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6. SEGUNDO SEMETRE\3 de febrero\"/>
    </mc:Choice>
  </mc:AlternateContent>
  <xr:revisionPtr revIDLastSave="0" documentId="13_ncr:1_{3FA089E1-6D6B-42B6-A037-C4AB0E85F87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8" i="34" l="1"/>
  <c r="F618" i="34"/>
  <c r="E618" i="34"/>
  <c r="H618" i="34" s="1"/>
  <c r="G617" i="34"/>
  <c r="F617" i="34"/>
  <c r="E617" i="34"/>
  <c r="H617" i="34" s="1"/>
  <c r="G616" i="34"/>
  <c r="F616" i="34"/>
  <c r="E616" i="34"/>
  <c r="H616" i="34" s="1"/>
  <c r="G615" i="34"/>
  <c r="F615" i="34"/>
  <c r="E615" i="34"/>
  <c r="H615" i="34" s="1"/>
  <c r="G614" i="34"/>
  <c r="F614" i="34"/>
  <c r="E614" i="34"/>
  <c r="H614" i="34" s="1"/>
  <c r="G613" i="34"/>
  <c r="F613" i="34"/>
  <c r="E613" i="34"/>
  <c r="H613" i="34" s="1"/>
  <c r="G612" i="34"/>
  <c r="F612" i="34"/>
  <c r="E612" i="34"/>
  <c r="H612" i="34" s="1"/>
  <c r="G611" i="34"/>
  <c r="F611" i="34"/>
  <c r="E611" i="34"/>
  <c r="H611" i="34" s="1"/>
  <c r="G610" i="34"/>
  <c r="F610" i="34"/>
  <c r="E610" i="34"/>
  <c r="H610" i="34" s="1"/>
  <c r="G609" i="34"/>
  <c r="F609" i="34"/>
  <c r="E609" i="34"/>
  <c r="H609" i="34" s="1"/>
  <c r="G608" i="34"/>
  <c r="F608" i="34"/>
  <c r="E608" i="34"/>
  <c r="H608" i="34" s="1"/>
  <c r="G607" i="34"/>
  <c r="F607" i="34"/>
  <c r="E607" i="34"/>
  <c r="H607" i="34" s="1"/>
  <c r="G606" i="34"/>
  <c r="F606" i="34"/>
  <c r="E606" i="34"/>
  <c r="H606" i="34" s="1"/>
  <c r="G605" i="34"/>
  <c r="F605" i="34"/>
  <c r="E605" i="34"/>
  <c r="H605" i="34" s="1"/>
  <c r="G604" i="34"/>
  <c r="F604" i="34"/>
  <c r="E604" i="34"/>
  <c r="H604" i="34" s="1"/>
  <c r="G603" i="34"/>
  <c r="F603" i="34"/>
  <c r="E603" i="34"/>
  <c r="H603" i="34" s="1"/>
  <c r="G602" i="34"/>
  <c r="F602" i="34"/>
  <c r="E602" i="34"/>
  <c r="H602" i="34" s="1"/>
  <c r="G601" i="34"/>
  <c r="F601" i="34"/>
  <c r="E601" i="34"/>
  <c r="H601" i="34" s="1"/>
  <c r="G600" i="34"/>
  <c r="F600" i="34"/>
  <c r="E600" i="34"/>
  <c r="H600" i="34" s="1"/>
  <c r="G599" i="34"/>
  <c r="F599" i="34"/>
  <c r="E599" i="34"/>
  <c r="H599" i="34" s="1"/>
  <c r="G598" i="34"/>
  <c r="F598" i="34"/>
  <c r="E598" i="34"/>
  <c r="H598" i="34" s="1"/>
  <c r="G597" i="34"/>
  <c r="F597" i="34"/>
  <c r="E597" i="34"/>
  <c r="H597" i="34" s="1"/>
  <c r="G596" i="34"/>
  <c r="F596" i="34"/>
  <c r="E596" i="34"/>
  <c r="H596" i="34" s="1"/>
  <c r="G595" i="34"/>
  <c r="F595" i="34"/>
  <c r="E595" i="34"/>
  <c r="H595" i="34" s="1"/>
  <c r="G594" i="34"/>
  <c r="F594" i="34"/>
  <c r="E594" i="34"/>
  <c r="H594" i="34" s="1"/>
  <c r="G593" i="34"/>
  <c r="F593" i="34"/>
  <c r="E593" i="34"/>
  <c r="H593" i="34" s="1"/>
  <c r="G592" i="34"/>
  <c r="F592" i="34"/>
  <c r="E592" i="34"/>
  <c r="H592" i="34" s="1"/>
  <c r="G591" i="34"/>
  <c r="F591" i="34"/>
  <c r="E591" i="34"/>
  <c r="H591" i="34" s="1"/>
  <c r="D591" i="34"/>
  <c r="C591" i="34"/>
  <c r="G585" i="34"/>
  <c r="H585" i="34" s="1"/>
  <c r="F585" i="34"/>
  <c r="E585" i="34"/>
  <c r="G584" i="34"/>
  <c r="F584" i="34"/>
  <c r="E584" i="34"/>
  <c r="G583" i="34"/>
  <c r="F583" i="34"/>
  <c r="E583" i="34"/>
  <c r="G582" i="34"/>
  <c r="H582" i="34" s="1"/>
  <c r="F582" i="34"/>
  <c r="E582" i="34"/>
  <c r="G581" i="34"/>
  <c r="H581" i="34" s="1"/>
  <c r="F581" i="34"/>
  <c r="E581" i="34"/>
  <c r="G580" i="34"/>
  <c r="F580" i="34"/>
  <c r="E580" i="34"/>
  <c r="G579" i="34"/>
  <c r="F579" i="34"/>
  <c r="E579" i="34"/>
  <c r="G578" i="34"/>
  <c r="H578" i="34" s="1"/>
  <c r="F578" i="34"/>
  <c r="E578" i="34"/>
  <c r="G577" i="34"/>
  <c r="H577" i="34" s="1"/>
  <c r="F577" i="34"/>
  <c r="E577" i="34"/>
  <c r="G576" i="34"/>
  <c r="F576" i="34"/>
  <c r="E576" i="34"/>
  <c r="G575" i="34"/>
  <c r="F575" i="34"/>
  <c r="E575" i="34"/>
  <c r="G574" i="34"/>
  <c r="H574" i="34" s="1"/>
  <c r="F574" i="34"/>
  <c r="E574" i="34"/>
  <c r="G573" i="34"/>
  <c r="H573" i="34" s="1"/>
  <c r="F573" i="34"/>
  <c r="E573" i="34"/>
  <c r="G572" i="34"/>
  <c r="F572" i="34"/>
  <c r="E572" i="34"/>
  <c r="G571" i="34"/>
  <c r="F571" i="34"/>
  <c r="G570" i="34"/>
  <c r="H570" i="34" s="1"/>
  <c r="F570" i="34"/>
  <c r="E570" i="34"/>
  <c r="G569" i="34"/>
  <c r="F569" i="34"/>
  <c r="E569" i="34"/>
  <c r="G568" i="34"/>
  <c r="F568" i="34"/>
  <c r="E568" i="34"/>
  <c r="G567" i="34"/>
  <c r="H567" i="34" s="1"/>
  <c r="F567" i="34"/>
  <c r="E567" i="34"/>
  <c r="G566" i="34"/>
  <c r="G565" i="34"/>
  <c r="H565" i="34" s="1"/>
  <c r="F565" i="34"/>
  <c r="E565" i="34"/>
  <c r="G564" i="34"/>
  <c r="G563" i="34"/>
  <c r="H563" i="34" s="1"/>
  <c r="F563" i="34"/>
  <c r="E563" i="34"/>
  <c r="G562" i="34"/>
  <c r="H562" i="34" s="1"/>
  <c r="F562" i="34"/>
  <c r="E562" i="34"/>
  <c r="G561" i="34"/>
  <c r="F561" i="34"/>
  <c r="E561" i="34"/>
  <c r="G560" i="34"/>
  <c r="F560" i="34"/>
  <c r="E560" i="34"/>
  <c r="G559" i="34"/>
  <c r="H559" i="34" s="1"/>
  <c r="F559" i="34"/>
  <c r="E559" i="34"/>
  <c r="G558" i="34"/>
  <c r="E558" i="34"/>
  <c r="G557" i="34"/>
  <c r="F557" i="34"/>
  <c r="E557" i="34"/>
  <c r="G556" i="34"/>
  <c r="H556" i="34" s="1"/>
  <c r="F556" i="34"/>
  <c r="E556" i="34"/>
  <c r="G555" i="34"/>
  <c r="H555" i="34" s="1"/>
  <c r="F555" i="34"/>
  <c r="E555" i="34"/>
  <c r="G554" i="34"/>
  <c r="F554" i="34"/>
  <c r="E554" i="34"/>
  <c r="G553" i="34"/>
  <c r="F553" i="34"/>
  <c r="E553" i="34"/>
  <c r="G552" i="34"/>
  <c r="H552" i="34" s="1"/>
  <c r="F552" i="34"/>
  <c r="E552" i="34"/>
  <c r="G551" i="34"/>
  <c r="H551" i="34" s="1"/>
  <c r="F551" i="34"/>
  <c r="E551" i="34"/>
  <c r="G550" i="34"/>
  <c r="F550" i="34"/>
  <c r="E550" i="34"/>
  <c r="G549" i="34"/>
  <c r="F549" i="34"/>
  <c r="E549" i="34"/>
  <c r="G548" i="34"/>
  <c r="G547" i="34"/>
  <c r="F547" i="34"/>
  <c r="E547" i="34"/>
  <c r="G546" i="34"/>
  <c r="H546" i="34" s="1"/>
  <c r="F546" i="34"/>
  <c r="E546" i="34"/>
  <c r="G545" i="34"/>
  <c r="H545" i="34" s="1"/>
  <c r="F545" i="34"/>
  <c r="E545" i="34"/>
  <c r="G544" i="34"/>
  <c r="F544" i="34"/>
  <c r="E544" i="34"/>
  <c r="G543" i="34"/>
  <c r="F543" i="34"/>
  <c r="E543" i="34"/>
  <c r="G542" i="34"/>
  <c r="H542" i="34" s="1"/>
  <c r="F542" i="34"/>
  <c r="E542" i="34"/>
  <c r="G541" i="34"/>
  <c r="H541" i="34" s="1"/>
  <c r="F541" i="34"/>
  <c r="E541" i="34"/>
  <c r="G540" i="34"/>
  <c r="F540" i="34"/>
  <c r="E540" i="34"/>
  <c r="G539" i="34"/>
  <c r="F539" i="34"/>
  <c r="E539" i="34"/>
  <c r="G538" i="34"/>
  <c r="H538" i="34" s="1"/>
  <c r="F538" i="34"/>
  <c r="E538" i="34"/>
  <c r="G537" i="34"/>
  <c r="H537" i="34" s="1"/>
  <c r="F537" i="34"/>
  <c r="E537" i="34"/>
  <c r="G536" i="34"/>
  <c r="F536" i="34"/>
  <c r="E536" i="34"/>
  <c r="G535" i="34"/>
  <c r="F535" i="34"/>
  <c r="E535" i="34"/>
  <c r="G534" i="34"/>
  <c r="H534" i="34" s="1"/>
  <c r="F534" i="34"/>
  <c r="E534" i="34"/>
  <c r="G533" i="34"/>
  <c r="H533" i="34" s="1"/>
  <c r="F533" i="34"/>
  <c r="E533" i="34"/>
  <c r="G532" i="34"/>
  <c r="F532" i="34"/>
  <c r="E532" i="34"/>
  <c r="G531" i="34"/>
  <c r="F531" i="34"/>
  <c r="E531" i="34"/>
  <c r="G530" i="34"/>
  <c r="H530" i="34" s="1"/>
  <c r="E530" i="34"/>
  <c r="G529" i="34"/>
  <c r="F529" i="34"/>
  <c r="E529" i="34"/>
  <c r="G528" i="34"/>
  <c r="F528" i="34"/>
  <c r="E528" i="34"/>
  <c r="G527" i="34"/>
  <c r="H527" i="34" s="1"/>
  <c r="F527" i="34"/>
  <c r="E527" i="34"/>
  <c r="G526" i="34"/>
  <c r="H526" i="34" s="1"/>
  <c r="F526" i="34"/>
  <c r="E526" i="34"/>
  <c r="G525" i="34"/>
  <c r="F525" i="34"/>
  <c r="E525" i="34"/>
  <c r="G524" i="34"/>
  <c r="F524" i="34"/>
  <c r="E524" i="34"/>
  <c r="G523" i="34"/>
  <c r="H523" i="34" s="1"/>
  <c r="F523" i="34"/>
  <c r="E523" i="34"/>
  <c r="G522" i="34"/>
  <c r="H522" i="34" s="1"/>
  <c r="F522" i="34"/>
  <c r="E522" i="34"/>
  <c r="G521" i="34"/>
  <c r="F521" i="34"/>
  <c r="E521" i="34"/>
  <c r="G520" i="34"/>
  <c r="F520" i="34"/>
  <c r="E520" i="34"/>
  <c r="G519" i="34"/>
  <c r="H519" i="34" s="1"/>
  <c r="F519" i="34"/>
  <c r="E519" i="34"/>
  <c r="G518" i="34"/>
  <c r="H518" i="34" s="1"/>
  <c r="F518" i="34"/>
  <c r="E518" i="34"/>
  <c r="G517" i="34"/>
  <c r="F517" i="34"/>
  <c r="E517" i="34"/>
  <c r="G516" i="34"/>
  <c r="F516" i="34"/>
  <c r="E516" i="34"/>
  <c r="G515" i="34"/>
  <c r="H515" i="34" s="1"/>
  <c r="F515" i="34"/>
  <c r="E515" i="34"/>
  <c r="G514" i="34"/>
  <c r="H514" i="34" s="1"/>
  <c r="F514" i="34"/>
  <c r="E514" i="34"/>
  <c r="G513" i="34"/>
  <c r="F513" i="34"/>
  <c r="E513" i="34"/>
  <c r="G512" i="34"/>
  <c r="F512" i="34"/>
  <c r="E512" i="34"/>
  <c r="G511" i="34"/>
  <c r="H511" i="34" s="1"/>
  <c r="F511" i="34"/>
  <c r="E511" i="34"/>
  <c r="G510" i="34"/>
  <c r="H510" i="34" s="1"/>
  <c r="F510" i="34"/>
  <c r="E510" i="34"/>
  <c r="G509" i="34"/>
  <c r="F509" i="34"/>
  <c r="E509" i="34"/>
  <c r="G508" i="34"/>
  <c r="F508" i="34"/>
  <c r="E508" i="34"/>
  <c r="G507" i="34"/>
  <c r="H507" i="34" s="1"/>
  <c r="E507" i="34"/>
  <c r="G506" i="34"/>
  <c r="F506" i="34"/>
  <c r="E506" i="34"/>
  <c r="G505" i="34"/>
  <c r="F505" i="34"/>
  <c r="E505" i="34"/>
  <c r="G504" i="34"/>
  <c r="H504" i="34" s="1"/>
  <c r="F504" i="34"/>
  <c r="E504" i="34"/>
  <c r="G503" i="34"/>
  <c r="H503" i="34" s="1"/>
  <c r="F503" i="34"/>
  <c r="E503" i="34"/>
  <c r="G502" i="34"/>
  <c r="F502" i="34"/>
  <c r="E502" i="34"/>
  <c r="G501" i="34"/>
  <c r="F501" i="34"/>
  <c r="E501" i="34"/>
  <c r="H500" i="34"/>
  <c r="G500" i="34"/>
  <c r="F500" i="34"/>
  <c r="E500" i="34"/>
  <c r="H499" i="34"/>
  <c r="G499" i="34"/>
  <c r="F499" i="34"/>
  <c r="E499" i="34"/>
  <c r="H498" i="34"/>
  <c r="G498" i="34"/>
  <c r="F498" i="34"/>
  <c r="E498" i="34"/>
  <c r="H497" i="34"/>
  <c r="G497" i="34"/>
  <c r="F497" i="34"/>
  <c r="E497" i="34"/>
  <c r="H496" i="34"/>
  <c r="G496" i="34"/>
  <c r="F496" i="34"/>
  <c r="E496" i="34"/>
  <c r="H495" i="34"/>
  <c r="G495" i="34"/>
  <c r="F495" i="34"/>
  <c r="E495" i="34"/>
  <c r="H494" i="34"/>
  <c r="G494" i="34"/>
  <c r="F494" i="34"/>
  <c r="E494" i="34"/>
  <c r="H493" i="34"/>
  <c r="G493" i="34"/>
  <c r="F493" i="34"/>
  <c r="E493" i="34"/>
  <c r="H492" i="34"/>
  <c r="G492" i="34"/>
  <c r="F492" i="34"/>
  <c r="E492" i="34"/>
  <c r="H491" i="34"/>
  <c r="G491" i="34"/>
  <c r="F491" i="34"/>
  <c r="E491" i="34"/>
  <c r="H490" i="34"/>
  <c r="G490" i="34"/>
  <c r="F490" i="34"/>
  <c r="E490" i="34"/>
  <c r="H489" i="34"/>
  <c r="G489" i="34"/>
  <c r="E489" i="34"/>
  <c r="G488" i="34"/>
  <c r="H488" i="34" s="1"/>
  <c r="F488" i="34"/>
  <c r="E488" i="34"/>
  <c r="G487" i="34"/>
  <c r="F487" i="34"/>
  <c r="E487" i="34"/>
  <c r="G486" i="34"/>
  <c r="F486" i="34"/>
  <c r="E486" i="34"/>
  <c r="G485" i="34"/>
  <c r="H485" i="34" s="1"/>
  <c r="F485" i="34"/>
  <c r="E485" i="34"/>
  <c r="G484" i="34"/>
  <c r="H484" i="34" s="1"/>
  <c r="F484" i="34"/>
  <c r="E484" i="34"/>
  <c r="G483" i="34"/>
  <c r="F483" i="34"/>
  <c r="E483" i="34"/>
  <c r="G482" i="34"/>
  <c r="F482" i="34"/>
  <c r="E482" i="34"/>
  <c r="G481" i="34"/>
  <c r="F481" i="34"/>
  <c r="G480" i="34"/>
  <c r="F480" i="34"/>
  <c r="E480" i="34"/>
  <c r="G479" i="34"/>
  <c r="F479" i="34"/>
  <c r="E479" i="34"/>
  <c r="G478" i="34"/>
  <c r="H478" i="34" s="1"/>
  <c r="F478" i="34"/>
  <c r="E478" i="34"/>
  <c r="G477" i="34"/>
  <c r="H477" i="34" s="1"/>
  <c r="F477" i="34"/>
  <c r="E477" i="34"/>
  <c r="G476" i="34"/>
  <c r="F476" i="34"/>
  <c r="E476" i="34"/>
  <c r="G475" i="34"/>
  <c r="H475" i="34" s="1"/>
  <c r="E475" i="34"/>
  <c r="H474" i="34"/>
  <c r="G474" i="34"/>
  <c r="F474" i="34"/>
  <c r="E474" i="34"/>
  <c r="H473" i="34"/>
  <c r="G473" i="34"/>
  <c r="F473" i="34"/>
  <c r="E473" i="34"/>
  <c r="H472" i="34"/>
  <c r="G472" i="34"/>
  <c r="F472" i="34"/>
  <c r="E472" i="34"/>
  <c r="H471" i="34"/>
  <c r="G471" i="34"/>
  <c r="F471" i="34"/>
  <c r="E471" i="34"/>
  <c r="H470" i="34"/>
  <c r="G470" i="34"/>
  <c r="F470" i="34"/>
  <c r="E470" i="34"/>
  <c r="H469" i="34"/>
  <c r="G469" i="34"/>
  <c r="F469" i="34"/>
  <c r="E469" i="34"/>
  <c r="H468" i="34"/>
  <c r="G468" i="34"/>
  <c r="F468" i="34"/>
  <c r="E468" i="34"/>
  <c r="H467" i="34"/>
  <c r="G467" i="34"/>
  <c r="F467" i="34"/>
  <c r="E467" i="34"/>
  <c r="H466" i="34"/>
  <c r="G466" i="34"/>
  <c r="E466" i="34"/>
  <c r="G465" i="34"/>
  <c r="F465" i="34"/>
  <c r="E465" i="34"/>
  <c r="H465" i="34" s="1"/>
  <c r="G464" i="34"/>
  <c r="F464" i="34"/>
  <c r="E464" i="34"/>
  <c r="H464" i="34" s="1"/>
  <c r="G463" i="34"/>
  <c r="F463" i="34"/>
  <c r="E463" i="34"/>
  <c r="H463" i="34" s="1"/>
  <c r="G462" i="34"/>
  <c r="F462" i="34"/>
  <c r="E462" i="34"/>
  <c r="H462" i="34" s="1"/>
  <c r="G461" i="34"/>
  <c r="F461" i="34"/>
  <c r="E461" i="34"/>
  <c r="H461" i="34" s="1"/>
  <c r="G460" i="34"/>
  <c r="F460" i="34"/>
  <c r="E460" i="34"/>
  <c r="H460" i="34" s="1"/>
  <c r="G459" i="34"/>
  <c r="F459" i="34"/>
  <c r="E459" i="34"/>
  <c r="H459" i="34" s="1"/>
  <c r="G458" i="34"/>
  <c r="F458" i="34"/>
  <c r="E458" i="34"/>
  <c r="H458" i="34" s="1"/>
  <c r="G457" i="34"/>
  <c r="F457" i="34"/>
  <c r="E457" i="34"/>
  <c r="H457" i="34" s="1"/>
  <c r="G456" i="34"/>
  <c r="F456" i="34"/>
  <c r="E456" i="34"/>
  <c r="H456" i="34" s="1"/>
  <c r="G455" i="34"/>
  <c r="F455" i="34"/>
  <c r="E455" i="34"/>
  <c r="H455" i="34" s="1"/>
  <c r="G454" i="34"/>
  <c r="E454" i="34"/>
  <c r="H454" i="34" s="1"/>
  <c r="G453" i="34"/>
  <c r="H453" i="34" s="1"/>
  <c r="F453" i="34"/>
  <c r="E453" i="34"/>
  <c r="G452" i="34"/>
  <c r="F452" i="34"/>
  <c r="G451" i="34"/>
  <c r="F451" i="34"/>
  <c r="H450" i="34"/>
  <c r="G450" i="34"/>
  <c r="F450" i="34"/>
  <c r="E450" i="34"/>
  <c r="H449" i="34"/>
  <c r="G449" i="34"/>
  <c r="F449" i="34"/>
  <c r="E449" i="34"/>
  <c r="G448" i="34"/>
  <c r="F448" i="34"/>
  <c r="E448" i="34"/>
  <c r="H448" i="34" s="1"/>
  <c r="G447" i="34"/>
  <c r="F447" i="34"/>
  <c r="E447" i="34"/>
  <c r="H447" i="34" s="1"/>
  <c r="G446" i="34"/>
  <c r="F446" i="34"/>
  <c r="E446" i="34"/>
  <c r="H446" i="34" s="1"/>
  <c r="G445" i="34"/>
  <c r="F445" i="34"/>
  <c r="E445" i="34"/>
  <c r="H445" i="34" s="1"/>
  <c r="G444" i="34"/>
  <c r="F444" i="34"/>
  <c r="E444" i="34"/>
  <c r="H444" i="34" s="1"/>
  <c r="G443" i="34"/>
  <c r="F443" i="34"/>
  <c r="E443" i="34"/>
  <c r="H443" i="34" s="1"/>
  <c r="G442" i="34"/>
  <c r="F442" i="34"/>
  <c r="E442" i="34"/>
  <c r="H442" i="34" s="1"/>
  <c r="G441" i="34"/>
  <c r="F441" i="34"/>
  <c r="E441" i="34"/>
  <c r="H441" i="34" s="1"/>
  <c r="G440" i="34"/>
  <c r="F440" i="34"/>
  <c r="E440" i="34"/>
  <c r="H440" i="34" s="1"/>
  <c r="G439" i="34"/>
  <c r="F439" i="34"/>
  <c r="E439" i="34"/>
  <c r="H439" i="34" s="1"/>
  <c r="G438" i="34"/>
  <c r="F438" i="34"/>
  <c r="E438" i="34"/>
  <c r="H438" i="34" s="1"/>
  <c r="G437" i="34"/>
  <c r="F437" i="34"/>
  <c r="E437" i="34"/>
  <c r="H437" i="34" s="1"/>
  <c r="G436" i="34"/>
  <c r="F436" i="34"/>
  <c r="E436" i="34"/>
  <c r="H436" i="34" s="1"/>
  <c r="G435" i="34"/>
  <c r="F435" i="34"/>
  <c r="E435" i="34"/>
  <c r="H435" i="34" s="1"/>
  <c r="G434" i="34"/>
  <c r="F434" i="34"/>
  <c r="E434" i="34"/>
  <c r="H434" i="34" s="1"/>
  <c r="G433" i="34"/>
  <c r="F433" i="34"/>
  <c r="E433" i="34"/>
  <c r="H433" i="34" s="1"/>
  <c r="G432" i="34"/>
  <c r="F432" i="34"/>
  <c r="E432" i="34"/>
  <c r="H432" i="34" s="1"/>
  <c r="G431" i="34"/>
  <c r="F431" i="34"/>
  <c r="E431" i="34"/>
  <c r="H431" i="34" s="1"/>
  <c r="G430" i="34"/>
  <c r="F430" i="34"/>
  <c r="E430" i="34"/>
  <c r="H430" i="34" s="1"/>
  <c r="G429" i="34"/>
  <c r="F429" i="34"/>
  <c r="E429" i="34"/>
  <c r="H429" i="34" s="1"/>
  <c r="G428" i="34"/>
  <c r="G427" i="34"/>
  <c r="F427" i="34"/>
  <c r="E427" i="34"/>
  <c r="H427" i="34" s="1"/>
  <c r="G426" i="34"/>
  <c r="F426" i="34"/>
  <c r="E426" i="34"/>
  <c r="H426" i="34" s="1"/>
  <c r="G425" i="34"/>
  <c r="F425" i="34"/>
  <c r="E425" i="34"/>
  <c r="H425" i="34" s="1"/>
  <c r="G424" i="34"/>
  <c r="F424" i="34"/>
  <c r="E424" i="34"/>
  <c r="H424" i="34" s="1"/>
  <c r="G423" i="34"/>
  <c r="F423" i="34"/>
  <c r="E423" i="34"/>
  <c r="H423" i="34" s="1"/>
  <c r="G422" i="34"/>
  <c r="F422" i="34"/>
  <c r="E422" i="34"/>
  <c r="H422" i="34" s="1"/>
  <c r="G421" i="34"/>
  <c r="F421" i="34"/>
  <c r="E421" i="34"/>
  <c r="H421" i="34" s="1"/>
  <c r="G420" i="34"/>
  <c r="F420" i="34"/>
  <c r="H419" i="34"/>
  <c r="G419" i="34"/>
  <c r="F419" i="34"/>
  <c r="E419" i="34"/>
  <c r="H418" i="34"/>
  <c r="G418" i="34"/>
  <c r="F418" i="34"/>
  <c r="E418" i="34"/>
  <c r="H417" i="34"/>
  <c r="G417" i="34"/>
  <c r="F417" i="34"/>
  <c r="E417" i="34"/>
  <c r="H416" i="34"/>
  <c r="G416" i="34"/>
  <c r="F416" i="34"/>
  <c r="E416" i="34"/>
  <c r="H415" i="34"/>
  <c r="G415" i="34"/>
  <c r="F415" i="34"/>
  <c r="E415" i="34"/>
  <c r="H414" i="34"/>
  <c r="G414" i="34"/>
  <c r="F414" i="34"/>
  <c r="E414" i="34"/>
  <c r="H413" i="34"/>
  <c r="G413" i="34"/>
  <c r="F413" i="34"/>
  <c r="E413" i="34"/>
  <c r="H412" i="34"/>
  <c r="G412" i="34"/>
  <c r="F412" i="34"/>
  <c r="E412" i="34"/>
  <c r="H411" i="34"/>
  <c r="G411" i="34"/>
  <c r="F411" i="34"/>
  <c r="E411" i="34"/>
  <c r="H410" i="34"/>
  <c r="G410" i="34"/>
  <c r="F410" i="34"/>
  <c r="E410" i="34"/>
  <c r="H409" i="34"/>
  <c r="G409" i="34"/>
  <c r="F409" i="34"/>
  <c r="E409" i="34"/>
  <c r="H408" i="34"/>
  <c r="G408" i="34"/>
  <c r="F408" i="34"/>
  <c r="E408" i="34"/>
  <c r="H407" i="34"/>
  <c r="G407" i="34"/>
  <c r="F407" i="34"/>
  <c r="E407" i="34"/>
  <c r="H406" i="34"/>
  <c r="G406" i="34"/>
  <c r="F406" i="34"/>
  <c r="E406" i="34"/>
  <c r="H405" i="34"/>
  <c r="G405" i="34"/>
  <c r="F405" i="34"/>
  <c r="E405" i="34"/>
  <c r="H404" i="34"/>
  <c r="G404" i="34"/>
  <c r="F404" i="34"/>
  <c r="E404" i="34"/>
  <c r="H403" i="34"/>
  <c r="G403" i="34"/>
  <c r="F403" i="34"/>
  <c r="E403" i="34"/>
  <c r="H402" i="34"/>
  <c r="G402" i="34"/>
  <c r="F402" i="34"/>
  <c r="E402" i="34"/>
  <c r="H401" i="34"/>
  <c r="G401" i="34"/>
  <c r="F401" i="34"/>
  <c r="E401" i="34"/>
  <c r="H400" i="34"/>
  <c r="G400" i="34"/>
  <c r="F400" i="34"/>
  <c r="E400" i="34"/>
  <c r="H399" i="34"/>
  <c r="G399" i="34"/>
  <c r="F399" i="34"/>
  <c r="E399" i="34"/>
  <c r="H398" i="34"/>
  <c r="G398" i="34"/>
  <c r="F398" i="34"/>
  <c r="E398" i="34"/>
  <c r="H397" i="34"/>
  <c r="G397" i="34"/>
  <c r="F397" i="34"/>
  <c r="E397" i="34"/>
  <c r="H396" i="34"/>
  <c r="G396" i="34"/>
  <c r="F396" i="34"/>
  <c r="E396" i="34"/>
  <c r="H395" i="34"/>
  <c r="G395" i="34"/>
  <c r="F395" i="34"/>
  <c r="E395" i="34"/>
  <c r="H394" i="34"/>
  <c r="G394" i="34"/>
  <c r="F394" i="34"/>
  <c r="E394" i="34"/>
  <c r="H393" i="34"/>
  <c r="G393" i="34"/>
  <c r="F393" i="34"/>
  <c r="E393" i="34"/>
  <c r="H392" i="34"/>
  <c r="G392" i="34"/>
  <c r="F392" i="34"/>
  <c r="E392" i="34"/>
  <c r="G391" i="34"/>
  <c r="E391" i="34"/>
  <c r="H391" i="34" s="1"/>
  <c r="G390" i="34"/>
  <c r="F390" i="34"/>
  <c r="E390" i="34"/>
  <c r="G389" i="34"/>
  <c r="H389" i="34" s="1"/>
  <c r="F389" i="34"/>
  <c r="E389" i="34"/>
  <c r="G388" i="34"/>
  <c r="H388" i="34" s="1"/>
  <c r="F388" i="34"/>
  <c r="E388" i="34"/>
  <c r="G387" i="34"/>
  <c r="E387" i="34"/>
  <c r="H386" i="34"/>
  <c r="G386" i="34"/>
  <c r="E386" i="34"/>
  <c r="H385" i="34"/>
  <c r="G385" i="34"/>
  <c r="F385" i="34"/>
  <c r="E385" i="34"/>
  <c r="H384" i="34"/>
  <c r="G384" i="34"/>
  <c r="F384" i="34"/>
  <c r="E384" i="34"/>
  <c r="H383" i="34"/>
  <c r="G383" i="34"/>
  <c r="F383" i="34"/>
  <c r="E383" i="34"/>
  <c r="H382" i="34"/>
  <c r="G382" i="34"/>
  <c r="F382" i="34"/>
  <c r="E382" i="34"/>
  <c r="H381" i="34"/>
  <c r="G381" i="34"/>
  <c r="F381" i="34"/>
  <c r="E381" i="34"/>
  <c r="H380" i="34"/>
  <c r="G380" i="34"/>
  <c r="E380" i="34"/>
  <c r="G379" i="34"/>
  <c r="E379" i="34"/>
  <c r="H379" i="34" s="1"/>
  <c r="G378" i="34"/>
  <c r="F378" i="34"/>
  <c r="E378" i="34"/>
  <c r="G377" i="34"/>
  <c r="H377" i="34" s="1"/>
  <c r="F377" i="34"/>
  <c r="E377" i="34"/>
  <c r="G376" i="34"/>
  <c r="H376" i="34" s="1"/>
  <c r="F376" i="34"/>
  <c r="E376" i="34"/>
  <c r="G375" i="34"/>
  <c r="F375" i="34"/>
  <c r="E375" i="34"/>
  <c r="G374" i="34"/>
  <c r="F374" i="34"/>
  <c r="E374" i="34"/>
  <c r="G373" i="34"/>
  <c r="H373" i="34" s="1"/>
  <c r="F373" i="34"/>
  <c r="E373" i="34"/>
  <c r="G372" i="34"/>
  <c r="H372" i="34" s="1"/>
  <c r="F372" i="34"/>
  <c r="E372" i="34"/>
  <c r="G371" i="34"/>
  <c r="E371" i="34"/>
  <c r="G370" i="34"/>
  <c r="F370" i="34"/>
  <c r="E370" i="34"/>
  <c r="H370" i="34" s="1"/>
  <c r="G369" i="34"/>
  <c r="F369" i="34"/>
  <c r="E369" i="34"/>
  <c r="H369" i="34" s="1"/>
  <c r="G368" i="34"/>
  <c r="G367" i="34"/>
  <c r="F367" i="34"/>
  <c r="E367" i="34"/>
  <c r="H367" i="34" s="1"/>
  <c r="G366" i="34"/>
  <c r="F366" i="34"/>
  <c r="E366" i="34"/>
  <c r="H366" i="34" s="1"/>
  <c r="G365" i="34"/>
  <c r="F365" i="34"/>
  <c r="E365" i="34"/>
  <c r="H365" i="34" s="1"/>
  <c r="G364" i="34"/>
  <c r="F364" i="34"/>
  <c r="E364" i="34"/>
  <c r="H364" i="34" s="1"/>
  <c r="G363" i="34"/>
  <c r="F363" i="34"/>
  <c r="E363" i="34"/>
  <c r="H363" i="34" s="1"/>
  <c r="G362" i="34"/>
  <c r="E362" i="34"/>
  <c r="H362" i="34" s="1"/>
  <c r="G361" i="34"/>
  <c r="H361" i="34" s="1"/>
  <c r="F361" i="34"/>
  <c r="E361" i="34"/>
  <c r="G360" i="34"/>
  <c r="H360" i="34" s="1"/>
  <c r="F360" i="34"/>
  <c r="E360" i="34"/>
  <c r="G359" i="34"/>
  <c r="F359" i="34"/>
  <c r="E359" i="34"/>
  <c r="G358" i="34"/>
  <c r="E358" i="34"/>
  <c r="H357" i="34"/>
  <c r="G357" i="34"/>
  <c r="F357" i="34"/>
  <c r="E357" i="34"/>
  <c r="D356" i="34"/>
  <c r="C356" i="34"/>
  <c r="G350" i="34"/>
  <c r="F350" i="34"/>
  <c r="E350" i="34"/>
  <c r="H350" i="34" s="1"/>
  <c r="G349" i="34"/>
  <c r="F349" i="34"/>
  <c r="E349" i="34"/>
  <c r="H349" i="34" s="1"/>
  <c r="G348" i="34"/>
  <c r="F348" i="34"/>
  <c r="E348" i="34"/>
  <c r="H348" i="34" s="1"/>
  <c r="G347" i="34"/>
  <c r="F347" i="34"/>
  <c r="E347" i="34"/>
  <c r="H347" i="34" s="1"/>
  <c r="G346" i="34"/>
  <c r="F346" i="34"/>
  <c r="E346" i="34"/>
  <c r="H346" i="34" s="1"/>
  <c r="G345" i="34"/>
  <c r="F345" i="34"/>
  <c r="E345" i="34"/>
  <c r="H345" i="34" s="1"/>
  <c r="G344" i="34"/>
  <c r="F344" i="34"/>
  <c r="E344" i="34"/>
  <c r="H344" i="34" s="1"/>
  <c r="G343" i="34"/>
  <c r="F343" i="34"/>
  <c r="E343" i="34"/>
  <c r="H343" i="34" s="1"/>
  <c r="G342" i="34"/>
  <c r="F342" i="34"/>
  <c r="E342" i="34"/>
  <c r="H342" i="34" s="1"/>
  <c r="G341" i="34"/>
  <c r="F341" i="34"/>
  <c r="E341" i="34"/>
  <c r="H341" i="34" s="1"/>
  <c r="G340" i="34"/>
  <c r="F340" i="34"/>
  <c r="E340" i="34"/>
  <c r="H340" i="34" s="1"/>
  <c r="G339" i="34"/>
  <c r="F339" i="34"/>
  <c r="E339" i="34"/>
  <c r="H339" i="34" s="1"/>
  <c r="G338" i="34"/>
  <c r="F338" i="34"/>
  <c r="E338" i="34"/>
  <c r="H338" i="34" s="1"/>
  <c r="G337" i="34"/>
  <c r="F337" i="34"/>
  <c r="E337" i="34"/>
  <c r="H337" i="34" s="1"/>
  <c r="G336" i="34"/>
  <c r="F336" i="34"/>
  <c r="E336" i="34"/>
  <c r="H336" i="34" s="1"/>
  <c r="G335" i="34"/>
  <c r="F335" i="34"/>
  <c r="E335" i="34"/>
  <c r="H335" i="34" s="1"/>
  <c r="G334" i="34"/>
  <c r="F334" i="34"/>
  <c r="E334" i="34"/>
  <c r="H334" i="34" s="1"/>
  <c r="G333" i="34"/>
  <c r="F333" i="34"/>
  <c r="E333" i="34"/>
  <c r="H333" i="34" s="1"/>
  <c r="G332" i="34"/>
  <c r="F332" i="34"/>
  <c r="E332" i="34"/>
  <c r="H332" i="34" s="1"/>
  <c r="G331" i="34"/>
  <c r="F331" i="34"/>
  <c r="E331" i="34"/>
  <c r="H331" i="34" s="1"/>
  <c r="G330" i="34"/>
  <c r="F330" i="34"/>
  <c r="E330" i="34"/>
  <c r="H330" i="34" s="1"/>
  <c r="G329" i="34"/>
  <c r="F329" i="34"/>
  <c r="E329" i="34"/>
  <c r="G328" i="34"/>
  <c r="F328" i="34"/>
  <c r="E328" i="34"/>
  <c r="G327" i="34"/>
  <c r="F327" i="34"/>
  <c r="E327" i="34"/>
  <c r="H327" i="34" s="1"/>
  <c r="G326" i="34"/>
  <c r="F326" i="34"/>
  <c r="E326" i="34"/>
  <c r="H326" i="34" s="1"/>
  <c r="G325" i="34"/>
  <c r="F325" i="34"/>
  <c r="E325" i="34"/>
  <c r="G324" i="34"/>
  <c r="F324" i="34"/>
  <c r="E324" i="34"/>
  <c r="G323" i="34"/>
  <c r="F323" i="34"/>
  <c r="E323" i="34"/>
  <c r="H323" i="34" s="1"/>
  <c r="G322" i="34"/>
  <c r="F322" i="34"/>
  <c r="E322" i="34"/>
  <c r="H322" i="34" s="1"/>
  <c r="G321" i="34"/>
  <c r="F321" i="34"/>
  <c r="E321" i="34"/>
  <c r="G320" i="34"/>
  <c r="F320" i="34"/>
  <c r="E320" i="34"/>
  <c r="G319" i="34"/>
  <c r="F319" i="34"/>
  <c r="E319" i="34"/>
  <c r="H319" i="34" s="1"/>
  <c r="G318" i="34"/>
  <c r="F318" i="34"/>
  <c r="E318" i="34"/>
  <c r="H318" i="34" s="1"/>
  <c r="G317" i="34"/>
  <c r="F317" i="34"/>
  <c r="E317" i="34"/>
  <c r="G316" i="34"/>
  <c r="E316" i="34"/>
  <c r="G315" i="34"/>
  <c r="F315" i="34"/>
  <c r="E315" i="34"/>
  <c r="H315" i="34" s="1"/>
  <c r="G314" i="34"/>
  <c r="F314" i="34"/>
  <c r="E314" i="34"/>
  <c r="H314" i="34" s="1"/>
  <c r="G313" i="34"/>
  <c r="F313" i="34"/>
  <c r="E313" i="34"/>
  <c r="G312" i="34"/>
  <c r="F312" i="34"/>
  <c r="E312" i="34"/>
  <c r="G311" i="34"/>
  <c r="F311" i="34"/>
  <c r="E311" i="34"/>
  <c r="H311" i="34" s="1"/>
  <c r="G310" i="34"/>
  <c r="F310" i="34"/>
  <c r="E310" i="34"/>
  <c r="H310" i="34" s="1"/>
  <c r="G309" i="34"/>
  <c r="F309" i="34"/>
  <c r="E309" i="34"/>
  <c r="G308" i="34"/>
  <c r="F308" i="34"/>
  <c r="E308" i="34"/>
  <c r="G307" i="34"/>
  <c r="F307" i="34"/>
  <c r="E307" i="34"/>
  <c r="H307" i="34" s="1"/>
  <c r="G306" i="34"/>
  <c r="E306" i="34"/>
  <c r="H306" i="34" s="1"/>
  <c r="G305" i="34"/>
  <c r="F305" i="34"/>
  <c r="E305" i="34"/>
  <c r="G304" i="34"/>
  <c r="F304" i="34"/>
  <c r="E304" i="34"/>
  <c r="G303" i="34"/>
  <c r="F303" i="34"/>
  <c r="E303" i="34"/>
  <c r="H303" i="34" s="1"/>
  <c r="G302" i="34"/>
  <c r="F302" i="34"/>
  <c r="E302" i="34"/>
  <c r="H302" i="34" s="1"/>
  <c r="G301" i="34"/>
  <c r="F301" i="34"/>
  <c r="E301" i="34"/>
  <c r="G300" i="34"/>
  <c r="F300" i="34"/>
  <c r="E300" i="34"/>
  <c r="G299" i="34"/>
  <c r="F299" i="34"/>
  <c r="E299" i="34"/>
  <c r="H299" i="34" s="1"/>
  <c r="G298" i="34"/>
  <c r="F298" i="34"/>
  <c r="E298" i="34"/>
  <c r="H298" i="34" s="1"/>
  <c r="G297" i="34"/>
  <c r="F297" i="34"/>
  <c r="E297" i="34"/>
  <c r="G296" i="34"/>
  <c r="F296" i="34"/>
  <c r="E296" i="34"/>
  <c r="G295" i="34"/>
  <c r="F295" i="34"/>
  <c r="E295" i="34"/>
  <c r="H295" i="34" s="1"/>
  <c r="G294" i="34"/>
  <c r="F294" i="34"/>
  <c r="E294" i="34"/>
  <c r="H294" i="34" s="1"/>
  <c r="G293" i="34"/>
  <c r="F293" i="34"/>
  <c r="E293" i="34"/>
  <c r="G292" i="34"/>
  <c r="F292" i="34"/>
  <c r="E292" i="34"/>
  <c r="G291" i="34"/>
  <c r="F291" i="34"/>
  <c r="E291" i="34"/>
  <c r="H291" i="34" s="1"/>
  <c r="G290" i="34"/>
  <c r="F290" i="34"/>
  <c r="E290" i="34"/>
  <c r="H290" i="34" s="1"/>
  <c r="G289" i="34"/>
  <c r="F289" i="34"/>
  <c r="E289" i="34"/>
  <c r="G288" i="34"/>
  <c r="F288" i="34"/>
  <c r="E288" i="34"/>
  <c r="G287" i="34"/>
  <c r="F287" i="34"/>
  <c r="E287" i="34"/>
  <c r="H287" i="34" s="1"/>
  <c r="G286" i="34"/>
  <c r="F286" i="34"/>
  <c r="E286" i="34"/>
  <c r="H286" i="34" s="1"/>
  <c r="G285" i="34"/>
  <c r="F285" i="34"/>
  <c r="E285" i="34"/>
  <c r="G284" i="34"/>
  <c r="F284" i="34"/>
  <c r="E284" i="34"/>
  <c r="G283" i="34"/>
  <c r="F283" i="34"/>
  <c r="E283" i="34"/>
  <c r="H283" i="34" s="1"/>
  <c r="G282" i="34"/>
  <c r="F282" i="34"/>
  <c r="E282" i="34"/>
  <c r="H282" i="34" s="1"/>
  <c r="G281" i="34"/>
  <c r="F281" i="34"/>
  <c r="E281" i="34"/>
  <c r="H281" i="34" s="1"/>
  <c r="G280" i="34"/>
  <c r="F280" i="34"/>
  <c r="E280" i="34"/>
  <c r="H280" i="34" s="1"/>
  <c r="G279" i="34"/>
  <c r="F279" i="34"/>
  <c r="E279" i="34"/>
  <c r="H279" i="34" s="1"/>
  <c r="G278" i="34"/>
  <c r="F278" i="34"/>
  <c r="E278" i="34"/>
  <c r="H278" i="34" s="1"/>
  <c r="G277" i="34"/>
  <c r="F277" i="34"/>
  <c r="E277" i="34"/>
  <c r="H277" i="34" s="1"/>
  <c r="G276" i="34"/>
  <c r="F276" i="34"/>
  <c r="E276" i="34"/>
  <c r="H276" i="34" s="1"/>
  <c r="G275" i="34"/>
  <c r="F275" i="34"/>
  <c r="E275" i="34"/>
  <c r="H275" i="34" s="1"/>
  <c r="G274" i="34"/>
  <c r="F274" i="34"/>
  <c r="E274" i="34"/>
  <c r="H274" i="34" s="1"/>
  <c r="G273" i="34"/>
  <c r="F273" i="34"/>
  <c r="E273" i="34"/>
  <c r="H273" i="34" s="1"/>
  <c r="G272" i="34"/>
  <c r="F272" i="34"/>
  <c r="E272" i="34"/>
  <c r="H272" i="34" s="1"/>
  <c r="G271" i="34"/>
  <c r="F271" i="34"/>
  <c r="E271" i="34"/>
  <c r="H271" i="34" s="1"/>
  <c r="G270" i="34"/>
  <c r="F270" i="34"/>
  <c r="E270" i="34"/>
  <c r="H270" i="34" s="1"/>
  <c r="G269" i="34"/>
  <c r="F269" i="34"/>
  <c r="E269" i="34"/>
  <c r="H269" i="34" s="1"/>
  <c r="G268" i="34"/>
  <c r="F268" i="34"/>
  <c r="E268" i="34"/>
  <c r="H268" i="34" s="1"/>
  <c r="G267" i="34"/>
  <c r="F267" i="34"/>
  <c r="E267" i="34"/>
  <c r="H267" i="34" s="1"/>
  <c r="G266" i="34"/>
  <c r="F266" i="34"/>
  <c r="E266" i="34"/>
  <c r="H266" i="34" s="1"/>
  <c r="G265" i="34"/>
  <c r="F265" i="34"/>
  <c r="E265" i="34"/>
  <c r="H265" i="34" s="1"/>
  <c r="G264" i="34"/>
  <c r="F264" i="34"/>
  <c r="E264" i="34"/>
  <c r="H264" i="34" s="1"/>
  <c r="G263" i="34"/>
  <c r="F263" i="34"/>
  <c r="E263" i="34"/>
  <c r="H263" i="34" s="1"/>
  <c r="G262" i="34"/>
  <c r="F262" i="34"/>
  <c r="E262" i="34"/>
  <c r="H262" i="34" s="1"/>
  <c r="G261" i="34"/>
  <c r="F261" i="34"/>
  <c r="E261" i="34"/>
  <c r="H261" i="34" s="1"/>
  <c r="G260" i="34"/>
  <c r="F260" i="34"/>
  <c r="E260" i="34"/>
  <c r="H260" i="34" s="1"/>
  <c r="G259" i="34"/>
  <c r="F259" i="34"/>
  <c r="E259" i="34"/>
  <c r="H259" i="34" s="1"/>
  <c r="G258" i="34"/>
  <c r="F258" i="34"/>
  <c r="E258" i="34"/>
  <c r="H258" i="34" s="1"/>
  <c r="G257" i="34"/>
  <c r="F257" i="34"/>
  <c r="E257" i="34"/>
  <c r="H257" i="34" s="1"/>
  <c r="G256" i="34"/>
  <c r="F256" i="34"/>
  <c r="E256" i="34"/>
  <c r="H256" i="34" s="1"/>
  <c r="G255" i="34"/>
  <c r="F255" i="34"/>
  <c r="E255" i="34"/>
  <c r="H255" i="34" s="1"/>
  <c r="G254" i="34"/>
  <c r="F254" i="34"/>
  <c r="E254" i="34"/>
  <c r="H254" i="34" s="1"/>
  <c r="G253" i="34"/>
  <c r="F253" i="34"/>
  <c r="E253" i="34"/>
  <c r="H253" i="34" s="1"/>
  <c r="G252" i="34"/>
  <c r="F252" i="34"/>
  <c r="E252" i="34"/>
  <c r="H252" i="34" s="1"/>
  <c r="G251" i="34"/>
  <c r="F251" i="34"/>
  <c r="E251" i="34"/>
  <c r="H251" i="34" s="1"/>
  <c r="G250" i="34"/>
  <c r="F250" i="34"/>
  <c r="E250" i="34"/>
  <c r="H250" i="34" s="1"/>
  <c r="G249" i="34"/>
  <c r="F249" i="34"/>
  <c r="E249" i="34"/>
  <c r="H249" i="34" s="1"/>
  <c r="G248" i="34"/>
  <c r="F248" i="34"/>
  <c r="E248" i="34"/>
  <c r="H248" i="34" s="1"/>
  <c r="G247" i="34"/>
  <c r="F247" i="34"/>
  <c r="E247" i="34"/>
  <c r="H247" i="34" s="1"/>
  <c r="G246" i="34"/>
  <c r="F246" i="34"/>
  <c r="E246" i="34"/>
  <c r="H246" i="34" s="1"/>
  <c r="G245" i="34"/>
  <c r="F245" i="34"/>
  <c r="E245" i="34"/>
  <c r="H245" i="34" s="1"/>
  <c r="G244" i="34"/>
  <c r="F244" i="34"/>
  <c r="G243" i="34"/>
  <c r="F243" i="34"/>
  <c r="E243" i="34"/>
  <c r="H243" i="34" s="1"/>
  <c r="G242" i="34"/>
  <c r="F242" i="34"/>
  <c r="E242" i="34"/>
  <c r="H242" i="34" s="1"/>
  <c r="G241" i="34"/>
  <c r="F241" i="34"/>
  <c r="E241" i="34"/>
  <c r="H241" i="34" s="1"/>
  <c r="G240" i="34"/>
  <c r="F240" i="34"/>
  <c r="E240" i="34"/>
  <c r="H240" i="34" s="1"/>
  <c r="G239" i="34"/>
  <c r="F239" i="34"/>
  <c r="E239" i="34"/>
  <c r="H239" i="34" s="1"/>
  <c r="G238" i="34"/>
  <c r="F238" i="34"/>
  <c r="E238" i="34"/>
  <c r="H238" i="34" s="1"/>
  <c r="G237" i="34"/>
  <c r="F237" i="34"/>
  <c r="E237" i="34"/>
  <c r="H237" i="34" s="1"/>
  <c r="G236" i="34"/>
  <c r="F236" i="34"/>
  <c r="E236" i="34"/>
  <c r="H236" i="34" s="1"/>
  <c r="G235" i="34"/>
  <c r="F235" i="34"/>
  <c r="E235" i="34"/>
  <c r="H235" i="34" s="1"/>
  <c r="G234" i="34"/>
  <c r="F234" i="34"/>
  <c r="E234" i="34"/>
  <c r="H234" i="34" s="1"/>
  <c r="G233" i="34"/>
  <c r="F233" i="34"/>
  <c r="E233" i="34"/>
  <c r="H233" i="34" s="1"/>
  <c r="G232" i="34"/>
  <c r="F232" i="34"/>
  <c r="E232" i="34"/>
  <c r="H232" i="34" s="1"/>
  <c r="G231" i="34"/>
  <c r="F231" i="34"/>
  <c r="E231" i="34"/>
  <c r="H231" i="34" s="1"/>
  <c r="G230" i="34"/>
  <c r="F230" i="34"/>
  <c r="E230" i="34"/>
  <c r="H230" i="34" s="1"/>
  <c r="G229" i="34"/>
  <c r="F229" i="34"/>
  <c r="E229" i="34"/>
  <c r="H229" i="34" s="1"/>
  <c r="G228" i="34"/>
  <c r="F228" i="34"/>
  <c r="E228" i="34"/>
  <c r="H228" i="34" s="1"/>
  <c r="G227" i="34"/>
  <c r="F227" i="34"/>
  <c r="E227" i="34"/>
  <c r="H227" i="34" s="1"/>
  <c r="G226" i="34"/>
  <c r="F226" i="34"/>
  <c r="E226" i="34"/>
  <c r="H226" i="34" s="1"/>
  <c r="G225" i="34"/>
  <c r="F225" i="34"/>
  <c r="E225" i="34"/>
  <c r="H225" i="34" s="1"/>
  <c r="G224" i="34"/>
  <c r="F224" i="34"/>
  <c r="E224" i="34"/>
  <c r="H224" i="34" s="1"/>
  <c r="G223" i="34"/>
  <c r="F223" i="34"/>
  <c r="E223" i="34"/>
  <c r="H223" i="34" s="1"/>
  <c r="G222" i="34"/>
  <c r="F222" i="34"/>
  <c r="E222" i="34"/>
  <c r="H222" i="34" s="1"/>
  <c r="G221" i="34"/>
  <c r="F221" i="34"/>
  <c r="E221" i="34"/>
  <c r="H221" i="34" s="1"/>
  <c r="G220" i="34"/>
  <c r="F220" i="34"/>
  <c r="E220" i="34"/>
  <c r="H220" i="34" s="1"/>
  <c r="G219" i="34"/>
  <c r="F219" i="34"/>
  <c r="E219" i="34"/>
  <c r="H219" i="34" s="1"/>
  <c r="G218" i="34"/>
  <c r="F218" i="34"/>
  <c r="E218" i="34"/>
  <c r="H218" i="34" s="1"/>
  <c r="G217" i="34"/>
  <c r="F217" i="34"/>
  <c r="E217" i="34"/>
  <c r="H217" i="34" s="1"/>
  <c r="G216" i="34"/>
  <c r="F216" i="34"/>
  <c r="E216" i="34"/>
  <c r="H216" i="34" s="1"/>
  <c r="G215" i="34"/>
  <c r="F215" i="34"/>
  <c r="E215" i="34"/>
  <c r="H215" i="34" s="1"/>
  <c r="G214" i="34"/>
  <c r="F214" i="34"/>
  <c r="E214" i="34"/>
  <c r="H214" i="34" s="1"/>
  <c r="G213" i="34"/>
  <c r="F213" i="34"/>
  <c r="E213" i="34"/>
  <c r="H213" i="34" s="1"/>
  <c r="G212" i="34"/>
  <c r="F212" i="34"/>
  <c r="E212" i="34"/>
  <c r="H212" i="34" s="1"/>
  <c r="G211" i="34"/>
  <c r="F211" i="34"/>
  <c r="E211" i="34"/>
  <c r="H211" i="34" s="1"/>
  <c r="G210" i="34"/>
  <c r="F210" i="34"/>
  <c r="E210" i="34"/>
  <c r="H210" i="34" s="1"/>
  <c r="G209" i="34"/>
  <c r="F209" i="34"/>
  <c r="E209" i="34"/>
  <c r="H209" i="34" s="1"/>
  <c r="G208" i="34"/>
  <c r="F208" i="34"/>
  <c r="E208" i="34"/>
  <c r="H208" i="34" s="1"/>
  <c r="G207" i="34"/>
  <c r="F207" i="34"/>
  <c r="E207" i="34"/>
  <c r="H207" i="34" s="1"/>
  <c r="G206" i="34"/>
  <c r="F206" i="34"/>
  <c r="E206" i="34"/>
  <c r="H206" i="34" s="1"/>
  <c r="G205" i="34"/>
  <c r="F205" i="34"/>
  <c r="E205" i="34"/>
  <c r="H205" i="34" s="1"/>
  <c r="G204" i="34"/>
  <c r="F204" i="34"/>
  <c r="E204" i="34"/>
  <c r="H204" i="34" s="1"/>
  <c r="G203" i="34"/>
  <c r="F203" i="34"/>
  <c r="E203" i="34"/>
  <c r="H203" i="34" s="1"/>
  <c r="G202" i="34"/>
  <c r="F202" i="34"/>
  <c r="E202" i="34"/>
  <c r="H202" i="34" s="1"/>
  <c r="G201" i="34"/>
  <c r="F201" i="34"/>
  <c r="E201" i="34"/>
  <c r="H201" i="34" s="1"/>
  <c r="G200" i="34"/>
  <c r="F200" i="34"/>
  <c r="E200" i="34"/>
  <c r="H200" i="34" s="1"/>
  <c r="G199" i="34"/>
  <c r="F199" i="34"/>
  <c r="E199" i="34"/>
  <c r="H199" i="34" s="1"/>
  <c r="G198" i="34"/>
  <c r="F198" i="34"/>
  <c r="E198" i="34"/>
  <c r="H198" i="34" s="1"/>
  <c r="G197" i="34"/>
  <c r="F197" i="34"/>
  <c r="E197" i="34"/>
  <c r="H197" i="34" s="1"/>
  <c r="G196" i="34"/>
  <c r="F196" i="34"/>
  <c r="E196" i="34"/>
  <c r="H196" i="34" s="1"/>
  <c r="G195" i="34"/>
  <c r="F195" i="34"/>
  <c r="E195" i="34"/>
  <c r="H195" i="34" s="1"/>
  <c r="G194" i="34"/>
  <c r="F194" i="34"/>
  <c r="E194" i="34"/>
  <c r="H194" i="34" s="1"/>
  <c r="G193" i="34"/>
  <c r="F193" i="34"/>
  <c r="E193" i="34"/>
  <c r="H193" i="34" s="1"/>
  <c r="G192" i="34"/>
  <c r="F192" i="34"/>
  <c r="E192" i="34"/>
  <c r="H192" i="34" s="1"/>
  <c r="G191" i="34"/>
  <c r="F191" i="34"/>
  <c r="E191" i="34"/>
  <c r="H191" i="34" s="1"/>
  <c r="G190" i="34"/>
  <c r="F190" i="34"/>
  <c r="E190" i="34"/>
  <c r="H190" i="34" s="1"/>
  <c r="G189" i="34"/>
  <c r="F189" i="34"/>
  <c r="E189" i="34"/>
  <c r="H189" i="34" s="1"/>
  <c r="G188" i="34"/>
  <c r="F188" i="34"/>
  <c r="E188" i="34"/>
  <c r="H188" i="34" s="1"/>
  <c r="G187" i="34"/>
  <c r="F187" i="34"/>
  <c r="E187" i="34"/>
  <c r="H187" i="34" s="1"/>
  <c r="G186" i="34"/>
  <c r="F186" i="34"/>
  <c r="E186" i="34"/>
  <c r="H186" i="34" s="1"/>
  <c r="G185" i="34"/>
  <c r="F185" i="34"/>
  <c r="E185" i="34"/>
  <c r="H185" i="34" s="1"/>
  <c r="G184" i="34"/>
  <c r="F184" i="34"/>
  <c r="E184" i="34"/>
  <c r="H184" i="34" s="1"/>
  <c r="G183" i="34"/>
  <c r="F183" i="34"/>
  <c r="E183" i="34"/>
  <c r="H183" i="34" s="1"/>
  <c r="G182" i="34"/>
  <c r="F182" i="34"/>
  <c r="E182" i="34"/>
  <c r="H182" i="34" s="1"/>
  <c r="G181" i="34"/>
  <c r="F181" i="34"/>
  <c r="E181" i="34"/>
  <c r="H181" i="34" s="1"/>
  <c r="G180" i="34"/>
  <c r="F180" i="34"/>
  <c r="E180" i="34"/>
  <c r="H180" i="34" s="1"/>
  <c r="G179" i="34"/>
  <c r="F179" i="34"/>
  <c r="E179" i="34"/>
  <c r="H179" i="34" s="1"/>
  <c r="G178" i="34"/>
  <c r="F178" i="34"/>
  <c r="E178" i="34"/>
  <c r="H178" i="34" s="1"/>
  <c r="F177" i="34"/>
  <c r="E177" i="34"/>
  <c r="D177" i="34"/>
  <c r="F316" i="34" s="1"/>
  <c r="C177" i="34"/>
  <c r="E244" i="34" s="1"/>
  <c r="H244" i="34" s="1"/>
  <c r="G171" i="34"/>
  <c r="F171" i="34"/>
  <c r="E171" i="34"/>
  <c r="G170" i="34"/>
  <c r="F170" i="34"/>
  <c r="E170" i="34"/>
  <c r="G169" i="34"/>
  <c r="H169" i="34" s="1"/>
  <c r="F169" i="34"/>
  <c r="E169" i="34"/>
  <c r="G168" i="34"/>
  <c r="H168" i="34" s="1"/>
  <c r="F168" i="34"/>
  <c r="E168" i="34"/>
  <c r="G167" i="34"/>
  <c r="F167" i="34"/>
  <c r="E167" i="34"/>
  <c r="G166" i="34"/>
  <c r="F166" i="34"/>
  <c r="E166" i="34"/>
  <c r="G165" i="34"/>
  <c r="H165" i="34" s="1"/>
  <c r="F165" i="34"/>
  <c r="E165" i="34"/>
  <c r="G164" i="34"/>
  <c r="H164" i="34" s="1"/>
  <c r="F164" i="34"/>
  <c r="E164" i="34"/>
  <c r="G163" i="34"/>
  <c r="F163" i="34"/>
  <c r="E163" i="34"/>
  <c r="G162" i="34"/>
  <c r="F162" i="34"/>
  <c r="E162" i="34"/>
  <c r="G161" i="34"/>
  <c r="H161" i="34" s="1"/>
  <c r="F161" i="34"/>
  <c r="E161" i="34"/>
  <c r="G160" i="34"/>
  <c r="E160" i="34"/>
  <c r="G159" i="34"/>
  <c r="F159" i="34"/>
  <c r="E159" i="34"/>
  <c r="G158" i="34"/>
  <c r="H158" i="34" s="1"/>
  <c r="F158" i="34"/>
  <c r="E158" i="34"/>
  <c r="G157" i="34"/>
  <c r="H157" i="34" s="1"/>
  <c r="F157" i="34"/>
  <c r="E157" i="34"/>
  <c r="G156" i="34"/>
  <c r="F156" i="34"/>
  <c r="E156" i="34"/>
  <c r="G155" i="34"/>
  <c r="F155" i="34"/>
  <c r="E155" i="34"/>
  <c r="G154" i="34"/>
  <c r="H154" i="34" s="1"/>
  <c r="F154" i="34"/>
  <c r="E154" i="34"/>
  <c r="G153" i="34"/>
  <c r="H153" i="34" s="1"/>
  <c r="F153" i="34"/>
  <c r="E153" i="34"/>
  <c r="G152" i="34"/>
  <c r="F152" i="34"/>
  <c r="E152" i="34"/>
  <c r="G151" i="34"/>
  <c r="F151" i="34"/>
  <c r="E151" i="34"/>
  <c r="G150" i="34"/>
  <c r="H150" i="34" s="1"/>
  <c r="F150" i="34"/>
  <c r="E150" i="34"/>
  <c r="G149" i="34"/>
  <c r="H149" i="34" s="1"/>
  <c r="F149" i="34"/>
  <c r="E149" i="34"/>
  <c r="G148" i="34"/>
  <c r="F148" i="34"/>
  <c r="E148" i="34"/>
  <c r="G147" i="34"/>
  <c r="E147" i="34"/>
  <c r="H146" i="34"/>
  <c r="G146" i="34"/>
  <c r="E146" i="34"/>
  <c r="G145" i="34"/>
  <c r="F145" i="34"/>
  <c r="E145" i="34"/>
  <c r="G144" i="34"/>
  <c r="F144" i="34"/>
  <c r="E144" i="34"/>
  <c r="G143" i="34"/>
  <c r="H143" i="34" s="1"/>
  <c r="F143" i="34"/>
  <c r="E143" i="34"/>
  <c r="G142" i="34"/>
  <c r="H142" i="34" s="1"/>
  <c r="F142" i="34"/>
  <c r="E142" i="34"/>
  <c r="G141" i="34"/>
  <c r="F141" i="34"/>
  <c r="E141" i="34"/>
  <c r="G140" i="34"/>
  <c r="F140" i="34"/>
  <c r="E140" i="34"/>
  <c r="G139" i="34"/>
  <c r="H139" i="34" s="1"/>
  <c r="F139" i="34"/>
  <c r="E139" i="34"/>
  <c r="G138" i="34"/>
  <c r="H138" i="34" s="1"/>
  <c r="F138" i="34"/>
  <c r="E138" i="34"/>
  <c r="G137" i="34"/>
  <c r="E137" i="34"/>
  <c r="G136" i="34"/>
  <c r="H136" i="34" s="1"/>
  <c r="F136" i="34"/>
  <c r="E136" i="34"/>
  <c r="G135" i="34"/>
  <c r="H134" i="34"/>
  <c r="G134" i="34"/>
  <c r="F134" i="34"/>
  <c r="E134" i="34"/>
  <c r="H133" i="34"/>
  <c r="G133" i="34"/>
  <c r="E133" i="34"/>
  <c r="G132" i="34"/>
  <c r="F132" i="34"/>
  <c r="G131" i="34"/>
  <c r="F131" i="34"/>
  <c r="E131" i="34"/>
  <c r="G130" i="34"/>
  <c r="H130" i="34" s="1"/>
  <c r="F130" i="34"/>
  <c r="E130" i="34"/>
  <c r="G129" i="34"/>
  <c r="H129" i="34" s="1"/>
  <c r="F129" i="34"/>
  <c r="E129" i="34"/>
  <c r="G128" i="34"/>
  <c r="F128" i="34"/>
  <c r="E128" i="34"/>
  <c r="G127" i="34"/>
  <c r="F127" i="34"/>
  <c r="E127" i="34"/>
  <c r="G126" i="34"/>
  <c r="H126" i="34" s="1"/>
  <c r="F126" i="34"/>
  <c r="E126" i="34"/>
  <c r="G125" i="34"/>
  <c r="H125" i="34" s="1"/>
  <c r="F125" i="34"/>
  <c r="E125" i="34"/>
  <c r="G124" i="34"/>
  <c r="F124" i="34"/>
  <c r="E124" i="34"/>
  <c r="G123" i="34"/>
  <c r="F123" i="34"/>
  <c r="E123" i="34"/>
  <c r="G122" i="34"/>
  <c r="H122" i="34" s="1"/>
  <c r="F122" i="34"/>
  <c r="E122" i="34"/>
  <c r="G121" i="34"/>
  <c r="H121" i="34" s="1"/>
  <c r="F121" i="34"/>
  <c r="E121" i="34"/>
  <c r="G120" i="34"/>
  <c r="F120" i="34"/>
  <c r="E120" i="34"/>
  <c r="G119" i="34"/>
  <c r="F119" i="34"/>
  <c r="E119" i="34"/>
  <c r="G118" i="34"/>
  <c r="E118" i="34"/>
  <c r="H118" i="34" s="1"/>
  <c r="G117" i="34"/>
  <c r="F117" i="34"/>
  <c r="E117" i="34"/>
  <c r="H117" i="34" s="1"/>
  <c r="G116" i="34"/>
  <c r="F116" i="34"/>
  <c r="E116" i="34"/>
  <c r="H116" i="34" s="1"/>
  <c r="G115" i="34"/>
  <c r="F115" i="34"/>
  <c r="E115" i="34"/>
  <c r="H115" i="34" s="1"/>
  <c r="G114" i="34"/>
  <c r="F114" i="34"/>
  <c r="E114" i="34"/>
  <c r="H114" i="34" s="1"/>
  <c r="G113" i="34"/>
  <c r="F113" i="34"/>
  <c r="E113" i="34"/>
  <c r="H113" i="34" s="1"/>
  <c r="G112" i="34"/>
  <c r="F112" i="34"/>
  <c r="E112" i="34"/>
  <c r="H112" i="34" s="1"/>
  <c r="G111" i="34"/>
  <c r="F111" i="34"/>
  <c r="E111" i="34"/>
  <c r="H111" i="34" s="1"/>
  <c r="G110" i="34"/>
  <c r="F110" i="34"/>
  <c r="E110" i="34"/>
  <c r="H110" i="34" s="1"/>
  <c r="G109" i="34"/>
  <c r="F109" i="34"/>
  <c r="E109" i="34"/>
  <c r="H109" i="34" s="1"/>
  <c r="G108" i="34"/>
  <c r="F108" i="34"/>
  <c r="E108" i="34"/>
  <c r="H108" i="34" s="1"/>
  <c r="G107" i="34"/>
  <c r="F107" i="34"/>
  <c r="E107" i="34"/>
  <c r="H107" i="34" s="1"/>
  <c r="G106" i="34"/>
  <c r="F106" i="34"/>
  <c r="E106" i="34"/>
  <c r="H106" i="34" s="1"/>
  <c r="G105" i="34"/>
  <c r="F105" i="34"/>
  <c r="E105" i="34"/>
  <c r="H105" i="34" s="1"/>
  <c r="G104" i="34"/>
  <c r="F104" i="34"/>
  <c r="E104" i="34"/>
  <c r="H104" i="34" s="1"/>
  <c r="G103" i="34"/>
  <c r="F103" i="34"/>
  <c r="E103" i="34"/>
  <c r="H103" i="34" s="1"/>
  <c r="G102" i="34"/>
  <c r="E102" i="34"/>
  <c r="H102" i="34" s="1"/>
  <c r="G101" i="34"/>
  <c r="F101" i="34"/>
  <c r="E101" i="34"/>
  <c r="H101" i="34" s="1"/>
  <c r="G100" i="34"/>
  <c r="F100" i="34"/>
  <c r="E100" i="34"/>
  <c r="H100" i="34" s="1"/>
  <c r="G99" i="34"/>
  <c r="F99" i="34"/>
  <c r="E99" i="34"/>
  <c r="H99" i="34" s="1"/>
  <c r="G98" i="34"/>
  <c r="F98" i="34"/>
  <c r="E98" i="34"/>
  <c r="H98" i="34" s="1"/>
  <c r="G97" i="34"/>
  <c r="F97" i="34"/>
  <c r="E97" i="34"/>
  <c r="H97" i="34" s="1"/>
  <c r="G96" i="34"/>
  <c r="F96" i="34"/>
  <c r="E96" i="34"/>
  <c r="H96" i="34" s="1"/>
  <c r="G95" i="34"/>
  <c r="F95" i="34"/>
  <c r="E95" i="34"/>
  <c r="H95" i="34" s="1"/>
  <c r="G94" i="34"/>
  <c r="F94" i="34"/>
  <c r="E94" i="34"/>
  <c r="H94" i="34" s="1"/>
  <c r="G93" i="34"/>
  <c r="F93" i="34"/>
  <c r="E93" i="34"/>
  <c r="H93" i="34" s="1"/>
  <c r="G92" i="34"/>
  <c r="F92" i="34"/>
  <c r="E92" i="34"/>
  <c r="H92" i="34" s="1"/>
  <c r="G91" i="34"/>
  <c r="F91" i="34"/>
  <c r="E91" i="34"/>
  <c r="H91" i="34" s="1"/>
  <c r="G90" i="34"/>
  <c r="F90" i="34"/>
  <c r="E90" i="34"/>
  <c r="H90" i="34" s="1"/>
  <c r="G89" i="34"/>
  <c r="E89" i="34"/>
  <c r="H89" i="34" s="1"/>
  <c r="G88" i="34"/>
  <c r="H88" i="34" s="1"/>
  <c r="F88" i="34"/>
  <c r="E88" i="34"/>
  <c r="G87" i="34"/>
  <c r="F87" i="34"/>
  <c r="E87" i="34"/>
  <c r="G86" i="34"/>
  <c r="F86" i="34"/>
  <c r="E86" i="34"/>
  <c r="G85" i="34"/>
  <c r="F85" i="34"/>
  <c r="E85" i="34"/>
  <c r="G84" i="34"/>
  <c r="H84" i="34" s="1"/>
  <c r="F84" i="34"/>
  <c r="E84" i="34"/>
  <c r="G83" i="34"/>
  <c r="F83" i="34"/>
  <c r="E83" i="34"/>
  <c r="G82" i="34"/>
  <c r="G81" i="34"/>
  <c r="F81" i="34"/>
  <c r="E81" i="34"/>
  <c r="G80" i="34"/>
  <c r="E80" i="34"/>
  <c r="H80" i="34" s="1"/>
  <c r="G79" i="34"/>
  <c r="F79" i="34"/>
  <c r="E79" i="34"/>
  <c r="H79" i="34" s="1"/>
  <c r="G78" i="34"/>
  <c r="F78" i="34"/>
  <c r="E78" i="34"/>
  <c r="H78" i="34" s="1"/>
  <c r="G77" i="34"/>
  <c r="F77" i="34"/>
  <c r="E77" i="34"/>
  <c r="H77" i="34" s="1"/>
  <c r="E76" i="34"/>
  <c r="D76" i="34"/>
  <c r="C76" i="34"/>
  <c r="G70" i="34"/>
  <c r="F70" i="34"/>
  <c r="E70" i="34"/>
  <c r="H70" i="34" s="1"/>
  <c r="G69" i="34"/>
  <c r="F69" i="34"/>
  <c r="E69" i="34"/>
  <c r="H69" i="34" s="1"/>
  <c r="G68" i="34"/>
  <c r="F68" i="34"/>
  <c r="E68" i="34"/>
  <c r="G67" i="34"/>
  <c r="F67" i="34"/>
  <c r="E67" i="34"/>
  <c r="G66" i="34"/>
  <c r="F66" i="34"/>
  <c r="E66" i="34"/>
  <c r="H66" i="34" s="1"/>
  <c r="G65" i="34"/>
  <c r="F65" i="34"/>
  <c r="E65" i="34"/>
  <c r="H65" i="34" s="1"/>
  <c r="G64" i="34"/>
  <c r="F64" i="34"/>
  <c r="E64" i="34"/>
  <c r="G63" i="34"/>
  <c r="F63" i="34"/>
  <c r="E63" i="34"/>
  <c r="G62" i="34"/>
  <c r="F62" i="34"/>
  <c r="E62" i="34"/>
  <c r="H62" i="34" s="1"/>
  <c r="G61" i="34"/>
  <c r="F61" i="34"/>
  <c r="E61" i="34"/>
  <c r="H61" i="34" s="1"/>
  <c r="G60" i="34"/>
  <c r="F60" i="34"/>
  <c r="E60" i="34"/>
  <c r="G59" i="34"/>
  <c r="F59" i="34"/>
  <c r="E59" i="34"/>
  <c r="G58" i="34"/>
  <c r="F58" i="34"/>
  <c r="E58" i="34"/>
  <c r="H58" i="34" s="1"/>
  <c r="G57" i="34"/>
  <c r="F57" i="34"/>
  <c r="E57" i="34"/>
  <c r="H57" i="34" s="1"/>
  <c r="G56" i="34"/>
  <c r="F56" i="34"/>
  <c r="E56" i="34"/>
  <c r="G55" i="34"/>
  <c r="F55" i="34"/>
  <c r="E55" i="34"/>
  <c r="G54" i="34"/>
  <c r="F54" i="34"/>
  <c r="E54" i="34"/>
  <c r="H54" i="34" s="1"/>
  <c r="G53" i="34"/>
  <c r="F53" i="34"/>
  <c r="E53" i="34"/>
  <c r="H53" i="34" s="1"/>
  <c r="G52" i="34"/>
  <c r="F52" i="34"/>
  <c r="E52" i="34"/>
  <c r="G51" i="34"/>
  <c r="F51" i="34"/>
  <c r="E51" i="34"/>
  <c r="G50" i="34"/>
  <c r="F50" i="34"/>
  <c r="E50" i="34"/>
  <c r="H50" i="34" s="1"/>
  <c r="G49" i="34"/>
  <c r="F49" i="34"/>
  <c r="E49" i="34"/>
  <c r="H49" i="34" s="1"/>
  <c r="G48" i="34"/>
  <c r="F48" i="34"/>
  <c r="E48" i="34"/>
  <c r="G47" i="34"/>
  <c r="F47" i="34"/>
  <c r="E47" i="34"/>
  <c r="G46" i="34"/>
  <c r="F46" i="34"/>
  <c r="E46" i="34"/>
  <c r="H46" i="34" s="1"/>
  <c r="G45" i="34"/>
  <c r="F45" i="34"/>
  <c r="E45" i="34"/>
  <c r="H45" i="34" s="1"/>
  <c r="G44" i="34"/>
  <c r="F44" i="34"/>
  <c r="E44" i="34"/>
  <c r="G43" i="34"/>
  <c r="F43" i="34"/>
  <c r="E43" i="34"/>
  <c r="G42" i="34"/>
  <c r="F42" i="34"/>
  <c r="E42" i="34"/>
  <c r="H42" i="34" s="1"/>
  <c r="G41" i="34"/>
  <c r="F41" i="34"/>
  <c r="E41" i="34"/>
  <c r="H41" i="34" s="1"/>
  <c r="G40" i="34"/>
  <c r="F40" i="34"/>
  <c r="E40" i="34"/>
  <c r="G39" i="34"/>
  <c r="F39" i="34"/>
  <c r="E39" i="34"/>
  <c r="G38" i="34"/>
  <c r="F38" i="34"/>
  <c r="E38" i="34"/>
  <c r="H38" i="34" s="1"/>
  <c r="G37" i="34"/>
  <c r="F37" i="34"/>
  <c r="E37" i="34"/>
  <c r="H37" i="34" s="1"/>
  <c r="G36" i="34"/>
  <c r="F36" i="34"/>
  <c r="E36" i="34"/>
  <c r="G35" i="34"/>
  <c r="F35" i="34"/>
  <c r="E35" i="34"/>
  <c r="G34" i="34"/>
  <c r="F34" i="34"/>
  <c r="E34" i="34"/>
  <c r="H34" i="34" s="1"/>
  <c r="G33" i="34"/>
  <c r="F33" i="34"/>
  <c r="E33" i="34"/>
  <c r="H33" i="34" s="1"/>
  <c r="G32" i="34"/>
  <c r="F32" i="34"/>
  <c r="E32" i="34"/>
  <c r="H32" i="34" s="1"/>
  <c r="G31" i="34"/>
  <c r="F31" i="34"/>
  <c r="E31" i="34"/>
  <c r="H31" i="34" s="1"/>
  <c r="G30" i="34"/>
  <c r="F30" i="34"/>
  <c r="E30" i="34"/>
  <c r="H30" i="34" s="1"/>
  <c r="G29" i="34"/>
  <c r="F29" i="34"/>
  <c r="E29" i="34"/>
  <c r="H29" i="34" s="1"/>
  <c r="G28" i="34"/>
  <c r="F28" i="34"/>
  <c r="E28" i="34"/>
  <c r="H28" i="34" s="1"/>
  <c r="G27" i="34"/>
  <c r="F27" i="34"/>
  <c r="E27" i="34"/>
  <c r="H27" i="34" s="1"/>
  <c r="G26" i="34"/>
  <c r="F26" i="34"/>
  <c r="E26" i="34"/>
  <c r="H26" i="34" s="1"/>
  <c r="G25" i="34"/>
  <c r="F25" i="34"/>
  <c r="E25" i="34"/>
  <c r="H25" i="34" s="1"/>
  <c r="G24" i="34"/>
  <c r="F24" i="34"/>
  <c r="E24" i="34"/>
  <c r="H24" i="34" s="1"/>
  <c r="G23" i="34"/>
  <c r="F23" i="34"/>
  <c r="E23" i="34"/>
  <c r="H23" i="34" s="1"/>
  <c r="G22" i="34"/>
  <c r="F22" i="34"/>
  <c r="E22" i="34"/>
  <c r="H22" i="34" s="1"/>
  <c r="G21" i="34"/>
  <c r="F21" i="34"/>
  <c r="E21" i="34"/>
  <c r="H21" i="34" s="1"/>
  <c r="G20" i="34"/>
  <c r="F20" i="34"/>
  <c r="E20" i="34"/>
  <c r="H20" i="34" s="1"/>
  <c r="E19" i="34"/>
  <c r="D19" i="34"/>
  <c r="C19" i="34"/>
  <c r="D13" i="34"/>
  <c r="C13" i="34"/>
  <c r="C12" i="34"/>
  <c r="D11" i="34"/>
  <c r="C11" i="34"/>
  <c r="D10" i="34"/>
  <c r="C10" i="34"/>
  <c r="C9" i="34"/>
  <c r="C8" i="34"/>
  <c r="E12" i="34" s="1"/>
  <c r="G618" i="33"/>
  <c r="H618" i="33" s="1"/>
  <c r="F618" i="33"/>
  <c r="E618" i="33"/>
  <c r="G617" i="33"/>
  <c r="F617" i="33"/>
  <c r="E617" i="33"/>
  <c r="G616" i="33"/>
  <c r="F616" i="33"/>
  <c r="E616" i="33"/>
  <c r="G615" i="33"/>
  <c r="H615" i="33" s="1"/>
  <c r="F615" i="33"/>
  <c r="E615" i="33"/>
  <c r="G614" i="33"/>
  <c r="H614" i="33" s="1"/>
  <c r="F614" i="33"/>
  <c r="E614" i="33"/>
  <c r="G613" i="33"/>
  <c r="F613" i="33"/>
  <c r="E613" i="33"/>
  <c r="G612" i="33"/>
  <c r="F612" i="33"/>
  <c r="E612" i="33"/>
  <c r="G611" i="33"/>
  <c r="H611" i="33" s="1"/>
  <c r="F611" i="33"/>
  <c r="E611" i="33"/>
  <c r="G610" i="33"/>
  <c r="H610" i="33" s="1"/>
  <c r="F610" i="33"/>
  <c r="E610" i="33"/>
  <c r="G609" i="33"/>
  <c r="F609" i="33"/>
  <c r="E609" i="33"/>
  <c r="G608" i="33"/>
  <c r="F608" i="33"/>
  <c r="E608" i="33"/>
  <c r="G607" i="33"/>
  <c r="H607" i="33" s="1"/>
  <c r="F607" i="33"/>
  <c r="E607" i="33"/>
  <c r="G606" i="33"/>
  <c r="H606" i="33" s="1"/>
  <c r="F606" i="33"/>
  <c r="E606" i="33"/>
  <c r="G605" i="33"/>
  <c r="F605" i="33"/>
  <c r="E605" i="33"/>
  <c r="G604" i="33"/>
  <c r="F604" i="33"/>
  <c r="E604" i="33"/>
  <c r="G603" i="33"/>
  <c r="H603" i="33" s="1"/>
  <c r="F603" i="33"/>
  <c r="E603" i="33"/>
  <c r="G602" i="33"/>
  <c r="H602" i="33" s="1"/>
  <c r="F602" i="33"/>
  <c r="E602" i="33"/>
  <c r="G601" i="33"/>
  <c r="F601" i="33"/>
  <c r="E601" i="33"/>
  <c r="G600" i="33"/>
  <c r="F600" i="33"/>
  <c r="E600" i="33"/>
  <c r="G599" i="33"/>
  <c r="H599" i="33" s="1"/>
  <c r="F599" i="33"/>
  <c r="E599" i="33"/>
  <c r="G598" i="33"/>
  <c r="H598" i="33" s="1"/>
  <c r="F598" i="33"/>
  <c r="E598" i="33"/>
  <c r="G597" i="33"/>
  <c r="F597" i="33"/>
  <c r="E597" i="33"/>
  <c r="G596" i="33"/>
  <c r="F596" i="33"/>
  <c r="E596" i="33"/>
  <c r="G595" i="33"/>
  <c r="H595" i="33" s="1"/>
  <c r="F595" i="33"/>
  <c r="E595" i="33"/>
  <c r="G594" i="33"/>
  <c r="H594" i="33" s="1"/>
  <c r="F594" i="33"/>
  <c r="E594" i="33"/>
  <c r="G593" i="33"/>
  <c r="F593" i="33"/>
  <c r="E593" i="33"/>
  <c r="G592" i="33"/>
  <c r="F592" i="33"/>
  <c r="E592" i="33"/>
  <c r="G591" i="33"/>
  <c r="F591" i="33"/>
  <c r="D591" i="33"/>
  <c r="C591" i="33"/>
  <c r="E591" i="33" s="1"/>
  <c r="G585" i="33"/>
  <c r="F585" i="33"/>
  <c r="E585" i="33"/>
  <c r="H585" i="33" s="1"/>
  <c r="G584" i="33"/>
  <c r="F584" i="33"/>
  <c r="E584" i="33"/>
  <c r="H584" i="33" s="1"/>
  <c r="G583" i="33"/>
  <c r="F583" i="33"/>
  <c r="E583" i="33"/>
  <c r="H583" i="33" s="1"/>
  <c r="G582" i="33"/>
  <c r="F582" i="33"/>
  <c r="E582" i="33"/>
  <c r="H582" i="33" s="1"/>
  <c r="G581" i="33"/>
  <c r="F581" i="33"/>
  <c r="E581" i="33"/>
  <c r="H581" i="33" s="1"/>
  <c r="G580" i="33"/>
  <c r="F580" i="33"/>
  <c r="E580" i="33"/>
  <c r="H580" i="33" s="1"/>
  <c r="G579" i="33"/>
  <c r="F579" i="33"/>
  <c r="E579" i="33"/>
  <c r="H579" i="33" s="1"/>
  <c r="G578" i="33"/>
  <c r="F578" i="33"/>
  <c r="E578" i="33"/>
  <c r="H578" i="33" s="1"/>
  <c r="G577" i="33"/>
  <c r="F577" i="33"/>
  <c r="E577" i="33"/>
  <c r="H577" i="33" s="1"/>
  <c r="G576" i="33"/>
  <c r="F576" i="33"/>
  <c r="E576" i="33"/>
  <c r="H576" i="33" s="1"/>
  <c r="G575" i="33"/>
  <c r="F575" i="33"/>
  <c r="E575" i="33"/>
  <c r="H575" i="33" s="1"/>
  <c r="G574" i="33"/>
  <c r="F574" i="33"/>
  <c r="E574" i="33"/>
  <c r="H574" i="33" s="1"/>
  <c r="G573" i="33"/>
  <c r="F573" i="33"/>
  <c r="E573" i="33"/>
  <c r="H573" i="33" s="1"/>
  <c r="G572" i="33"/>
  <c r="F572" i="33"/>
  <c r="E572" i="33"/>
  <c r="H572" i="33" s="1"/>
  <c r="G571" i="33"/>
  <c r="F571" i="33"/>
  <c r="E571" i="33"/>
  <c r="H571" i="33" s="1"/>
  <c r="G570" i="33"/>
  <c r="F570" i="33"/>
  <c r="E570" i="33"/>
  <c r="H570" i="33" s="1"/>
  <c r="G569" i="33"/>
  <c r="F569" i="33"/>
  <c r="E569" i="33"/>
  <c r="H569" i="33" s="1"/>
  <c r="G568" i="33"/>
  <c r="F568" i="33"/>
  <c r="E568" i="33"/>
  <c r="H568" i="33" s="1"/>
  <c r="G567" i="33"/>
  <c r="F567" i="33"/>
  <c r="E567" i="33"/>
  <c r="H567" i="33" s="1"/>
  <c r="G566" i="33"/>
  <c r="F566" i="33"/>
  <c r="E566" i="33"/>
  <c r="H566" i="33" s="1"/>
  <c r="G565" i="33"/>
  <c r="F565" i="33"/>
  <c r="E565" i="33"/>
  <c r="H565" i="33" s="1"/>
  <c r="G564" i="33"/>
  <c r="F564" i="33"/>
  <c r="E564" i="33"/>
  <c r="H564" i="33" s="1"/>
  <c r="G563" i="33"/>
  <c r="F563" i="33"/>
  <c r="E563" i="33"/>
  <c r="H563" i="33" s="1"/>
  <c r="G562" i="33"/>
  <c r="F562" i="33"/>
  <c r="E562" i="33"/>
  <c r="H562" i="33" s="1"/>
  <c r="G561" i="33"/>
  <c r="F561" i="33"/>
  <c r="E561" i="33"/>
  <c r="H561" i="33" s="1"/>
  <c r="G560" i="33"/>
  <c r="F560" i="33"/>
  <c r="E560" i="33"/>
  <c r="H560" i="33" s="1"/>
  <c r="G559" i="33"/>
  <c r="F559" i="33"/>
  <c r="E559" i="33"/>
  <c r="H559" i="33" s="1"/>
  <c r="G558" i="33"/>
  <c r="F558" i="33"/>
  <c r="E558" i="33"/>
  <c r="H558" i="33" s="1"/>
  <c r="G557" i="33"/>
  <c r="F557" i="33"/>
  <c r="E557" i="33"/>
  <c r="H557" i="33" s="1"/>
  <c r="G556" i="33"/>
  <c r="F556" i="33"/>
  <c r="E556" i="33"/>
  <c r="H556" i="33" s="1"/>
  <c r="G555" i="33"/>
  <c r="F555" i="33"/>
  <c r="E555" i="33"/>
  <c r="H555" i="33" s="1"/>
  <c r="G554" i="33"/>
  <c r="F554" i="33"/>
  <c r="E554" i="33"/>
  <c r="H554" i="33" s="1"/>
  <c r="G553" i="33"/>
  <c r="F553" i="33"/>
  <c r="E553" i="33"/>
  <c r="H553" i="33" s="1"/>
  <c r="G552" i="33"/>
  <c r="F552" i="33"/>
  <c r="E552" i="33"/>
  <c r="H552" i="33" s="1"/>
  <c r="G551" i="33"/>
  <c r="F551" i="33"/>
  <c r="E551" i="33"/>
  <c r="H551" i="33" s="1"/>
  <c r="G550" i="33"/>
  <c r="F550" i="33"/>
  <c r="E550" i="33"/>
  <c r="H550" i="33" s="1"/>
  <c r="G549" i="33"/>
  <c r="F549" i="33"/>
  <c r="E549" i="33"/>
  <c r="H549" i="33" s="1"/>
  <c r="G548" i="33"/>
  <c r="F548" i="33"/>
  <c r="E548" i="33"/>
  <c r="H548" i="33" s="1"/>
  <c r="G547" i="33"/>
  <c r="F547" i="33"/>
  <c r="E547" i="33"/>
  <c r="H547" i="33" s="1"/>
  <c r="G546" i="33"/>
  <c r="F546" i="33"/>
  <c r="E546" i="33"/>
  <c r="H546" i="33" s="1"/>
  <c r="G545" i="33"/>
  <c r="F545" i="33"/>
  <c r="E545" i="33"/>
  <c r="H545" i="33" s="1"/>
  <c r="G544" i="33"/>
  <c r="F544" i="33"/>
  <c r="E544" i="33"/>
  <c r="H544" i="33" s="1"/>
  <c r="G543" i="33"/>
  <c r="F543" i="33"/>
  <c r="E543" i="33"/>
  <c r="H543" i="33" s="1"/>
  <c r="G542" i="33"/>
  <c r="F542" i="33"/>
  <c r="E542" i="33"/>
  <c r="H542" i="33" s="1"/>
  <c r="G541" i="33"/>
  <c r="F541" i="33"/>
  <c r="E541" i="33"/>
  <c r="H541" i="33" s="1"/>
  <c r="G540" i="33"/>
  <c r="F540" i="33"/>
  <c r="E540" i="33"/>
  <c r="H540" i="33" s="1"/>
  <c r="G539" i="33"/>
  <c r="F539" i="33"/>
  <c r="E539" i="33"/>
  <c r="H539" i="33" s="1"/>
  <c r="G538" i="33"/>
  <c r="F538" i="33"/>
  <c r="E538" i="33"/>
  <c r="H538" i="33" s="1"/>
  <c r="G537" i="33"/>
  <c r="F537" i="33"/>
  <c r="E537" i="33"/>
  <c r="H537" i="33" s="1"/>
  <c r="G536" i="33"/>
  <c r="F536" i="33"/>
  <c r="E536" i="33"/>
  <c r="H536" i="33" s="1"/>
  <c r="G535" i="33"/>
  <c r="F535" i="33"/>
  <c r="E535" i="33"/>
  <c r="H535" i="33" s="1"/>
  <c r="G534" i="33"/>
  <c r="F534" i="33"/>
  <c r="E534" i="33"/>
  <c r="H534" i="33" s="1"/>
  <c r="H533" i="33"/>
  <c r="G533" i="33"/>
  <c r="F533" i="33"/>
  <c r="E533" i="33"/>
  <c r="H532" i="33"/>
  <c r="G532" i="33"/>
  <c r="F532" i="33"/>
  <c r="E532" i="33"/>
  <c r="H531" i="33"/>
  <c r="G531" i="33"/>
  <c r="F531" i="33"/>
  <c r="E531" i="33"/>
  <c r="H530" i="33"/>
  <c r="G530" i="33"/>
  <c r="F530" i="33"/>
  <c r="E530" i="33"/>
  <c r="H529" i="33"/>
  <c r="G529" i="33"/>
  <c r="F529" i="33"/>
  <c r="E529" i="33"/>
  <c r="H528" i="33"/>
  <c r="G528" i="33"/>
  <c r="F528" i="33"/>
  <c r="E528" i="33"/>
  <c r="H527" i="33"/>
  <c r="G527" i="33"/>
  <c r="F527" i="33"/>
  <c r="E527" i="33"/>
  <c r="H526" i="33"/>
  <c r="G526" i="33"/>
  <c r="F526" i="33"/>
  <c r="E526" i="33"/>
  <c r="H525" i="33"/>
  <c r="G525" i="33"/>
  <c r="F525" i="33"/>
  <c r="E525" i="33"/>
  <c r="H524" i="33"/>
  <c r="G524" i="33"/>
  <c r="F524" i="33"/>
  <c r="E524" i="33"/>
  <c r="H523" i="33"/>
  <c r="G523" i="33"/>
  <c r="F523" i="33"/>
  <c r="E523" i="33"/>
  <c r="H522" i="33"/>
  <c r="G522" i="33"/>
  <c r="F522" i="33"/>
  <c r="E522" i="33"/>
  <c r="H521" i="33"/>
  <c r="G521" i="33"/>
  <c r="F521" i="33"/>
  <c r="E521" i="33"/>
  <c r="H520" i="33"/>
  <c r="G520" i="33"/>
  <c r="F520" i="33"/>
  <c r="E520" i="33"/>
  <c r="H519" i="33"/>
  <c r="G519" i="33"/>
  <c r="F519" i="33"/>
  <c r="E519" i="33"/>
  <c r="H518" i="33"/>
  <c r="G518" i="33"/>
  <c r="F518" i="33"/>
  <c r="E518" i="33"/>
  <c r="H517" i="33"/>
  <c r="G517" i="33"/>
  <c r="F517" i="33"/>
  <c r="E517" i="33"/>
  <c r="H516" i="33"/>
  <c r="G516" i="33"/>
  <c r="F516" i="33"/>
  <c r="E516" i="33"/>
  <c r="H515" i="33"/>
  <c r="G515" i="33"/>
  <c r="F515" i="33"/>
  <c r="E515" i="33"/>
  <c r="H514" i="33"/>
  <c r="G514" i="33"/>
  <c r="F514" i="33"/>
  <c r="E514" i="33"/>
  <c r="H513" i="33"/>
  <c r="G513" i="33"/>
  <c r="F513" i="33"/>
  <c r="E513" i="33"/>
  <c r="H512" i="33"/>
  <c r="G512" i="33"/>
  <c r="F512" i="33"/>
  <c r="E512" i="33"/>
  <c r="H511" i="33"/>
  <c r="G511" i="33"/>
  <c r="F511" i="33"/>
  <c r="E511" i="33"/>
  <c r="H510" i="33"/>
  <c r="G510" i="33"/>
  <c r="F510" i="33"/>
  <c r="E510" i="33"/>
  <c r="H509" i="33"/>
  <c r="G509" i="33"/>
  <c r="F509" i="33"/>
  <c r="E509" i="33"/>
  <c r="H508" i="33"/>
  <c r="G508" i="33"/>
  <c r="F508" i="33"/>
  <c r="E508" i="33"/>
  <c r="H507" i="33"/>
  <c r="G507" i="33"/>
  <c r="F507" i="33"/>
  <c r="E507" i="33"/>
  <c r="H506" i="33"/>
  <c r="G506" i="33"/>
  <c r="F506" i="33"/>
  <c r="E506" i="33"/>
  <c r="H505" i="33"/>
  <c r="G505" i="33"/>
  <c r="F505" i="33"/>
  <c r="E505" i="33"/>
  <c r="H504" i="33"/>
  <c r="G504" i="33"/>
  <c r="F504" i="33"/>
  <c r="E504" i="33"/>
  <c r="H503" i="33"/>
  <c r="G503" i="33"/>
  <c r="F503" i="33"/>
  <c r="E503" i="33"/>
  <c r="H502" i="33"/>
  <c r="G502" i="33"/>
  <c r="F502" i="33"/>
  <c r="E502" i="33"/>
  <c r="H501" i="33"/>
  <c r="G501" i="33"/>
  <c r="F501" i="33"/>
  <c r="E501" i="33"/>
  <c r="H500" i="33"/>
  <c r="G500" i="33"/>
  <c r="F500" i="33"/>
  <c r="E500" i="33"/>
  <c r="H499" i="33"/>
  <c r="G499" i="33"/>
  <c r="F499" i="33"/>
  <c r="E499" i="33"/>
  <c r="H498" i="33"/>
  <c r="G498" i="33"/>
  <c r="F498" i="33"/>
  <c r="E498" i="33"/>
  <c r="H497" i="33"/>
  <c r="G497" i="33"/>
  <c r="F497" i="33"/>
  <c r="E497" i="33"/>
  <c r="H496" i="33"/>
  <c r="G496" i="33"/>
  <c r="F496" i="33"/>
  <c r="E496" i="33"/>
  <c r="H495" i="33"/>
  <c r="G495" i="33"/>
  <c r="F495" i="33"/>
  <c r="E495" i="33"/>
  <c r="H494" i="33"/>
  <c r="G494" i="33"/>
  <c r="F494" i="33"/>
  <c r="E494" i="33"/>
  <c r="H493" i="33"/>
  <c r="G493" i="33"/>
  <c r="F493" i="33"/>
  <c r="E493" i="33"/>
  <c r="H492" i="33"/>
  <c r="G492" i="33"/>
  <c r="F492" i="33"/>
  <c r="E492" i="33"/>
  <c r="H491" i="33"/>
  <c r="G491" i="33"/>
  <c r="F491" i="33"/>
  <c r="E491" i="33"/>
  <c r="H490" i="33"/>
  <c r="G490" i="33"/>
  <c r="F490" i="33"/>
  <c r="E490" i="33"/>
  <c r="H489" i="33"/>
  <c r="G489" i="33"/>
  <c r="F489" i="33"/>
  <c r="E489" i="33"/>
  <c r="H488" i="33"/>
  <c r="G488" i="33"/>
  <c r="F488" i="33"/>
  <c r="E488" i="33"/>
  <c r="H487" i="33"/>
  <c r="G487" i="33"/>
  <c r="F487" i="33"/>
  <c r="E487" i="33"/>
  <c r="H486" i="33"/>
  <c r="G486" i="33"/>
  <c r="F486" i="33"/>
  <c r="E486" i="33"/>
  <c r="H485" i="33"/>
  <c r="G485" i="33"/>
  <c r="F485" i="33"/>
  <c r="E485" i="33"/>
  <c r="H484" i="33"/>
  <c r="G484" i="33"/>
  <c r="F484" i="33"/>
  <c r="E484" i="33"/>
  <c r="H483" i="33"/>
  <c r="G483" i="33"/>
  <c r="F483" i="33"/>
  <c r="E483" i="33"/>
  <c r="H482" i="33"/>
  <c r="G482" i="33"/>
  <c r="F482" i="33"/>
  <c r="E482" i="33"/>
  <c r="H481" i="33"/>
  <c r="G481" i="33"/>
  <c r="F481" i="33"/>
  <c r="E481" i="33"/>
  <c r="H480" i="33"/>
  <c r="G480" i="33"/>
  <c r="F480" i="33"/>
  <c r="E480" i="33"/>
  <c r="H479" i="33"/>
  <c r="G479" i="33"/>
  <c r="F479" i="33"/>
  <c r="E479" i="33"/>
  <c r="H478" i="33"/>
  <c r="G478" i="33"/>
  <c r="F478" i="33"/>
  <c r="E478" i="33"/>
  <c r="H477" i="33"/>
  <c r="G477" i="33"/>
  <c r="F477" i="33"/>
  <c r="E477" i="33"/>
  <c r="H476" i="33"/>
  <c r="G476" i="33"/>
  <c r="F476" i="33"/>
  <c r="E476" i="33"/>
  <c r="H475" i="33"/>
  <c r="G475" i="33"/>
  <c r="F475" i="33"/>
  <c r="E475" i="33"/>
  <c r="H474" i="33"/>
  <c r="G474" i="33"/>
  <c r="F474" i="33"/>
  <c r="E474" i="33"/>
  <c r="H473" i="33"/>
  <c r="G473" i="33"/>
  <c r="F473" i="33"/>
  <c r="E473" i="33"/>
  <c r="H472" i="33"/>
  <c r="G472" i="33"/>
  <c r="F472" i="33"/>
  <c r="E472" i="33"/>
  <c r="H471" i="33"/>
  <c r="G471" i="33"/>
  <c r="F471" i="33"/>
  <c r="E471" i="33"/>
  <c r="H470" i="33"/>
  <c r="G470" i="33"/>
  <c r="F470" i="33"/>
  <c r="E470" i="33"/>
  <c r="H469" i="33"/>
  <c r="G469" i="33"/>
  <c r="F469" i="33"/>
  <c r="E469" i="33"/>
  <c r="H468" i="33"/>
  <c r="G468" i="33"/>
  <c r="F468" i="33"/>
  <c r="E468" i="33"/>
  <c r="H467" i="33"/>
  <c r="G467" i="33"/>
  <c r="F467" i="33"/>
  <c r="E467" i="33"/>
  <c r="H466" i="33"/>
  <c r="G466" i="33"/>
  <c r="F466" i="33"/>
  <c r="E466" i="33"/>
  <c r="H465" i="33"/>
  <c r="G465" i="33"/>
  <c r="F465" i="33"/>
  <c r="E465" i="33"/>
  <c r="H464" i="33"/>
  <c r="G464" i="33"/>
  <c r="F464" i="33"/>
  <c r="E464" i="33"/>
  <c r="H463" i="33"/>
  <c r="G463" i="33"/>
  <c r="F463" i="33"/>
  <c r="E463" i="33"/>
  <c r="H462" i="33"/>
  <c r="G462" i="33"/>
  <c r="F462" i="33"/>
  <c r="E462" i="33"/>
  <c r="H461" i="33"/>
  <c r="G461" i="33"/>
  <c r="F461" i="33"/>
  <c r="E461" i="33"/>
  <c r="H460" i="33"/>
  <c r="G460" i="33"/>
  <c r="F460" i="33"/>
  <c r="E460" i="33"/>
  <c r="H459" i="33"/>
  <c r="G459" i="33"/>
  <c r="F459" i="33"/>
  <c r="E459" i="33"/>
  <c r="H458" i="33"/>
  <c r="G458" i="33"/>
  <c r="F458" i="33"/>
  <c r="E458" i="33"/>
  <c r="H457" i="33"/>
  <c r="G457" i="33"/>
  <c r="F457" i="33"/>
  <c r="E457" i="33"/>
  <c r="H456" i="33"/>
  <c r="G456" i="33"/>
  <c r="F456" i="33"/>
  <c r="E456" i="33"/>
  <c r="H455" i="33"/>
  <c r="G455" i="33"/>
  <c r="F455" i="33"/>
  <c r="E455" i="33"/>
  <c r="H454" i="33"/>
  <c r="G454" i="33"/>
  <c r="F454" i="33"/>
  <c r="E454" i="33"/>
  <c r="H453" i="33"/>
  <c r="G453" i="33"/>
  <c r="F453" i="33"/>
  <c r="E453" i="33"/>
  <c r="H452" i="33"/>
  <c r="G452" i="33"/>
  <c r="F452" i="33"/>
  <c r="E452" i="33"/>
  <c r="H451" i="33"/>
  <c r="G451" i="33"/>
  <c r="F451" i="33"/>
  <c r="E451" i="33"/>
  <c r="H450" i="33"/>
  <c r="G450" i="33"/>
  <c r="F450" i="33"/>
  <c r="E450" i="33"/>
  <c r="H449" i="33"/>
  <c r="G449" i="33"/>
  <c r="F449" i="33"/>
  <c r="E449" i="33"/>
  <c r="H448" i="33"/>
  <c r="G448" i="33"/>
  <c r="F448" i="33"/>
  <c r="E448" i="33"/>
  <c r="H447" i="33"/>
  <c r="G447" i="33"/>
  <c r="F447" i="33"/>
  <c r="E447" i="33"/>
  <c r="H446" i="33"/>
  <c r="G446" i="33"/>
  <c r="F446" i="33"/>
  <c r="E446" i="33"/>
  <c r="H445" i="33"/>
  <c r="G445" i="33"/>
  <c r="F445" i="33"/>
  <c r="E445" i="33"/>
  <c r="H444" i="33"/>
  <c r="G444" i="33"/>
  <c r="F444" i="33"/>
  <c r="E444" i="33"/>
  <c r="H443" i="33"/>
  <c r="G443" i="33"/>
  <c r="F443" i="33"/>
  <c r="E443" i="33"/>
  <c r="H442" i="33"/>
  <c r="G442" i="33"/>
  <c r="F442" i="33"/>
  <c r="E442" i="33"/>
  <c r="H441" i="33"/>
  <c r="G441" i="33"/>
  <c r="F441" i="33"/>
  <c r="E441" i="33"/>
  <c r="H440" i="33"/>
  <c r="G440" i="33"/>
  <c r="F440" i="33"/>
  <c r="E440" i="33"/>
  <c r="H439" i="33"/>
  <c r="G439" i="33"/>
  <c r="F439" i="33"/>
  <c r="E439" i="33"/>
  <c r="H438" i="33"/>
  <c r="G438" i="33"/>
  <c r="F438" i="33"/>
  <c r="E438" i="33"/>
  <c r="H437" i="33"/>
  <c r="G437" i="33"/>
  <c r="F437" i="33"/>
  <c r="E437" i="33"/>
  <c r="H436" i="33"/>
  <c r="G436" i="33"/>
  <c r="F436" i="33"/>
  <c r="E436" i="33"/>
  <c r="H435" i="33"/>
  <c r="G435" i="33"/>
  <c r="F435" i="33"/>
  <c r="E435" i="33"/>
  <c r="H434" i="33"/>
  <c r="G434" i="33"/>
  <c r="F434" i="33"/>
  <c r="E434" i="33"/>
  <c r="H433" i="33"/>
  <c r="G433" i="33"/>
  <c r="F433" i="33"/>
  <c r="E433" i="33"/>
  <c r="H432" i="33"/>
  <c r="G432" i="33"/>
  <c r="F432" i="33"/>
  <c r="E432" i="33"/>
  <c r="H431" i="33"/>
  <c r="G431" i="33"/>
  <c r="F431" i="33"/>
  <c r="E431" i="33"/>
  <c r="H430" i="33"/>
  <c r="G430" i="33"/>
  <c r="F430" i="33"/>
  <c r="E430" i="33"/>
  <c r="H429" i="33"/>
  <c r="G429" i="33"/>
  <c r="F429" i="33"/>
  <c r="E429" i="33"/>
  <c r="H428" i="33"/>
  <c r="G428" i="33"/>
  <c r="F428" i="33"/>
  <c r="E428" i="33"/>
  <c r="H427" i="33"/>
  <c r="G427" i="33"/>
  <c r="F427" i="33"/>
  <c r="E427" i="33"/>
  <c r="H426" i="33"/>
  <c r="G426" i="33"/>
  <c r="F426" i="33"/>
  <c r="E426" i="33"/>
  <c r="H425" i="33"/>
  <c r="G425" i="33"/>
  <c r="F425" i="33"/>
  <c r="E425" i="33"/>
  <c r="H424" i="33"/>
  <c r="G424" i="33"/>
  <c r="F424" i="33"/>
  <c r="E424" i="33"/>
  <c r="H423" i="33"/>
  <c r="G423" i="33"/>
  <c r="F423" i="33"/>
  <c r="E423" i="33"/>
  <c r="H422" i="33"/>
  <c r="G422" i="33"/>
  <c r="F422" i="33"/>
  <c r="E422" i="33"/>
  <c r="H421" i="33"/>
  <c r="G421" i="33"/>
  <c r="F421" i="33"/>
  <c r="E421" i="33"/>
  <c r="H420" i="33"/>
  <c r="G420" i="33"/>
  <c r="F420" i="33"/>
  <c r="E420" i="33"/>
  <c r="H419" i="33"/>
  <c r="G419" i="33"/>
  <c r="F419" i="33"/>
  <c r="E419" i="33"/>
  <c r="H418" i="33"/>
  <c r="G418" i="33"/>
  <c r="F418" i="33"/>
  <c r="E418" i="33"/>
  <c r="H417" i="33"/>
  <c r="G417" i="33"/>
  <c r="F417" i="33"/>
  <c r="E417" i="33"/>
  <c r="H416" i="33"/>
  <c r="G416" i="33"/>
  <c r="F416" i="33"/>
  <c r="E416" i="33"/>
  <c r="H415" i="33"/>
  <c r="G415" i="33"/>
  <c r="F415" i="33"/>
  <c r="E415" i="33"/>
  <c r="H414" i="33"/>
  <c r="G414" i="33"/>
  <c r="F414" i="33"/>
  <c r="E414" i="33"/>
  <c r="H413" i="33"/>
  <c r="G413" i="33"/>
  <c r="F413" i="33"/>
  <c r="E413" i="33"/>
  <c r="H412" i="33"/>
  <c r="G412" i="33"/>
  <c r="F412" i="33"/>
  <c r="E412" i="33"/>
  <c r="H411" i="33"/>
  <c r="G411" i="33"/>
  <c r="F411" i="33"/>
  <c r="E411" i="33"/>
  <c r="H410" i="33"/>
  <c r="G410" i="33"/>
  <c r="F410" i="33"/>
  <c r="E410" i="33"/>
  <c r="H409" i="33"/>
  <c r="G409" i="33"/>
  <c r="F409" i="33"/>
  <c r="E409" i="33"/>
  <c r="H408" i="33"/>
  <c r="G408" i="33"/>
  <c r="F408" i="33"/>
  <c r="E408" i="33"/>
  <c r="G407" i="33"/>
  <c r="E407" i="33"/>
  <c r="H407" i="33" s="1"/>
  <c r="G406" i="33"/>
  <c r="F406" i="33"/>
  <c r="E406" i="33"/>
  <c r="H406" i="33" s="1"/>
  <c r="G405" i="33"/>
  <c r="F405" i="33"/>
  <c r="E405" i="33"/>
  <c r="H405" i="33" s="1"/>
  <c r="G404" i="33"/>
  <c r="F404" i="33"/>
  <c r="E404" i="33"/>
  <c r="H404" i="33" s="1"/>
  <c r="G403" i="33"/>
  <c r="F403" i="33"/>
  <c r="E403" i="33"/>
  <c r="H403" i="33" s="1"/>
  <c r="G402" i="33"/>
  <c r="E402" i="33"/>
  <c r="H402" i="33" s="1"/>
  <c r="G401" i="33"/>
  <c r="F401" i="33"/>
  <c r="E401" i="33"/>
  <c r="H401" i="33" s="1"/>
  <c r="G400" i="33"/>
  <c r="F400" i="33"/>
  <c r="E400" i="33"/>
  <c r="H400" i="33" s="1"/>
  <c r="G399" i="33"/>
  <c r="F399" i="33"/>
  <c r="E399" i="33"/>
  <c r="H399" i="33" s="1"/>
  <c r="G398" i="33"/>
  <c r="E398" i="33"/>
  <c r="H398" i="33" s="1"/>
  <c r="G397" i="33"/>
  <c r="F397" i="33"/>
  <c r="E397" i="33"/>
  <c r="H397" i="33" s="1"/>
  <c r="G396" i="33"/>
  <c r="F396" i="33"/>
  <c r="E396" i="33"/>
  <c r="H396" i="33" s="1"/>
  <c r="G395" i="33"/>
  <c r="F395" i="33"/>
  <c r="E395" i="33"/>
  <c r="H395" i="33" s="1"/>
  <c r="G394" i="33"/>
  <c r="F394" i="33"/>
  <c r="E394" i="33"/>
  <c r="H394" i="33" s="1"/>
  <c r="G393" i="33"/>
  <c r="F393" i="33"/>
  <c r="E393" i="33"/>
  <c r="H393" i="33" s="1"/>
  <c r="G392" i="33"/>
  <c r="F392" i="33"/>
  <c r="E392" i="33"/>
  <c r="H392" i="33" s="1"/>
  <c r="G391" i="33"/>
  <c r="F391" i="33"/>
  <c r="E391" i="33"/>
  <c r="H391" i="33" s="1"/>
  <c r="G390" i="33"/>
  <c r="F390" i="33"/>
  <c r="E390" i="33"/>
  <c r="H390" i="33" s="1"/>
  <c r="G389" i="33"/>
  <c r="F389" i="33"/>
  <c r="E389" i="33"/>
  <c r="H389" i="33" s="1"/>
  <c r="G388" i="33"/>
  <c r="F388" i="33"/>
  <c r="E388" i="33"/>
  <c r="H388" i="33" s="1"/>
  <c r="G387" i="33"/>
  <c r="F387" i="33"/>
  <c r="E387" i="33"/>
  <c r="H387" i="33" s="1"/>
  <c r="G386" i="33"/>
  <c r="F386" i="33"/>
  <c r="E386" i="33"/>
  <c r="H386" i="33" s="1"/>
  <c r="G385" i="33"/>
  <c r="F385" i="33"/>
  <c r="E385" i="33"/>
  <c r="H385" i="33" s="1"/>
  <c r="G384" i="33"/>
  <c r="F384" i="33"/>
  <c r="E384" i="33"/>
  <c r="H384" i="33" s="1"/>
  <c r="G383" i="33"/>
  <c r="F383" i="33"/>
  <c r="E383" i="33"/>
  <c r="H383" i="33" s="1"/>
  <c r="G382" i="33"/>
  <c r="F382" i="33"/>
  <c r="E382" i="33"/>
  <c r="H382" i="33" s="1"/>
  <c r="G381" i="33"/>
  <c r="F381" i="33"/>
  <c r="E381" i="33"/>
  <c r="H381" i="33" s="1"/>
  <c r="G380" i="33"/>
  <c r="F380" i="33"/>
  <c r="E380" i="33"/>
  <c r="H380" i="33" s="1"/>
  <c r="G379" i="33"/>
  <c r="F379" i="33"/>
  <c r="E379" i="33"/>
  <c r="H379" i="33" s="1"/>
  <c r="G378" i="33"/>
  <c r="F378" i="33"/>
  <c r="E378" i="33"/>
  <c r="H378" i="33" s="1"/>
  <c r="G377" i="33"/>
  <c r="F377" i="33"/>
  <c r="E377" i="33"/>
  <c r="H377" i="33" s="1"/>
  <c r="G376" i="33"/>
  <c r="F376" i="33"/>
  <c r="E376" i="33"/>
  <c r="H376" i="33" s="1"/>
  <c r="G375" i="33"/>
  <c r="F375" i="33"/>
  <c r="E375" i="33"/>
  <c r="H375" i="33" s="1"/>
  <c r="G374" i="33"/>
  <c r="F374" i="33"/>
  <c r="E374" i="33"/>
  <c r="H374" i="33" s="1"/>
  <c r="G373" i="33"/>
  <c r="F373" i="33"/>
  <c r="E373" i="33"/>
  <c r="H373" i="33" s="1"/>
  <c r="G372" i="33"/>
  <c r="F372" i="33"/>
  <c r="E372" i="33"/>
  <c r="H372" i="33" s="1"/>
  <c r="G371" i="33"/>
  <c r="F371" i="33"/>
  <c r="E371" i="33"/>
  <c r="H371" i="33" s="1"/>
  <c r="G370" i="33"/>
  <c r="F370" i="33"/>
  <c r="E370" i="33"/>
  <c r="H370" i="33" s="1"/>
  <c r="G369" i="33"/>
  <c r="F369" i="33"/>
  <c r="E369" i="33"/>
  <c r="H369" i="33" s="1"/>
  <c r="G368" i="33"/>
  <c r="E368" i="33"/>
  <c r="H368" i="33" s="1"/>
  <c r="G367" i="33"/>
  <c r="F367" i="33"/>
  <c r="E367" i="33"/>
  <c r="H367" i="33" s="1"/>
  <c r="G366" i="33"/>
  <c r="F366" i="33"/>
  <c r="E366" i="33"/>
  <c r="H366" i="33" s="1"/>
  <c r="G365" i="33"/>
  <c r="F365" i="33"/>
  <c r="E365" i="33"/>
  <c r="H365" i="33" s="1"/>
  <c r="G364" i="33"/>
  <c r="F364" i="33"/>
  <c r="E364" i="33"/>
  <c r="H364" i="33" s="1"/>
  <c r="G363" i="33"/>
  <c r="F363" i="33"/>
  <c r="E363" i="33"/>
  <c r="H363" i="33" s="1"/>
  <c r="G362" i="33"/>
  <c r="E362" i="33"/>
  <c r="H362" i="33" s="1"/>
  <c r="G361" i="33"/>
  <c r="F361" i="33"/>
  <c r="E361" i="33"/>
  <c r="H361" i="33" s="1"/>
  <c r="G360" i="33"/>
  <c r="F360" i="33"/>
  <c r="E360" i="33"/>
  <c r="H360" i="33" s="1"/>
  <c r="G359" i="33"/>
  <c r="F359" i="33"/>
  <c r="E359" i="33"/>
  <c r="H359" i="33" s="1"/>
  <c r="G358" i="33"/>
  <c r="F358" i="33"/>
  <c r="E358" i="33"/>
  <c r="H358" i="33" s="1"/>
  <c r="G357" i="33"/>
  <c r="F357" i="33"/>
  <c r="E357" i="33"/>
  <c r="H357" i="33" s="1"/>
  <c r="E356" i="33"/>
  <c r="D356" i="33"/>
  <c r="C356" i="33"/>
  <c r="G356" i="33" s="1"/>
  <c r="G350" i="33"/>
  <c r="F350" i="33"/>
  <c r="E350" i="33"/>
  <c r="G349" i="33"/>
  <c r="F349" i="33"/>
  <c r="E349" i="33"/>
  <c r="G348" i="33"/>
  <c r="F348" i="33"/>
  <c r="E348" i="33"/>
  <c r="H348" i="33" s="1"/>
  <c r="G347" i="33"/>
  <c r="F347" i="33"/>
  <c r="E347" i="33"/>
  <c r="H347" i="33" s="1"/>
  <c r="G346" i="33"/>
  <c r="F346" i="33"/>
  <c r="E346" i="33"/>
  <c r="G345" i="33"/>
  <c r="F345" i="33"/>
  <c r="E345" i="33"/>
  <c r="G344" i="33"/>
  <c r="F344" i="33"/>
  <c r="E344" i="33"/>
  <c r="H344" i="33" s="1"/>
  <c r="G343" i="33"/>
  <c r="F343" i="33"/>
  <c r="E343" i="33"/>
  <c r="H343" i="33" s="1"/>
  <c r="G342" i="33"/>
  <c r="F342" i="33"/>
  <c r="E342" i="33"/>
  <c r="G341" i="33"/>
  <c r="F341" i="33"/>
  <c r="E341" i="33"/>
  <c r="G340" i="33"/>
  <c r="F340" i="33"/>
  <c r="E340" i="33"/>
  <c r="H340" i="33" s="1"/>
  <c r="G339" i="33"/>
  <c r="F339" i="33"/>
  <c r="E339" i="33"/>
  <c r="H339" i="33" s="1"/>
  <c r="G338" i="33"/>
  <c r="F338" i="33"/>
  <c r="E338" i="33"/>
  <c r="G337" i="33"/>
  <c r="F337" i="33"/>
  <c r="E337" i="33"/>
  <c r="G336" i="33"/>
  <c r="F336" i="33"/>
  <c r="E336" i="33"/>
  <c r="H336" i="33" s="1"/>
  <c r="G335" i="33"/>
  <c r="F335" i="33"/>
  <c r="E335" i="33"/>
  <c r="H335" i="33" s="1"/>
  <c r="G334" i="33"/>
  <c r="F334" i="33"/>
  <c r="E334" i="33"/>
  <c r="G333" i="33"/>
  <c r="F333" i="33"/>
  <c r="E333" i="33"/>
  <c r="G332" i="33"/>
  <c r="F332" i="33"/>
  <c r="E332" i="33"/>
  <c r="H332" i="33" s="1"/>
  <c r="G331" i="33"/>
  <c r="F331" i="33"/>
  <c r="E331" i="33"/>
  <c r="H331" i="33" s="1"/>
  <c r="G330" i="33"/>
  <c r="F330" i="33"/>
  <c r="E330" i="33"/>
  <c r="G329" i="33"/>
  <c r="F329" i="33"/>
  <c r="E329" i="33"/>
  <c r="G328" i="33"/>
  <c r="F328" i="33"/>
  <c r="E328" i="33"/>
  <c r="H328" i="33" s="1"/>
  <c r="G327" i="33"/>
  <c r="F327" i="33"/>
  <c r="E327" i="33"/>
  <c r="H327" i="33" s="1"/>
  <c r="G326" i="33"/>
  <c r="F326" i="33"/>
  <c r="E326" i="33"/>
  <c r="G325" i="33"/>
  <c r="F325" i="33"/>
  <c r="E325" i="33"/>
  <c r="G324" i="33"/>
  <c r="F324" i="33"/>
  <c r="E324" i="33"/>
  <c r="H324" i="33" s="1"/>
  <c r="G323" i="33"/>
  <c r="F323" i="33"/>
  <c r="E323" i="33"/>
  <c r="H323" i="33" s="1"/>
  <c r="G322" i="33"/>
  <c r="F322" i="33"/>
  <c r="E322" i="33"/>
  <c r="G321" i="33"/>
  <c r="F321" i="33"/>
  <c r="E321" i="33"/>
  <c r="G320" i="33"/>
  <c r="F320" i="33"/>
  <c r="E320" i="33"/>
  <c r="H320" i="33" s="1"/>
  <c r="G319" i="33"/>
  <c r="F319" i="33"/>
  <c r="E319" i="33"/>
  <c r="H319" i="33" s="1"/>
  <c r="G318" i="33"/>
  <c r="F318" i="33"/>
  <c r="E318" i="33"/>
  <c r="G317" i="33"/>
  <c r="F317" i="33"/>
  <c r="E317" i="33"/>
  <c r="G316" i="33"/>
  <c r="F316" i="33"/>
  <c r="E316" i="33"/>
  <c r="H316" i="33" s="1"/>
  <c r="G315" i="33"/>
  <c r="F315" i="33"/>
  <c r="E315" i="33"/>
  <c r="H315" i="33" s="1"/>
  <c r="G314" i="33"/>
  <c r="F314" i="33"/>
  <c r="E314" i="33"/>
  <c r="G313" i="33"/>
  <c r="F313" i="33"/>
  <c r="E313" i="33"/>
  <c r="G312" i="33"/>
  <c r="F312" i="33"/>
  <c r="E312" i="33"/>
  <c r="H312" i="33" s="1"/>
  <c r="G311" i="33"/>
  <c r="F311" i="33"/>
  <c r="E311" i="33"/>
  <c r="H311" i="33" s="1"/>
  <c r="G310" i="33"/>
  <c r="F310" i="33"/>
  <c r="E310" i="33"/>
  <c r="G309" i="33"/>
  <c r="F309" i="33"/>
  <c r="E309" i="33"/>
  <c r="G308" i="33"/>
  <c r="F308" i="33"/>
  <c r="E308" i="33"/>
  <c r="H308" i="33" s="1"/>
  <c r="G307" i="33"/>
  <c r="F307" i="33"/>
  <c r="E307" i="33"/>
  <c r="H307" i="33" s="1"/>
  <c r="G306" i="33"/>
  <c r="F306" i="33"/>
  <c r="E306" i="33"/>
  <c r="G305" i="33"/>
  <c r="F305" i="33"/>
  <c r="E305" i="33"/>
  <c r="G304" i="33"/>
  <c r="F304" i="33"/>
  <c r="E304" i="33"/>
  <c r="H304" i="33" s="1"/>
  <c r="G303" i="33"/>
  <c r="F303" i="33"/>
  <c r="E303" i="33"/>
  <c r="H303" i="33" s="1"/>
  <c r="G302" i="33"/>
  <c r="F302" i="33"/>
  <c r="E302" i="33"/>
  <c r="G301" i="33"/>
  <c r="F301" i="33"/>
  <c r="E301" i="33"/>
  <c r="G300" i="33"/>
  <c r="F300" i="33"/>
  <c r="E300" i="33"/>
  <c r="H300" i="33" s="1"/>
  <c r="G299" i="33"/>
  <c r="F299" i="33"/>
  <c r="E299" i="33"/>
  <c r="H299" i="33" s="1"/>
  <c r="G298" i="33"/>
  <c r="F298" i="33"/>
  <c r="E298" i="33"/>
  <c r="G297" i="33"/>
  <c r="F297" i="33"/>
  <c r="E297" i="33"/>
  <c r="G296" i="33"/>
  <c r="F296" i="33"/>
  <c r="E296" i="33"/>
  <c r="H296" i="33" s="1"/>
  <c r="G295" i="33"/>
  <c r="F295" i="33"/>
  <c r="E295" i="33"/>
  <c r="H295" i="33" s="1"/>
  <c r="G294" i="33"/>
  <c r="F294" i="33"/>
  <c r="E294" i="33"/>
  <c r="G293" i="33"/>
  <c r="F293" i="33"/>
  <c r="E293" i="33"/>
  <c r="G292" i="33"/>
  <c r="F292" i="33"/>
  <c r="E292" i="33"/>
  <c r="H292" i="33" s="1"/>
  <c r="G291" i="33"/>
  <c r="F291" i="33"/>
  <c r="E291" i="33"/>
  <c r="H291" i="33" s="1"/>
  <c r="G290" i="33"/>
  <c r="F290" i="33"/>
  <c r="E290" i="33"/>
  <c r="G289" i="33"/>
  <c r="F289" i="33"/>
  <c r="E289" i="33"/>
  <c r="G288" i="33"/>
  <c r="F288" i="33"/>
  <c r="E288" i="33"/>
  <c r="H288" i="33" s="1"/>
  <c r="G287" i="33"/>
  <c r="F287" i="33"/>
  <c r="E287" i="33"/>
  <c r="H287" i="33" s="1"/>
  <c r="G286" i="33"/>
  <c r="F286" i="33"/>
  <c r="E286" i="33"/>
  <c r="G285" i="33"/>
  <c r="F285" i="33"/>
  <c r="E285" i="33"/>
  <c r="G284" i="33"/>
  <c r="F284" i="33"/>
  <c r="E284" i="33"/>
  <c r="H284" i="33" s="1"/>
  <c r="G283" i="33"/>
  <c r="F283" i="33"/>
  <c r="E283" i="33"/>
  <c r="H283" i="33" s="1"/>
  <c r="G282" i="33"/>
  <c r="F282" i="33"/>
  <c r="E282" i="33"/>
  <c r="G281" i="33"/>
  <c r="F281" i="33"/>
  <c r="E281" i="33"/>
  <c r="G280" i="33"/>
  <c r="F280" i="33"/>
  <c r="E280" i="33"/>
  <c r="H280" i="33" s="1"/>
  <c r="G279" i="33"/>
  <c r="F279" i="33"/>
  <c r="E279" i="33"/>
  <c r="H279" i="33" s="1"/>
  <c r="G278" i="33"/>
  <c r="F278" i="33"/>
  <c r="E278" i="33"/>
  <c r="G277" i="33"/>
  <c r="F277" i="33"/>
  <c r="E277" i="33"/>
  <c r="G276" i="33"/>
  <c r="F276" i="33"/>
  <c r="E276" i="33"/>
  <c r="H276" i="33" s="1"/>
  <c r="G275" i="33"/>
  <c r="F275" i="33"/>
  <c r="E275" i="33"/>
  <c r="H275" i="33" s="1"/>
  <c r="G274" i="33"/>
  <c r="F274" i="33"/>
  <c r="E274" i="33"/>
  <c r="G273" i="33"/>
  <c r="F273" i="33"/>
  <c r="E273" i="33"/>
  <c r="G272" i="33"/>
  <c r="F272" i="33"/>
  <c r="E272" i="33"/>
  <c r="H272" i="33" s="1"/>
  <c r="G271" i="33"/>
  <c r="F271" i="33"/>
  <c r="E271" i="33"/>
  <c r="H271" i="33" s="1"/>
  <c r="G270" i="33"/>
  <c r="F270" i="33"/>
  <c r="E270" i="33"/>
  <c r="G269" i="33"/>
  <c r="F269" i="33"/>
  <c r="E269" i="33"/>
  <c r="G268" i="33"/>
  <c r="F268" i="33"/>
  <c r="E268" i="33"/>
  <c r="H268" i="33" s="1"/>
  <c r="G267" i="33"/>
  <c r="F267" i="33"/>
  <c r="E267" i="33"/>
  <c r="H267" i="33" s="1"/>
  <c r="G266" i="33"/>
  <c r="F266" i="33"/>
  <c r="E266" i="33"/>
  <c r="G265" i="33"/>
  <c r="F265" i="33"/>
  <c r="E265" i="33"/>
  <c r="G264" i="33"/>
  <c r="F264" i="33"/>
  <c r="E264" i="33"/>
  <c r="H264" i="33" s="1"/>
  <c r="G263" i="33"/>
  <c r="F263" i="33"/>
  <c r="E263" i="33"/>
  <c r="H263" i="33" s="1"/>
  <c r="G262" i="33"/>
  <c r="F262" i="33"/>
  <c r="E262" i="33"/>
  <c r="G261" i="33"/>
  <c r="F261" i="33"/>
  <c r="E261" i="33"/>
  <c r="G260" i="33"/>
  <c r="F260" i="33"/>
  <c r="E260" i="33"/>
  <c r="H260" i="33" s="1"/>
  <c r="G259" i="33"/>
  <c r="F259" i="33"/>
  <c r="E259" i="33"/>
  <c r="H259" i="33" s="1"/>
  <c r="G258" i="33"/>
  <c r="F258" i="33"/>
  <c r="E258" i="33"/>
  <c r="G257" i="33"/>
  <c r="F257" i="33"/>
  <c r="E257" i="33"/>
  <c r="G256" i="33"/>
  <c r="F256" i="33"/>
  <c r="E256" i="33"/>
  <c r="H256" i="33" s="1"/>
  <c r="G255" i="33"/>
  <c r="F255" i="33"/>
  <c r="E255" i="33"/>
  <c r="H255" i="33" s="1"/>
  <c r="G254" i="33"/>
  <c r="F254" i="33"/>
  <c r="E254" i="33"/>
  <c r="G253" i="33"/>
  <c r="F253" i="33"/>
  <c r="E253" i="33"/>
  <c r="G252" i="33"/>
  <c r="F252" i="33"/>
  <c r="E252" i="33"/>
  <c r="H252" i="33" s="1"/>
  <c r="G251" i="33"/>
  <c r="F251" i="33"/>
  <c r="E251" i="33"/>
  <c r="H251" i="33" s="1"/>
  <c r="G250" i="33"/>
  <c r="F250" i="33"/>
  <c r="E250" i="33"/>
  <c r="G249" i="33"/>
  <c r="F249" i="33"/>
  <c r="E249" i="33"/>
  <c r="G248" i="33"/>
  <c r="F248" i="33"/>
  <c r="E248" i="33"/>
  <c r="H248" i="33" s="1"/>
  <c r="G247" i="33"/>
  <c r="F247" i="33"/>
  <c r="E247" i="33"/>
  <c r="H247" i="33" s="1"/>
  <c r="G246" i="33"/>
  <c r="F246" i="33"/>
  <c r="E246" i="33"/>
  <c r="G245" i="33"/>
  <c r="F245" i="33"/>
  <c r="E245" i="33"/>
  <c r="G244" i="33"/>
  <c r="F244" i="33"/>
  <c r="E244" i="33"/>
  <c r="H244" i="33" s="1"/>
  <c r="G243" i="33"/>
  <c r="F243" i="33"/>
  <c r="E243" i="33"/>
  <c r="H243" i="33" s="1"/>
  <c r="G242" i="33"/>
  <c r="F242" i="33"/>
  <c r="E242" i="33"/>
  <c r="G241" i="33"/>
  <c r="F241" i="33"/>
  <c r="E241" i="33"/>
  <c r="G240" i="33"/>
  <c r="F240" i="33"/>
  <c r="E240" i="33"/>
  <c r="H240" i="33" s="1"/>
  <c r="G239" i="33"/>
  <c r="F239" i="33"/>
  <c r="E239" i="33"/>
  <c r="H239" i="33" s="1"/>
  <c r="G238" i="33"/>
  <c r="F238" i="33"/>
  <c r="E238" i="33"/>
  <c r="G237" i="33"/>
  <c r="F237" i="33"/>
  <c r="E237" i="33"/>
  <c r="G236" i="33"/>
  <c r="F236" i="33"/>
  <c r="E236" i="33"/>
  <c r="H236" i="33" s="1"/>
  <c r="G235" i="33"/>
  <c r="F235" i="33"/>
  <c r="E235" i="33"/>
  <c r="H235" i="33" s="1"/>
  <c r="G234" i="33"/>
  <c r="F234" i="33"/>
  <c r="E234" i="33"/>
  <c r="G233" i="33"/>
  <c r="F233" i="33"/>
  <c r="E233" i="33"/>
  <c r="G232" i="33"/>
  <c r="F232" i="33"/>
  <c r="E232" i="33"/>
  <c r="H232" i="33" s="1"/>
  <c r="G231" i="33"/>
  <c r="F231" i="33"/>
  <c r="E231" i="33"/>
  <c r="H231" i="33" s="1"/>
  <c r="G230" i="33"/>
  <c r="F230" i="33"/>
  <c r="E230" i="33"/>
  <c r="G229" i="33"/>
  <c r="F229" i="33"/>
  <c r="E229" i="33"/>
  <c r="G228" i="33"/>
  <c r="F228" i="33"/>
  <c r="E228" i="33"/>
  <c r="H228" i="33" s="1"/>
  <c r="G227" i="33"/>
  <c r="F227" i="33"/>
  <c r="E227" i="33"/>
  <c r="H227" i="33" s="1"/>
  <c r="G226" i="33"/>
  <c r="F226" i="33"/>
  <c r="E226" i="33"/>
  <c r="G225" i="33"/>
  <c r="F225" i="33"/>
  <c r="E225" i="33"/>
  <c r="G224" i="33"/>
  <c r="F224" i="33"/>
  <c r="E224" i="33"/>
  <c r="H224" i="33" s="1"/>
  <c r="G223" i="33"/>
  <c r="F223" i="33"/>
  <c r="E223" i="33"/>
  <c r="H223" i="33" s="1"/>
  <c r="G222" i="33"/>
  <c r="F222" i="33"/>
  <c r="E222" i="33"/>
  <c r="G221" i="33"/>
  <c r="F221" i="33"/>
  <c r="E221" i="33"/>
  <c r="G220" i="33"/>
  <c r="F220" i="33"/>
  <c r="E220" i="33"/>
  <c r="H220" i="33" s="1"/>
  <c r="G219" i="33"/>
  <c r="F219" i="33"/>
  <c r="E219" i="33"/>
  <c r="H219" i="33" s="1"/>
  <c r="G218" i="33"/>
  <c r="F218" i="33"/>
  <c r="E218" i="33"/>
  <c r="G217" i="33"/>
  <c r="F217" i="33"/>
  <c r="E217" i="33"/>
  <c r="G216" i="33"/>
  <c r="F216" i="33"/>
  <c r="E216" i="33"/>
  <c r="H216" i="33" s="1"/>
  <c r="G215" i="33"/>
  <c r="F215" i="33"/>
  <c r="E215" i="33"/>
  <c r="H215" i="33" s="1"/>
  <c r="G214" i="33"/>
  <c r="F214" i="33"/>
  <c r="E214" i="33"/>
  <c r="G213" i="33"/>
  <c r="F213" i="33"/>
  <c r="E213" i="33"/>
  <c r="G212" i="33"/>
  <c r="F212" i="33"/>
  <c r="E212" i="33"/>
  <c r="H212" i="33" s="1"/>
  <c r="G211" i="33"/>
  <c r="F211" i="33"/>
  <c r="E211" i="33"/>
  <c r="H211" i="33" s="1"/>
  <c r="G210" i="33"/>
  <c r="F210" i="33"/>
  <c r="E210" i="33"/>
  <c r="G209" i="33"/>
  <c r="F209" i="33"/>
  <c r="E209" i="33"/>
  <c r="G208" i="33"/>
  <c r="F208" i="33"/>
  <c r="G207" i="33"/>
  <c r="F207" i="33"/>
  <c r="E207" i="33"/>
  <c r="H207" i="33" s="1"/>
  <c r="G206" i="33"/>
  <c r="F206" i="33"/>
  <c r="E206" i="33"/>
  <c r="G205" i="33"/>
  <c r="F205" i="33"/>
  <c r="E205" i="33"/>
  <c r="G204" i="33"/>
  <c r="F204" i="33"/>
  <c r="E204" i="33"/>
  <c r="H204" i="33" s="1"/>
  <c r="G203" i="33"/>
  <c r="F203" i="33"/>
  <c r="E203" i="33"/>
  <c r="H203" i="33" s="1"/>
  <c r="G202" i="33"/>
  <c r="F202" i="33"/>
  <c r="E202" i="33"/>
  <c r="G201" i="33"/>
  <c r="F201" i="33"/>
  <c r="E201" i="33"/>
  <c r="G200" i="33"/>
  <c r="F200" i="33"/>
  <c r="E200" i="33"/>
  <c r="H200" i="33" s="1"/>
  <c r="G199" i="33"/>
  <c r="F199" i="33"/>
  <c r="E199" i="33"/>
  <c r="H199" i="33" s="1"/>
  <c r="G198" i="33"/>
  <c r="F198" i="33"/>
  <c r="E198" i="33"/>
  <c r="G197" i="33"/>
  <c r="F197" i="33"/>
  <c r="E197" i="33"/>
  <c r="G196" i="33"/>
  <c r="F196" i="33"/>
  <c r="E196" i="33"/>
  <c r="H196" i="33" s="1"/>
  <c r="G195" i="33"/>
  <c r="F195" i="33"/>
  <c r="E195" i="33"/>
  <c r="H195" i="33" s="1"/>
  <c r="G194" i="33"/>
  <c r="F194" i="33"/>
  <c r="E194" i="33"/>
  <c r="G193" i="33"/>
  <c r="F193" i="33"/>
  <c r="E193" i="33"/>
  <c r="G192" i="33"/>
  <c r="F192" i="33"/>
  <c r="E192" i="33"/>
  <c r="H192" i="33" s="1"/>
  <c r="G191" i="33"/>
  <c r="F191" i="33"/>
  <c r="E191" i="33"/>
  <c r="H191" i="33" s="1"/>
  <c r="G190" i="33"/>
  <c r="F190" i="33"/>
  <c r="E190" i="33"/>
  <c r="G189" i="33"/>
  <c r="F189" i="33"/>
  <c r="E189" i="33"/>
  <c r="G188" i="33"/>
  <c r="F188" i="33"/>
  <c r="E188" i="33"/>
  <c r="H188" i="33" s="1"/>
  <c r="G187" i="33"/>
  <c r="F187" i="33"/>
  <c r="E187" i="33"/>
  <c r="H187" i="33" s="1"/>
  <c r="G186" i="33"/>
  <c r="F186" i="33"/>
  <c r="E186" i="33"/>
  <c r="G185" i="33"/>
  <c r="F185" i="33"/>
  <c r="E185" i="33"/>
  <c r="G184" i="33"/>
  <c r="F184" i="33"/>
  <c r="E184" i="33"/>
  <c r="H184" i="33" s="1"/>
  <c r="G183" i="33"/>
  <c r="F183" i="33"/>
  <c r="E183" i="33"/>
  <c r="H183" i="33" s="1"/>
  <c r="G182" i="33"/>
  <c r="F182" i="33"/>
  <c r="E182" i="33"/>
  <c r="G181" i="33"/>
  <c r="F181" i="33"/>
  <c r="E181" i="33"/>
  <c r="G180" i="33"/>
  <c r="F180" i="33"/>
  <c r="E180" i="33"/>
  <c r="H180" i="33" s="1"/>
  <c r="G179" i="33"/>
  <c r="F179" i="33"/>
  <c r="E179" i="33"/>
  <c r="H179" i="33" s="1"/>
  <c r="G178" i="33"/>
  <c r="F178" i="33"/>
  <c r="E178" i="33"/>
  <c r="G177" i="33"/>
  <c r="F177" i="33"/>
  <c r="D177" i="33"/>
  <c r="C177" i="33"/>
  <c r="G171" i="33"/>
  <c r="F171" i="33"/>
  <c r="E171" i="33"/>
  <c r="H171" i="33" s="1"/>
  <c r="G170" i="33"/>
  <c r="F170" i="33"/>
  <c r="E170" i="33"/>
  <c r="H170" i="33" s="1"/>
  <c r="G169" i="33"/>
  <c r="F169" i="33"/>
  <c r="E169" i="33"/>
  <c r="H169" i="33" s="1"/>
  <c r="G168" i="33"/>
  <c r="F168" i="33"/>
  <c r="E168" i="33"/>
  <c r="H168" i="33" s="1"/>
  <c r="G167" i="33"/>
  <c r="F167" i="33"/>
  <c r="E167" i="33"/>
  <c r="H167" i="33" s="1"/>
  <c r="G166" i="33"/>
  <c r="E166" i="33"/>
  <c r="G165" i="33"/>
  <c r="F165" i="33"/>
  <c r="E165" i="33"/>
  <c r="H165" i="33" s="1"/>
  <c r="G164" i="33"/>
  <c r="F164" i="33"/>
  <c r="E164" i="33"/>
  <c r="H164" i="33" s="1"/>
  <c r="G163" i="33"/>
  <c r="F163" i="33"/>
  <c r="E163" i="33"/>
  <c r="H163" i="33" s="1"/>
  <c r="G162" i="33"/>
  <c r="F162" i="33"/>
  <c r="E162" i="33"/>
  <c r="H162" i="33" s="1"/>
  <c r="G161" i="33"/>
  <c r="F161" i="33"/>
  <c r="E161" i="33"/>
  <c r="H161" i="33" s="1"/>
  <c r="G160" i="33"/>
  <c r="F160" i="33"/>
  <c r="E160" i="33"/>
  <c r="H160" i="33" s="1"/>
  <c r="H159" i="33"/>
  <c r="G159" i="33"/>
  <c r="E159" i="33"/>
  <c r="G158" i="33"/>
  <c r="F158" i="33"/>
  <c r="E158" i="33"/>
  <c r="G157" i="33"/>
  <c r="F157" i="33"/>
  <c r="G156" i="33"/>
  <c r="F156" i="33"/>
  <c r="E156" i="33"/>
  <c r="G155" i="33"/>
  <c r="F155" i="33"/>
  <c r="E155" i="33"/>
  <c r="G154" i="33"/>
  <c r="F154" i="33"/>
  <c r="E154" i="33"/>
  <c r="H154" i="33" s="1"/>
  <c r="G153" i="33"/>
  <c r="F153" i="33"/>
  <c r="E153" i="33"/>
  <c r="H153" i="33" s="1"/>
  <c r="G152" i="33"/>
  <c r="F152" i="33"/>
  <c r="E152" i="33"/>
  <c r="G151" i="33"/>
  <c r="F151" i="33"/>
  <c r="E151" i="33"/>
  <c r="G150" i="33"/>
  <c r="F150" i="33"/>
  <c r="E150" i="33"/>
  <c r="H150" i="33" s="1"/>
  <c r="G149" i="33"/>
  <c r="F149" i="33"/>
  <c r="E149" i="33"/>
  <c r="H149" i="33" s="1"/>
  <c r="G148" i="33"/>
  <c r="F148" i="33"/>
  <c r="E148" i="33"/>
  <c r="G147" i="33"/>
  <c r="E147" i="33"/>
  <c r="H147" i="33" s="1"/>
  <c r="G146" i="33"/>
  <c r="F146" i="33"/>
  <c r="E146" i="33"/>
  <c r="H146" i="33" s="1"/>
  <c r="G145" i="33"/>
  <c r="F145" i="33"/>
  <c r="E145" i="33"/>
  <c r="H145" i="33" s="1"/>
  <c r="G144" i="33"/>
  <c r="F144" i="33"/>
  <c r="E144" i="33"/>
  <c r="H144" i="33" s="1"/>
  <c r="G143" i="33"/>
  <c r="F143" i="33"/>
  <c r="E143" i="33"/>
  <c r="H143" i="33" s="1"/>
  <c r="G142" i="33"/>
  <c r="F142" i="33"/>
  <c r="E142" i="33"/>
  <c r="H142" i="33" s="1"/>
  <c r="G141" i="33"/>
  <c r="F141" i="33"/>
  <c r="G140" i="33"/>
  <c r="E140" i="33"/>
  <c r="H140" i="33" s="1"/>
  <c r="G139" i="33"/>
  <c r="E139" i="33"/>
  <c r="G138" i="33"/>
  <c r="F138" i="33"/>
  <c r="E138" i="33"/>
  <c r="H138" i="33" s="1"/>
  <c r="G137" i="33"/>
  <c r="F137" i="33"/>
  <c r="E137" i="33"/>
  <c r="H137" i="33" s="1"/>
  <c r="G136" i="33"/>
  <c r="F136" i="33"/>
  <c r="E136" i="33"/>
  <c r="H136" i="33" s="1"/>
  <c r="G135" i="33"/>
  <c r="G134" i="33"/>
  <c r="F134" i="33"/>
  <c r="E134" i="33"/>
  <c r="H134" i="33" s="1"/>
  <c r="G133" i="33"/>
  <c r="F133" i="33"/>
  <c r="E133" i="33"/>
  <c r="G132" i="33"/>
  <c r="F132" i="33"/>
  <c r="E132" i="33"/>
  <c r="G131" i="33"/>
  <c r="F131" i="33"/>
  <c r="E131" i="33"/>
  <c r="H131" i="33" s="1"/>
  <c r="G130" i="33"/>
  <c r="H129" i="33"/>
  <c r="G129" i="33"/>
  <c r="F129" i="33"/>
  <c r="E129" i="33"/>
  <c r="H128" i="33"/>
  <c r="G128" i="33"/>
  <c r="F128" i="33"/>
  <c r="E128" i="33"/>
  <c r="H127" i="33"/>
  <c r="G127" i="33"/>
  <c r="F127" i="33"/>
  <c r="E127" i="33"/>
  <c r="H126" i="33"/>
  <c r="G126" i="33"/>
  <c r="F126" i="33"/>
  <c r="E126" i="33"/>
  <c r="H125" i="33"/>
  <c r="G125" i="33"/>
  <c r="F125" i="33"/>
  <c r="E125" i="33"/>
  <c r="H124" i="33"/>
  <c r="G124" i="33"/>
  <c r="F124" i="33"/>
  <c r="E124" i="33"/>
  <c r="H123" i="33"/>
  <c r="G123" i="33"/>
  <c r="F123" i="33"/>
  <c r="E123" i="33"/>
  <c r="H122" i="33"/>
  <c r="G122" i="33"/>
  <c r="F122" i="33"/>
  <c r="E122" i="33"/>
  <c r="H121" i="33"/>
  <c r="G121" i="33"/>
  <c r="F121" i="33"/>
  <c r="E121" i="33"/>
  <c r="H120" i="33"/>
  <c r="G120" i="33"/>
  <c r="F120" i="33"/>
  <c r="E120" i="33"/>
  <c r="H119" i="33"/>
  <c r="G119" i="33"/>
  <c r="F119" i="33"/>
  <c r="E119" i="33"/>
  <c r="H118" i="33"/>
  <c r="G118" i="33"/>
  <c r="F118" i="33"/>
  <c r="E118" i="33"/>
  <c r="H117" i="33"/>
  <c r="G117" i="33"/>
  <c r="F117" i="33"/>
  <c r="E117" i="33"/>
  <c r="H116" i="33"/>
  <c r="G116" i="33"/>
  <c r="F116" i="33"/>
  <c r="E116" i="33"/>
  <c r="H115" i="33"/>
  <c r="G115" i="33"/>
  <c r="F115" i="33"/>
  <c r="E115" i="33"/>
  <c r="H114" i="33"/>
  <c r="G114" i="33"/>
  <c r="F114" i="33"/>
  <c r="E114" i="33"/>
  <c r="H113" i="33"/>
  <c r="G113" i="33"/>
  <c r="F113" i="33"/>
  <c r="E113" i="33"/>
  <c r="H112" i="33"/>
  <c r="G112" i="33"/>
  <c r="F112" i="33"/>
  <c r="E112" i="33"/>
  <c r="H111" i="33"/>
  <c r="G111" i="33"/>
  <c r="F111" i="33"/>
  <c r="E111" i="33"/>
  <c r="H110" i="33"/>
  <c r="G110" i="33"/>
  <c r="F110" i="33"/>
  <c r="E110" i="33"/>
  <c r="H109" i="33"/>
  <c r="G109" i="33"/>
  <c r="F109" i="33"/>
  <c r="E109" i="33"/>
  <c r="H108" i="33"/>
  <c r="G108" i="33"/>
  <c r="F108" i="33"/>
  <c r="E108" i="33"/>
  <c r="H107" i="33"/>
  <c r="G107" i="33"/>
  <c r="F107" i="33"/>
  <c r="E107" i="33"/>
  <c r="H106" i="33"/>
  <c r="G106" i="33"/>
  <c r="F106" i="33"/>
  <c r="E106" i="33"/>
  <c r="H105" i="33"/>
  <c r="G105" i="33"/>
  <c r="F105" i="33"/>
  <c r="E105" i="33"/>
  <c r="H104" i="33"/>
  <c r="G104" i="33"/>
  <c r="F104" i="33"/>
  <c r="E104" i="33"/>
  <c r="H103" i="33"/>
  <c r="G103" i="33"/>
  <c r="F103" i="33"/>
  <c r="E103" i="33"/>
  <c r="H102" i="33"/>
  <c r="G102" i="33"/>
  <c r="F102" i="33"/>
  <c r="E102" i="33"/>
  <c r="H101" i="33"/>
  <c r="G101" i="33"/>
  <c r="F101" i="33"/>
  <c r="E101" i="33"/>
  <c r="H100" i="33"/>
  <c r="G100" i="33"/>
  <c r="F100" i="33"/>
  <c r="E100" i="33"/>
  <c r="H99" i="33"/>
  <c r="G99" i="33"/>
  <c r="F99" i="33"/>
  <c r="E99" i="33"/>
  <c r="H98" i="33"/>
  <c r="G98" i="33"/>
  <c r="F98" i="33"/>
  <c r="E98" i="33"/>
  <c r="H97" i="33"/>
  <c r="G97" i="33"/>
  <c r="F97" i="33"/>
  <c r="E97" i="33"/>
  <c r="H96" i="33"/>
  <c r="G96" i="33"/>
  <c r="F96" i="33"/>
  <c r="E96" i="33"/>
  <c r="H95" i="33"/>
  <c r="G95" i="33"/>
  <c r="F95" i="33"/>
  <c r="E95" i="33"/>
  <c r="H94" i="33"/>
  <c r="G94" i="33"/>
  <c r="F94" i="33"/>
  <c r="E94" i="33"/>
  <c r="H93" i="33"/>
  <c r="G93" i="33"/>
  <c r="F93" i="33"/>
  <c r="E93" i="33"/>
  <c r="H92" i="33"/>
  <c r="G92" i="33"/>
  <c r="F92" i="33"/>
  <c r="E92" i="33"/>
  <c r="H91" i="33"/>
  <c r="G91" i="33"/>
  <c r="F91" i="33"/>
  <c r="E91" i="33"/>
  <c r="H90" i="33"/>
  <c r="G90" i="33"/>
  <c r="F90" i="33"/>
  <c r="E90" i="33"/>
  <c r="G89" i="33"/>
  <c r="F89" i="33"/>
  <c r="G88" i="33"/>
  <c r="F88" i="33"/>
  <c r="E88" i="33"/>
  <c r="H88" i="33" s="1"/>
  <c r="G87" i="33"/>
  <c r="F87" i="33"/>
  <c r="E87" i="33"/>
  <c r="H87" i="33" s="1"/>
  <c r="G86" i="33"/>
  <c r="F86" i="33"/>
  <c r="E86" i="33"/>
  <c r="H86" i="33" s="1"/>
  <c r="G85" i="33"/>
  <c r="F85" i="33"/>
  <c r="E85" i="33"/>
  <c r="H85" i="33" s="1"/>
  <c r="G84" i="33"/>
  <c r="F84" i="33"/>
  <c r="E84" i="33"/>
  <c r="H84" i="33" s="1"/>
  <c r="G83" i="33"/>
  <c r="F83" i="33"/>
  <c r="E83" i="33"/>
  <c r="H83" i="33" s="1"/>
  <c r="G82" i="33"/>
  <c r="F82" i="33"/>
  <c r="E82" i="33"/>
  <c r="H82" i="33" s="1"/>
  <c r="G81" i="33"/>
  <c r="E81" i="33"/>
  <c r="H81" i="33" s="1"/>
  <c r="G80" i="33"/>
  <c r="G79" i="33"/>
  <c r="F79" i="33"/>
  <c r="E79" i="33"/>
  <c r="H79" i="33" s="1"/>
  <c r="G78" i="33"/>
  <c r="F78" i="33"/>
  <c r="E78" i="33"/>
  <c r="H78" i="33" s="1"/>
  <c r="G77" i="33"/>
  <c r="F77" i="33"/>
  <c r="E77" i="33"/>
  <c r="H77" i="33" s="1"/>
  <c r="D76" i="33"/>
  <c r="C76" i="33"/>
  <c r="G70" i="33"/>
  <c r="F70" i="33"/>
  <c r="E70" i="33"/>
  <c r="G69" i="33"/>
  <c r="F69" i="33"/>
  <c r="E69" i="33"/>
  <c r="G68" i="33"/>
  <c r="F68" i="33"/>
  <c r="E68" i="33"/>
  <c r="H68" i="33" s="1"/>
  <c r="G67" i="33"/>
  <c r="F67" i="33"/>
  <c r="E67" i="33"/>
  <c r="H67" i="33" s="1"/>
  <c r="G66" i="33"/>
  <c r="F66" i="33"/>
  <c r="E66" i="33"/>
  <c r="G65" i="33"/>
  <c r="F65" i="33"/>
  <c r="E65" i="33"/>
  <c r="G64" i="33"/>
  <c r="F64" i="33"/>
  <c r="E64" i="33"/>
  <c r="H64" i="33" s="1"/>
  <c r="G63" i="33"/>
  <c r="F63" i="33"/>
  <c r="E63" i="33"/>
  <c r="H63" i="33" s="1"/>
  <c r="G62" i="33"/>
  <c r="F62" i="33"/>
  <c r="E62" i="33"/>
  <c r="G61" i="33"/>
  <c r="F61" i="33"/>
  <c r="E61" i="33"/>
  <c r="G60" i="33"/>
  <c r="F60" i="33"/>
  <c r="E60" i="33"/>
  <c r="H60" i="33" s="1"/>
  <c r="G59" i="33"/>
  <c r="F59" i="33"/>
  <c r="E59" i="33"/>
  <c r="H59" i="33" s="1"/>
  <c r="G58" i="33"/>
  <c r="F58" i="33"/>
  <c r="E58" i="33"/>
  <c r="G57" i="33"/>
  <c r="F57" i="33"/>
  <c r="E57" i="33"/>
  <c r="G56" i="33"/>
  <c r="F56" i="33"/>
  <c r="E56" i="33"/>
  <c r="H56" i="33" s="1"/>
  <c r="G55" i="33"/>
  <c r="F55" i="33"/>
  <c r="E55" i="33"/>
  <c r="H55" i="33" s="1"/>
  <c r="G54" i="33"/>
  <c r="F54" i="33"/>
  <c r="E54" i="33"/>
  <c r="G53" i="33"/>
  <c r="F53" i="33"/>
  <c r="E53" i="33"/>
  <c r="G52" i="33"/>
  <c r="F52" i="33"/>
  <c r="E52" i="33"/>
  <c r="H52" i="33" s="1"/>
  <c r="G51" i="33"/>
  <c r="F51" i="33"/>
  <c r="E51" i="33"/>
  <c r="H51" i="33" s="1"/>
  <c r="G50" i="33"/>
  <c r="F50" i="33"/>
  <c r="E50" i="33"/>
  <c r="G49" i="33"/>
  <c r="F49" i="33"/>
  <c r="E49" i="33"/>
  <c r="G48" i="33"/>
  <c r="F48" i="33"/>
  <c r="E48" i="33"/>
  <c r="H48" i="33" s="1"/>
  <c r="G47" i="33"/>
  <c r="F47" i="33"/>
  <c r="E47" i="33"/>
  <c r="H47" i="33" s="1"/>
  <c r="G46" i="33"/>
  <c r="F46" i="33"/>
  <c r="E46" i="33"/>
  <c r="G45" i="33"/>
  <c r="F45" i="33"/>
  <c r="E45" i="33"/>
  <c r="G44" i="33"/>
  <c r="F44" i="33"/>
  <c r="E44" i="33"/>
  <c r="H44" i="33" s="1"/>
  <c r="G43" i="33"/>
  <c r="F43" i="33"/>
  <c r="E43" i="33"/>
  <c r="H43" i="33" s="1"/>
  <c r="G42" i="33"/>
  <c r="F42" i="33"/>
  <c r="E42" i="33"/>
  <c r="G41" i="33"/>
  <c r="F41" i="33"/>
  <c r="E41" i="33"/>
  <c r="G40" i="33"/>
  <c r="F40" i="33"/>
  <c r="E40" i="33"/>
  <c r="H40" i="33" s="1"/>
  <c r="G39" i="33"/>
  <c r="F39" i="33"/>
  <c r="E39" i="33"/>
  <c r="H39" i="33" s="1"/>
  <c r="G38" i="33"/>
  <c r="F38" i="33"/>
  <c r="E38" i="33"/>
  <c r="G37" i="33"/>
  <c r="F37" i="33"/>
  <c r="E37" i="33"/>
  <c r="G36" i="33"/>
  <c r="F36" i="33"/>
  <c r="E36" i="33"/>
  <c r="H36" i="33" s="1"/>
  <c r="G35" i="33"/>
  <c r="F35" i="33"/>
  <c r="E35" i="33"/>
  <c r="H35" i="33" s="1"/>
  <c r="G34" i="33"/>
  <c r="F34" i="33"/>
  <c r="E34" i="33"/>
  <c r="G33" i="33"/>
  <c r="F33" i="33"/>
  <c r="E33" i="33"/>
  <c r="G32" i="33"/>
  <c r="F32" i="33"/>
  <c r="E32" i="33"/>
  <c r="H32" i="33" s="1"/>
  <c r="G31" i="33"/>
  <c r="F31" i="33"/>
  <c r="E31" i="33"/>
  <c r="H31" i="33" s="1"/>
  <c r="G30" i="33"/>
  <c r="F30" i="33"/>
  <c r="E30" i="33"/>
  <c r="G29" i="33"/>
  <c r="F29" i="33"/>
  <c r="E29" i="33"/>
  <c r="G28" i="33"/>
  <c r="F28" i="33"/>
  <c r="E28" i="33"/>
  <c r="H28" i="33" s="1"/>
  <c r="G27" i="33"/>
  <c r="F27" i="33"/>
  <c r="E27" i="33"/>
  <c r="H27" i="33" s="1"/>
  <c r="G26" i="33"/>
  <c r="F26" i="33"/>
  <c r="E26" i="33"/>
  <c r="G25" i="33"/>
  <c r="F25" i="33"/>
  <c r="E25" i="33"/>
  <c r="G24" i="33"/>
  <c r="F24" i="33"/>
  <c r="E24" i="33"/>
  <c r="H24" i="33" s="1"/>
  <c r="G23" i="33"/>
  <c r="F23" i="33"/>
  <c r="E23" i="33"/>
  <c r="H23" i="33" s="1"/>
  <c r="G22" i="33"/>
  <c r="F22" i="33"/>
  <c r="E22" i="33"/>
  <c r="G21" i="33"/>
  <c r="F21" i="33"/>
  <c r="E21" i="33"/>
  <c r="G20" i="33"/>
  <c r="F20" i="33"/>
  <c r="E20" i="33"/>
  <c r="H20" i="33" s="1"/>
  <c r="F19" i="33"/>
  <c r="E19" i="33"/>
  <c r="D19" i="33"/>
  <c r="C19" i="33"/>
  <c r="C9" i="33" s="1"/>
  <c r="D13" i="33"/>
  <c r="G13" i="33" s="1"/>
  <c r="C13" i="33"/>
  <c r="C12" i="33"/>
  <c r="D11" i="33"/>
  <c r="C11" i="33"/>
  <c r="C10" i="33"/>
  <c r="D9" i="33"/>
  <c r="G618" i="32"/>
  <c r="E618" i="32"/>
  <c r="H618" i="32" s="1"/>
  <c r="G617" i="32"/>
  <c r="G616" i="32"/>
  <c r="E616" i="32"/>
  <c r="H616" i="32" s="1"/>
  <c r="G615" i="32"/>
  <c r="G614" i="32"/>
  <c r="E614" i="32"/>
  <c r="H614" i="32" s="1"/>
  <c r="G613" i="32"/>
  <c r="F613" i="32"/>
  <c r="E613" i="32"/>
  <c r="H613" i="32" s="1"/>
  <c r="G612" i="32"/>
  <c r="H611" i="32"/>
  <c r="G611" i="32"/>
  <c r="E611" i="32"/>
  <c r="G610" i="32"/>
  <c r="G609" i="32"/>
  <c r="E609" i="32"/>
  <c r="H609" i="32" s="1"/>
  <c r="G608" i="32"/>
  <c r="H607" i="32"/>
  <c r="G607" i="32"/>
  <c r="E607" i="32"/>
  <c r="G606" i="32"/>
  <c r="E606" i="32"/>
  <c r="H605" i="32"/>
  <c r="G605" i="32"/>
  <c r="F605" i="32"/>
  <c r="E605" i="32"/>
  <c r="H604" i="32"/>
  <c r="G604" i="32"/>
  <c r="F604" i="32"/>
  <c r="E604" i="32"/>
  <c r="H603" i="32"/>
  <c r="G603" i="32"/>
  <c r="F603" i="32"/>
  <c r="E603" i="32"/>
  <c r="G602" i="32"/>
  <c r="E602" i="32"/>
  <c r="H602" i="32" s="1"/>
  <c r="G601" i="32"/>
  <c r="H600" i="32"/>
  <c r="G600" i="32"/>
  <c r="F600" i="32"/>
  <c r="E600" i="32"/>
  <c r="G599" i="32"/>
  <c r="F599" i="32"/>
  <c r="G598" i="32"/>
  <c r="F598" i="32"/>
  <c r="H597" i="32"/>
  <c r="G597" i="32"/>
  <c r="F597" i="32"/>
  <c r="E597" i="32"/>
  <c r="G596" i="32"/>
  <c r="F596" i="32"/>
  <c r="G595" i="32"/>
  <c r="G594" i="32"/>
  <c r="F594" i="32"/>
  <c r="G593" i="32"/>
  <c r="F593" i="32"/>
  <c r="G592" i="32"/>
  <c r="F592" i="32"/>
  <c r="F591" i="32"/>
  <c r="D591" i="32"/>
  <c r="C591" i="32"/>
  <c r="E615" i="32" s="1"/>
  <c r="G585" i="32"/>
  <c r="F585" i="32"/>
  <c r="E585" i="32"/>
  <c r="H585" i="32" s="1"/>
  <c r="G584" i="32"/>
  <c r="F584" i="32"/>
  <c r="E584" i="32"/>
  <c r="H584" i="32" s="1"/>
  <c r="G583" i="32"/>
  <c r="H582" i="32"/>
  <c r="G582" i="32"/>
  <c r="E582" i="32"/>
  <c r="G581" i="32"/>
  <c r="E581" i="32"/>
  <c r="H581" i="32" s="1"/>
  <c r="H580" i="32"/>
  <c r="G580" i="32"/>
  <c r="F580" i="32"/>
  <c r="E580" i="32"/>
  <c r="G579" i="32"/>
  <c r="G578" i="32"/>
  <c r="F578" i="32"/>
  <c r="G577" i="32"/>
  <c r="H576" i="32"/>
  <c r="G576" i="32"/>
  <c r="E576" i="32"/>
  <c r="G575" i="32"/>
  <c r="H574" i="32"/>
  <c r="G574" i="32"/>
  <c r="F574" i="32"/>
  <c r="E574" i="32"/>
  <c r="G573" i="32"/>
  <c r="F573" i="32"/>
  <c r="G572" i="32"/>
  <c r="F572" i="32"/>
  <c r="G571" i="32"/>
  <c r="G570" i="32"/>
  <c r="G569" i="32"/>
  <c r="G568" i="32"/>
  <c r="F568" i="32"/>
  <c r="E568" i="32"/>
  <c r="H568" i="32" s="1"/>
  <c r="G567" i="32"/>
  <c r="F567" i="32"/>
  <c r="E567" i="32"/>
  <c r="H567" i="32" s="1"/>
  <c r="G566" i="32"/>
  <c r="F566" i="32"/>
  <c r="G565" i="32"/>
  <c r="F565" i="32"/>
  <c r="E565" i="32"/>
  <c r="H565" i="32" s="1"/>
  <c r="G564" i="32"/>
  <c r="H563" i="32"/>
  <c r="G563" i="32"/>
  <c r="F563" i="32"/>
  <c r="E563" i="32"/>
  <c r="H562" i="32"/>
  <c r="G562" i="32"/>
  <c r="F562" i="32"/>
  <c r="E562" i="32"/>
  <c r="G561" i="32"/>
  <c r="H560" i="32"/>
  <c r="G560" i="32"/>
  <c r="F560" i="32"/>
  <c r="E560" i="32"/>
  <c r="H559" i="32"/>
  <c r="G559" i="32"/>
  <c r="F559" i="32"/>
  <c r="E559" i="32"/>
  <c r="G558" i="32"/>
  <c r="G557" i="32"/>
  <c r="F557" i="32"/>
  <c r="E557" i="32"/>
  <c r="H557" i="32" s="1"/>
  <c r="G556" i="32"/>
  <c r="F556" i="32"/>
  <c r="E556" i="32"/>
  <c r="H556" i="32" s="1"/>
  <c r="G555" i="32"/>
  <c r="F555" i="32"/>
  <c r="E555" i="32"/>
  <c r="H555" i="32" s="1"/>
  <c r="G554" i="32"/>
  <c r="F554" i="32"/>
  <c r="H553" i="32"/>
  <c r="G553" i="32"/>
  <c r="F553" i="32"/>
  <c r="E553" i="32"/>
  <c r="H552" i="32"/>
  <c r="G552" i="32"/>
  <c r="F552" i="32"/>
  <c r="E552" i="32"/>
  <c r="H551" i="32"/>
  <c r="G551" i="32"/>
  <c r="F551" i="32"/>
  <c r="E551" i="32"/>
  <c r="H550" i="32"/>
  <c r="G550" i="32"/>
  <c r="F550" i="32"/>
  <c r="E550" i="32"/>
  <c r="G549" i="32"/>
  <c r="G548" i="32"/>
  <c r="G547" i="32"/>
  <c r="F547" i="32"/>
  <c r="E547" i="32"/>
  <c r="H547" i="32" s="1"/>
  <c r="G546" i="32"/>
  <c r="F546" i="32"/>
  <c r="E546" i="32"/>
  <c r="H546" i="32" s="1"/>
  <c r="G545" i="32"/>
  <c r="G544" i="32"/>
  <c r="F544" i="32"/>
  <c r="H543" i="32"/>
  <c r="G543" i="32"/>
  <c r="F543" i="32"/>
  <c r="E543" i="32"/>
  <c r="G542" i="32"/>
  <c r="G541" i="32"/>
  <c r="F541" i="32"/>
  <c r="G540" i="32"/>
  <c r="H539" i="32"/>
  <c r="G539" i="32"/>
  <c r="F539" i="32"/>
  <c r="E539" i="32"/>
  <c r="H538" i="32"/>
  <c r="G538" i="32"/>
  <c r="F538" i="32"/>
  <c r="E538" i="32"/>
  <c r="H537" i="32"/>
  <c r="G537" i="32"/>
  <c r="F537" i="32"/>
  <c r="E537" i="32"/>
  <c r="H536" i="32"/>
  <c r="G536" i="32"/>
  <c r="F536" i="32"/>
  <c r="E536" i="32"/>
  <c r="H535" i="32"/>
  <c r="G535" i="32"/>
  <c r="F535" i="32"/>
  <c r="E535" i="32"/>
  <c r="H534" i="32"/>
  <c r="G534" i="32"/>
  <c r="F534" i="32"/>
  <c r="E534" i="32"/>
  <c r="H533" i="32"/>
  <c r="G533" i="32"/>
  <c r="F533" i="32"/>
  <c r="E533" i="32"/>
  <c r="H532" i="32"/>
  <c r="G532" i="32"/>
  <c r="F532" i="32"/>
  <c r="E532" i="32"/>
  <c r="H531" i="32"/>
  <c r="G531" i="32"/>
  <c r="F531" i="32"/>
  <c r="E531" i="32"/>
  <c r="H530" i="32"/>
  <c r="G530" i="32"/>
  <c r="F530" i="32"/>
  <c r="E530" i="32"/>
  <c r="H529" i="32"/>
  <c r="G529" i="32"/>
  <c r="F529" i="32"/>
  <c r="E529" i="32"/>
  <c r="H528" i="32"/>
  <c r="G528" i="32"/>
  <c r="F528" i="32"/>
  <c r="E528" i="32"/>
  <c r="G527" i="32"/>
  <c r="F527" i="32"/>
  <c r="G526" i="32"/>
  <c r="G525" i="32"/>
  <c r="G524" i="32"/>
  <c r="G523" i="32"/>
  <c r="F523" i="32"/>
  <c r="E523" i="32"/>
  <c r="H523" i="32" s="1"/>
  <c r="G522" i="32"/>
  <c r="F522" i="32"/>
  <c r="G521" i="32"/>
  <c r="G520" i="32"/>
  <c r="G519" i="32"/>
  <c r="G518" i="32"/>
  <c r="F518" i="32"/>
  <c r="H517" i="32"/>
  <c r="G517" i="32"/>
  <c r="F517" i="32"/>
  <c r="E517" i="32"/>
  <c r="H516" i="32"/>
  <c r="G516" i="32"/>
  <c r="F516" i="32"/>
  <c r="E516" i="32"/>
  <c r="H515" i="32"/>
  <c r="G515" i="32"/>
  <c r="F515" i="32"/>
  <c r="E515" i="32"/>
  <c r="H514" i="32"/>
  <c r="G514" i="32"/>
  <c r="F514" i="32"/>
  <c r="E514" i="32"/>
  <c r="H513" i="32"/>
  <c r="G513" i="32"/>
  <c r="F513" i="32"/>
  <c r="E513" i="32"/>
  <c r="H512" i="32"/>
  <c r="G512" i="32"/>
  <c r="F512" i="32"/>
  <c r="E512" i="32"/>
  <c r="H511" i="32"/>
  <c r="G511" i="32"/>
  <c r="F511" i="32"/>
  <c r="E511" i="32"/>
  <c r="G510" i="32"/>
  <c r="G509" i="32"/>
  <c r="F509" i="32"/>
  <c r="G508" i="32"/>
  <c r="F508" i="32"/>
  <c r="G507" i="32"/>
  <c r="F507" i="32"/>
  <c r="E507" i="32"/>
  <c r="H507" i="32" s="1"/>
  <c r="G506" i="32"/>
  <c r="F506" i="32"/>
  <c r="E506" i="32"/>
  <c r="H506" i="32" s="1"/>
  <c r="G505" i="32"/>
  <c r="F505" i="32"/>
  <c r="H504" i="32"/>
  <c r="G504" i="32"/>
  <c r="F504" i="32"/>
  <c r="E504" i="32"/>
  <c r="H503" i="32"/>
  <c r="G503" i="32"/>
  <c r="F503" i="32"/>
  <c r="E503" i="32"/>
  <c r="G502" i="32"/>
  <c r="F502" i="32"/>
  <c r="G501" i="32"/>
  <c r="F501" i="32"/>
  <c r="E501" i="32"/>
  <c r="H501" i="32" s="1"/>
  <c r="G500" i="32"/>
  <c r="G499" i="32"/>
  <c r="F499" i="32"/>
  <c r="H498" i="32"/>
  <c r="G498" i="32"/>
  <c r="F498" i="32"/>
  <c r="E498" i="32"/>
  <c r="H497" i="32"/>
  <c r="G497" i="32"/>
  <c r="F497" i="32"/>
  <c r="E497" i="32"/>
  <c r="G496" i="32"/>
  <c r="F496" i="32"/>
  <c r="G495" i="32"/>
  <c r="G494" i="32"/>
  <c r="G493" i="32"/>
  <c r="F493" i="32"/>
  <c r="G492" i="32"/>
  <c r="F492" i="32"/>
  <c r="E492" i="32"/>
  <c r="H492" i="32" s="1"/>
  <c r="G491" i="32"/>
  <c r="F491" i="32"/>
  <c r="G490" i="32"/>
  <c r="G489" i="32"/>
  <c r="G488" i="32"/>
  <c r="F488" i="32"/>
  <c r="E488" i="32"/>
  <c r="H488" i="32" s="1"/>
  <c r="G487" i="32"/>
  <c r="F487" i="32"/>
  <c r="E487" i="32"/>
  <c r="H487" i="32" s="1"/>
  <c r="G486" i="32"/>
  <c r="F486" i="32"/>
  <c r="G485" i="32"/>
  <c r="F485" i="32"/>
  <c r="E485" i="32"/>
  <c r="H485" i="32" s="1"/>
  <c r="G484" i="32"/>
  <c r="F484" i="32"/>
  <c r="E484" i="32"/>
  <c r="H484" i="32" s="1"/>
  <c r="G483" i="32"/>
  <c r="F483" i="32"/>
  <c r="E483" i="32"/>
  <c r="H483" i="32" s="1"/>
  <c r="G482" i="32"/>
  <c r="F482" i="32"/>
  <c r="E482" i="32"/>
  <c r="H482" i="32" s="1"/>
  <c r="G481" i="32"/>
  <c r="F481" i="32"/>
  <c r="G480" i="32"/>
  <c r="E480" i="32"/>
  <c r="H480" i="32" s="1"/>
  <c r="G479" i="32"/>
  <c r="F479" i="32"/>
  <c r="G478" i="32"/>
  <c r="E478" i="32"/>
  <c r="H478" i="32" s="1"/>
  <c r="G477" i="32"/>
  <c r="F477" i="32"/>
  <c r="G476" i="32"/>
  <c r="F476" i="32"/>
  <c r="G475" i="32"/>
  <c r="F475" i="32"/>
  <c r="H474" i="32"/>
  <c r="G474" i="32"/>
  <c r="F474" i="32"/>
  <c r="E474" i="32"/>
  <c r="H473" i="32"/>
  <c r="G473" i="32"/>
  <c r="E473" i="32"/>
  <c r="H472" i="32"/>
  <c r="G472" i="32"/>
  <c r="F472" i="32"/>
  <c r="E472" i="32"/>
  <c r="G471" i="32"/>
  <c r="H470" i="32"/>
  <c r="G470" i="32"/>
  <c r="F470" i="32"/>
  <c r="E470" i="32"/>
  <c r="G469" i="32"/>
  <c r="G468" i="32"/>
  <c r="F468" i="32"/>
  <c r="E468" i="32"/>
  <c r="H468" i="32" s="1"/>
  <c r="G467" i="32"/>
  <c r="F467" i="32"/>
  <c r="G466" i="32"/>
  <c r="F466" i="32"/>
  <c r="G465" i="32"/>
  <c r="G464" i="32"/>
  <c r="G463" i="32"/>
  <c r="F463" i="32"/>
  <c r="G462" i="32"/>
  <c r="F462" i="32"/>
  <c r="E462" i="32"/>
  <c r="H462" i="32" s="1"/>
  <c r="G461" i="32"/>
  <c r="F461" i="32"/>
  <c r="E461" i="32"/>
  <c r="H461" i="32" s="1"/>
  <c r="G460" i="32"/>
  <c r="F460" i="32"/>
  <c r="H459" i="32"/>
  <c r="G459" i="32"/>
  <c r="F459" i="32"/>
  <c r="E459" i="32"/>
  <c r="G458" i="32"/>
  <c r="H457" i="32"/>
  <c r="G457" i="32"/>
  <c r="F457" i="32"/>
  <c r="E457" i="32"/>
  <c r="G456" i="32"/>
  <c r="G455" i="32"/>
  <c r="F455" i="32"/>
  <c r="G454" i="32"/>
  <c r="F454" i="32"/>
  <c r="G453" i="32"/>
  <c r="F453" i="32"/>
  <c r="G452" i="32"/>
  <c r="H451" i="32"/>
  <c r="G451" i="32"/>
  <c r="F451" i="32"/>
  <c r="E451" i="32"/>
  <c r="H450" i="32"/>
  <c r="G450" i="32"/>
  <c r="F450" i="32"/>
  <c r="E450" i="32"/>
  <c r="H449" i="32"/>
  <c r="G449" i="32"/>
  <c r="F449" i="32"/>
  <c r="E449" i="32"/>
  <c r="H448" i="32"/>
  <c r="G448" i="32"/>
  <c r="F448" i="32"/>
  <c r="E448" i="32"/>
  <c r="H447" i="32"/>
  <c r="G447" i="32"/>
  <c r="F447" i="32"/>
  <c r="E447" i="32"/>
  <c r="H446" i="32"/>
  <c r="G446" i="32"/>
  <c r="F446" i="32"/>
  <c r="E446" i="32"/>
  <c r="H445" i="32"/>
  <c r="G445" i="32"/>
  <c r="F445" i="32"/>
  <c r="E445" i="32"/>
  <c r="H444" i="32"/>
  <c r="G444" i="32"/>
  <c r="F444" i="32"/>
  <c r="E444" i="32"/>
  <c r="H443" i="32"/>
  <c r="G443" i="32"/>
  <c r="F443" i="32"/>
  <c r="E443" i="32"/>
  <c r="G442" i="32"/>
  <c r="F442" i="32"/>
  <c r="G441" i="32"/>
  <c r="F441" i="32"/>
  <c r="E441" i="32"/>
  <c r="H441" i="32" s="1"/>
  <c r="G440" i="32"/>
  <c r="F440" i="32"/>
  <c r="E440" i="32"/>
  <c r="H440" i="32" s="1"/>
  <c r="G439" i="32"/>
  <c r="F439" i="32"/>
  <c r="E439" i="32"/>
  <c r="H439" i="32" s="1"/>
  <c r="G438" i="32"/>
  <c r="F438" i="32"/>
  <c r="E438" i="32"/>
  <c r="H438" i="32" s="1"/>
  <c r="G437" i="32"/>
  <c r="F437" i="32"/>
  <c r="H436" i="32"/>
  <c r="G436" i="32"/>
  <c r="F436" i="32"/>
  <c r="E436" i="32"/>
  <c r="H435" i="32"/>
  <c r="G435" i="32"/>
  <c r="F435" i="32"/>
  <c r="E435" i="32"/>
  <c r="H434" i="32"/>
  <c r="G434" i="32"/>
  <c r="F434" i="32"/>
  <c r="E434" i="32"/>
  <c r="H433" i="32"/>
  <c r="G433" i="32"/>
  <c r="F433" i="32"/>
  <c r="E433" i="32"/>
  <c r="H432" i="32"/>
  <c r="G432" i="32"/>
  <c r="F432" i="32"/>
  <c r="E432" i="32"/>
  <c r="H431" i="32"/>
  <c r="G431" i="32"/>
  <c r="F431" i="32"/>
  <c r="E431" i="32"/>
  <c r="H430" i="32"/>
  <c r="G430" i="32"/>
  <c r="F430" i="32"/>
  <c r="E430" i="32"/>
  <c r="H429" i="32"/>
  <c r="G429" i="32"/>
  <c r="F429" i="32"/>
  <c r="E429" i="32"/>
  <c r="G428" i="32"/>
  <c r="F428" i="32"/>
  <c r="G427" i="32"/>
  <c r="F427" i="32"/>
  <c r="H426" i="32"/>
  <c r="G426" i="32"/>
  <c r="F426" i="32"/>
  <c r="E426" i="32"/>
  <c r="H425" i="32"/>
  <c r="G425" i="32"/>
  <c r="F425" i="32"/>
  <c r="E425" i="32"/>
  <c r="H424" i="32"/>
  <c r="G424" i="32"/>
  <c r="F424" i="32"/>
  <c r="E424" i="32"/>
  <c r="H423" i="32"/>
  <c r="G423" i="32"/>
  <c r="F423" i="32"/>
  <c r="E423" i="32"/>
  <c r="H422" i="32"/>
  <c r="G422" i="32"/>
  <c r="F422" i="32"/>
  <c r="E422" i="32"/>
  <c r="H421" i="32"/>
  <c r="G421" i="32"/>
  <c r="F421" i="32"/>
  <c r="E421" i="32"/>
  <c r="H420" i="32"/>
  <c r="G420" i="32"/>
  <c r="F420" i="32"/>
  <c r="E420" i="32"/>
  <c r="H419" i="32"/>
  <c r="G419" i="32"/>
  <c r="F419" i="32"/>
  <c r="E419" i="32"/>
  <c r="H418" i="32"/>
  <c r="G418" i="32"/>
  <c r="F418" i="32"/>
  <c r="E418" i="32"/>
  <c r="H417" i="32"/>
  <c r="G417" i="32"/>
  <c r="F417" i="32"/>
  <c r="E417" i="32"/>
  <c r="H416" i="32"/>
  <c r="G416" i="32"/>
  <c r="F416" i="32"/>
  <c r="E416" i="32"/>
  <c r="H415" i="32"/>
  <c r="G415" i="32"/>
  <c r="F415" i="32"/>
  <c r="E415" i="32"/>
  <c r="H414" i="32"/>
  <c r="G414" i="32"/>
  <c r="F414" i="32"/>
  <c r="E414" i="32"/>
  <c r="H413" i="32"/>
  <c r="G413" i="32"/>
  <c r="F413" i="32"/>
  <c r="E413" i="32"/>
  <c r="H412" i="32"/>
  <c r="G412" i="32"/>
  <c r="F412" i="32"/>
  <c r="E412" i="32"/>
  <c r="H411" i="32"/>
  <c r="G411" i="32"/>
  <c r="F411" i="32"/>
  <c r="E411" i="32"/>
  <c r="H410" i="32"/>
  <c r="G410" i="32"/>
  <c r="F410" i="32"/>
  <c r="E410" i="32"/>
  <c r="H409" i="32"/>
  <c r="G409" i="32"/>
  <c r="F409" i="32"/>
  <c r="E409" i="32"/>
  <c r="H408" i="32"/>
  <c r="G408" i="32"/>
  <c r="F408" i="32"/>
  <c r="E408" i="32"/>
  <c r="H407" i="32"/>
  <c r="G407" i="32"/>
  <c r="F407" i="32"/>
  <c r="E407" i="32"/>
  <c r="H406" i="32"/>
  <c r="G406" i="32"/>
  <c r="F406" i="32"/>
  <c r="E406" i="32"/>
  <c r="H405" i="32"/>
  <c r="G405" i="32"/>
  <c r="F405" i="32"/>
  <c r="E405" i="32"/>
  <c r="H404" i="32"/>
  <c r="G404" i="32"/>
  <c r="F404" i="32"/>
  <c r="E404" i="32"/>
  <c r="H403" i="32"/>
  <c r="G403" i="32"/>
  <c r="F403" i="32"/>
  <c r="E403" i="32"/>
  <c r="H402" i="32"/>
  <c r="G402" i="32"/>
  <c r="F402" i="32"/>
  <c r="E402" i="32"/>
  <c r="H401" i="32"/>
  <c r="G401" i="32"/>
  <c r="F401" i="32"/>
  <c r="E401" i="32"/>
  <c r="H400" i="32"/>
  <c r="G400" i="32"/>
  <c r="F400" i="32"/>
  <c r="E400" i="32"/>
  <c r="H399" i="32"/>
  <c r="G399" i="32"/>
  <c r="F399" i="32"/>
  <c r="E399" i="32"/>
  <c r="H398" i="32"/>
  <c r="G398" i="32"/>
  <c r="F398" i="32"/>
  <c r="E398" i="32"/>
  <c r="H397" i="32"/>
  <c r="G397" i="32"/>
  <c r="F397" i="32"/>
  <c r="E397" i="32"/>
  <c r="H396" i="32"/>
  <c r="G396" i="32"/>
  <c r="F396" i="32"/>
  <c r="E396" i="32"/>
  <c r="H395" i="32"/>
  <c r="G395" i="32"/>
  <c r="F395" i="32"/>
  <c r="E395" i="32"/>
  <c r="H394" i="32"/>
  <c r="G394" i="32"/>
  <c r="F394" i="32"/>
  <c r="E394" i="32"/>
  <c r="H393" i="32"/>
  <c r="G393" i="32"/>
  <c r="F393" i="32"/>
  <c r="E393" i="32"/>
  <c r="H392" i="32"/>
  <c r="G392" i="32"/>
  <c r="F392" i="32"/>
  <c r="E392" i="32"/>
  <c r="H391" i="32"/>
  <c r="G391" i="32"/>
  <c r="F391" i="32"/>
  <c r="E391" i="32"/>
  <c r="H390" i="32"/>
  <c r="G390" i="32"/>
  <c r="F390" i="32"/>
  <c r="E390" i="32"/>
  <c r="H389" i="32"/>
  <c r="G389" i="32"/>
  <c r="F389" i="32"/>
  <c r="E389" i="32"/>
  <c r="H388" i="32"/>
  <c r="G388" i="32"/>
  <c r="F388" i="32"/>
  <c r="E388" i="32"/>
  <c r="H387" i="32"/>
  <c r="G387" i="32"/>
  <c r="F387" i="32"/>
  <c r="E387" i="32"/>
  <c r="H386" i="32"/>
  <c r="G386" i="32"/>
  <c r="F386" i="32"/>
  <c r="E386" i="32"/>
  <c r="H385" i="32"/>
  <c r="G385" i="32"/>
  <c r="F385" i="32"/>
  <c r="E385" i="32"/>
  <c r="H384" i="32"/>
  <c r="G384" i="32"/>
  <c r="F384" i="32"/>
  <c r="E384" i="32"/>
  <c r="H383" i="32"/>
  <c r="G383" i="32"/>
  <c r="F383" i="32"/>
  <c r="E383" i="32"/>
  <c r="H382" i="32"/>
  <c r="G382" i="32"/>
  <c r="F382" i="32"/>
  <c r="E382" i="32"/>
  <c r="H381" i="32"/>
  <c r="G381" i="32"/>
  <c r="F381" i="32"/>
  <c r="E381" i="32"/>
  <c r="H380" i="32"/>
  <c r="G380" i="32"/>
  <c r="F380" i="32"/>
  <c r="E380" i="32"/>
  <c r="H379" i="32"/>
  <c r="G379" i="32"/>
  <c r="F379" i="32"/>
  <c r="E379" i="32"/>
  <c r="H378" i="32"/>
  <c r="G378" i="32"/>
  <c r="F378" i="32"/>
  <c r="E378" i="32"/>
  <c r="H377" i="32"/>
  <c r="G377" i="32"/>
  <c r="F377" i="32"/>
  <c r="E377" i="32"/>
  <c r="H376" i="32"/>
  <c r="G376" i="32"/>
  <c r="F376" i="32"/>
  <c r="E376" i="32"/>
  <c r="H375" i="32"/>
  <c r="G375" i="32"/>
  <c r="F375" i="32"/>
  <c r="E375" i="32"/>
  <c r="H374" i="32"/>
  <c r="G374" i="32"/>
  <c r="F374" i="32"/>
  <c r="E374" i="32"/>
  <c r="H373" i="32"/>
  <c r="G373" i="32"/>
  <c r="F373" i="32"/>
  <c r="E373" i="32"/>
  <c r="H372" i="32"/>
  <c r="G372" i="32"/>
  <c r="F372" i="32"/>
  <c r="E372" i="32"/>
  <c r="H371" i="32"/>
  <c r="G371" i="32"/>
  <c r="F371" i="32"/>
  <c r="E371" i="32"/>
  <c r="H370" i="32"/>
  <c r="G370" i="32"/>
  <c r="F370" i="32"/>
  <c r="E370" i="32"/>
  <c r="H369" i="32"/>
  <c r="G369" i="32"/>
  <c r="F369" i="32"/>
  <c r="E369" i="32"/>
  <c r="H368" i="32"/>
  <c r="G368" i="32"/>
  <c r="F368" i="32"/>
  <c r="E368" i="32"/>
  <c r="H367" i="32"/>
  <c r="G367" i="32"/>
  <c r="F367" i="32"/>
  <c r="E367" i="32"/>
  <c r="H366" i="32"/>
  <c r="G366" i="32"/>
  <c r="F366" i="32"/>
  <c r="E366" i="32"/>
  <c r="H365" i="32"/>
  <c r="G365" i="32"/>
  <c r="F365" i="32"/>
  <c r="E365" i="32"/>
  <c r="H364" i="32"/>
  <c r="G364" i="32"/>
  <c r="F364" i="32"/>
  <c r="E364" i="32"/>
  <c r="H363" i="32"/>
  <c r="G363" i="32"/>
  <c r="F363" i="32"/>
  <c r="E363" i="32"/>
  <c r="H362" i="32"/>
  <c r="G362" i="32"/>
  <c r="F362" i="32"/>
  <c r="E362" i="32"/>
  <c r="H361" i="32"/>
  <c r="G361" i="32"/>
  <c r="F361" i="32"/>
  <c r="E361" i="32"/>
  <c r="H360" i="32"/>
  <c r="G360" i="32"/>
  <c r="F360" i="32"/>
  <c r="E360" i="32"/>
  <c r="H359" i="32"/>
  <c r="G359" i="32"/>
  <c r="F359" i="32"/>
  <c r="E359" i="32"/>
  <c r="H358" i="32"/>
  <c r="G358" i="32"/>
  <c r="F358" i="32"/>
  <c r="E358" i="32"/>
  <c r="H357" i="32"/>
  <c r="G357" i="32"/>
  <c r="F357" i="32"/>
  <c r="E357" i="32"/>
  <c r="F356" i="32"/>
  <c r="E356" i="32"/>
  <c r="D356" i="32"/>
  <c r="F582" i="32" s="1"/>
  <c r="C356" i="32"/>
  <c r="E583" i="32" s="1"/>
  <c r="H583" i="32" s="1"/>
  <c r="H350" i="32"/>
  <c r="G350" i="32"/>
  <c r="E350" i="32"/>
  <c r="G349" i="32"/>
  <c r="G348" i="32"/>
  <c r="G347" i="32"/>
  <c r="F347" i="32"/>
  <c r="E347" i="32"/>
  <c r="H347" i="32" s="1"/>
  <c r="G346" i="32"/>
  <c r="F346" i="32"/>
  <c r="E346" i="32"/>
  <c r="H346" i="32" s="1"/>
  <c r="H345" i="32"/>
  <c r="G345" i="32"/>
  <c r="E345" i="32"/>
  <c r="H344" i="32"/>
  <c r="G344" i="32"/>
  <c r="F344" i="32"/>
  <c r="E344" i="32"/>
  <c r="H343" i="32"/>
  <c r="G343" i="32"/>
  <c r="E343" i="32"/>
  <c r="H342" i="32"/>
  <c r="G342" i="32"/>
  <c r="F342" i="32"/>
  <c r="E342" i="32"/>
  <c r="G341" i="32"/>
  <c r="E341" i="32"/>
  <c r="H341" i="32" s="1"/>
  <c r="G340" i="32"/>
  <c r="F340" i="32"/>
  <c r="E340" i="32"/>
  <c r="H340" i="32" s="1"/>
  <c r="G339" i="32"/>
  <c r="F339" i="32"/>
  <c r="E339" i="32"/>
  <c r="H339" i="32" s="1"/>
  <c r="G338" i="32"/>
  <c r="F338" i="32"/>
  <c r="E338" i="32"/>
  <c r="H338" i="32" s="1"/>
  <c r="G337" i="32"/>
  <c r="F337" i="32"/>
  <c r="E337" i="32"/>
  <c r="H337" i="32" s="1"/>
  <c r="G336" i="32"/>
  <c r="F336" i="32"/>
  <c r="E336" i="32"/>
  <c r="H336" i="32" s="1"/>
  <c r="G335" i="32"/>
  <c r="F335" i="32"/>
  <c r="G334" i="32"/>
  <c r="G333" i="32"/>
  <c r="F333" i="32"/>
  <c r="E333" i="32"/>
  <c r="H333" i="32" s="1"/>
  <c r="G332" i="32"/>
  <c r="F332" i="32"/>
  <c r="H331" i="32"/>
  <c r="G331" i="32"/>
  <c r="F331" i="32"/>
  <c r="E331" i="32"/>
  <c r="G330" i="32"/>
  <c r="H329" i="32"/>
  <c r="G329" i="32"/>
  <c r="F329" i="32"/>
  <c r="E329" i="32"/>
  <c r="H328" i="32"/>
  <c r="G328" i="32"/>
  <c r="F328" i="32"/>
  <c r="E328" i="32"/>
  <c r="G327" i="32"/>
  <c r="G326" i="32"/>
  <c r="F326" i="32"/>
  <c r="E326" i="32"/>
  <c r="H326" i="32" s="1"/>
  <c r="G325" i="32"/>
  <c r="G324" i="32"/>
  <c r="F324" i="32"/>
  <c r="E324" i="32"/>
  <c r="H324" i="32" s="1"/>
  <c r="G323" i="32"/>
  <c r="H322" i="32"/>
  <c r="G322" i="32"/>
  <c r="F322" i="32"/>
  <c r="E322" i="32"/>
  <c r="H321" i="32"/>
  <c r="G321" i="32"/>
  <c r="F321" i="32"/>
  <c r="E321" i="32"/>
  <c r="H320" i="32"/>
  <c r="G320" i="32"/>
  <c r="F320" i="32"/>
  <c r="E320" i="32"/>
  <c r="G319" i="32"/>
  <c r="F319" i="32"/>
  <c r="G318" i="32"/>
  <c r="F318" i="32"/>
  <c r="H317" i="32"/>
  <c r="G317" i="32"/>
  <c r="F317" i="32"/>
  <c r="E317" i="32"/>
  <c r="H316" i="32"/>
  <c r="G316" i="32"/>
  <c r="F316" i="32"/>
  <c r="E316" i="32"/>
  <c r="H315" i="32"/>
  <c r="G315" i="32"/>
  <c r="F315" i="32"/>
  <c r="E315" i="32"/>
  <c r="G314" i="32"/>
  <c r="G313" i="32"/>
  <c r="H313" i="32" s="1"/>
  <c r="E313" i="32"/>
  <c r="G312" i="32"/>
  <c r="G311" i="32"/>
  <c r="G310" i="32"/>
  <c r="F310" i="32"/>
  <c r="G309" i="32"/>
  <c r="F309" i="32"/>
  <c r="E309" i="32"/>
  <c r="H309" i="32" s="1"/>
  <c r="G308" i="32"/>
  <c r="F308" i="32"/>
  <c r="G307" i="32"/>
  <c r="H307" i="32" s="1"/>
  <c r="F307" i="32"/>
  <c r="E307" i="32"/>
  <c r="G306" i="32"/>
  <c r="F306" i="32"/>
  <c r="E306" i="32"/>
  <c r="G305" i="32"/>
  <c r="F305" i="32"/>
  <c r="E305" i="32"/>
  <c r="G304" i="32"/>
  <c r="F304" i="32"/>
  <c r="G303" i="32"/>
  <c r="E303" i="32"/>
  <c r="H303" i="32" s="1"/>
  <c r="G302" i="32"/>
  <c r="F302" i="32"/>
  <c r="E302" i="32"/>
  <c r="H302" i="32" s="1"/>
  <c r="G301" i="32"/>
  <c r="F301" i="32"/>
  <c r="E301" i="32"/>
  <c r="H301" i="32" s="1"/>
  <c r="G300" i="32"/>
  <c r="G299" i="32"/>
  <c r="E299" i="32"/>
  <c r="G298" i="32"/>
  <c r="H298" i="32" s="1"/>
  <c r="F298" i="32"/>
  <c r="E298" i="32"/>
  <c r="G297" i="32"/>
  <c r="H296" i="32"/>
  <c r="G296" i="32"/>
  <c r="E296" i="32"/>
  <c r="G295" i="32"/>
  <c r="G294" i="32"/>
  <c r="G293" i="32"/>
  <c r="F293" i="32"/>
  <c r="G292" i="32"/>
  <c r="H292" i="32" s="1"/>
  <c r="F292" i="32"/>
  <c r="E292" i="32"/>
  <c r="G291" i="32"/>
  <c r="F291" i="32"/>
  <c r="E291" i="32"/>
  <c r="G290" i="32"/>
  <c r="F290" i="32"/>
  <c r="E290" i="32"/>
  <c r="G289" i="32"/>
  <c r="F289" i="32"/>
  <c r="H288" i="32"/>
  <c r="G288" i="32"/>
  <c r="F288" i="32"/>
  <c r="E288" i="32"/>
  <c r="H287" i="32"/>
  <c r="G287" i="32"/>
  <c r="F287" i="32"/>
  <c r="E287" i="32"/>
  <c r="G286" i="32"/>
  <c r="F286" i="32"/>
  <c r="G285" i="32"/>
  <c r="H285" i="32" s="1"/>
  <c r="F285" i="32"/>
  <c r="E285" i="32"/>
  <c r="G284" i="32"/>
  <c r="G283" i="32"/>
  <c r="F283" i="32"/>
  <c r="E283" i="32"/>
  <c r="H283" i="32" s="1"/>
  <c r="G282" i="32"/>
  <c r="F282" i="32"/>
  <c r="G281" i="32"/>
  <c r="H280" i="32"/>
  <c r="G280" i="32"/>
  <c r="F280" i="32"/>
  <c r="E280" i="32"/>
  <c r="H279" i="32"/>
  <c r="G279" i="32"/>
  <c r="F279" i="32"/>
  <c r="E279" i="32"/>
  <c r="H278" i="32"/>
  <c r="G278" i="32"/>
  <c r="F278" i="32"/>
  <c r="E278" i="32"/>
  <c r="H277" i="32"/>
  <c r="G277" i="32"/>
  <c r="F277" i="32"/>
  <c r="E277" i="32"/>
  <c r="H276" i="32"/>
  <c r="G276" i="32"/>
  <c r="F276" i="32"/>
  <c r="E276" i="32"/>
  <c r="H275" i="32"/>
  <c r="G275" i="32"/>
  <c r="F275" i="32"/>
  <c r="E275" i="32"/>
  <c r="H274" i="32"/>
  <c r="G274" i="32"/>
  <c r="F274" i="32"/>
  <c r="E274" i="32"/>
  <c r="H273" i="32"/>
  <c r="G273" i="32"/>
  <c r="F273" i="32"/>
  <c r="E273" i="32"/>
  <c r="H272" i="32"/>
  <c r="G272" i="32"/>
  <c r="F272" i="32"/>
  <c r="E272" i="32"/>
  <c r="H271" i="32"/>
  <c r="G271" i="32"/>
  <c r="F271" i="32"/>
  <c r="E271" i="32"/>
  <c r="G270" i="32"/>
  <c r="G269" i="32"/>
  <c r="H269" i="32" s="1"/>
  <c r="F269" i="32"/>
  <c r="E269" i="32"/>
  <c r="G268" i="32"/>
  <c r="F268" i="32"/>
  <c r="G267" i="32"/>
  <c r="F267" i="32"/>
  <c r="E267" i="32"/>
  <c r="H267" i="32" s="1"/>
  <c r="G266" i="32"/>
  <c r="F266" i="32"/>
  <c r="G265" i="32"/>
  <c r="G264" i="32"/>
  <c r="F264" i="32"/>
  <c r="E264" i="32"/>
  <c r="H264" i="32" s="1"/>
  <c r="G263" i="32"/>
  <c r="F263" i="32"/>
  <c r="E263" i="32"/>
  <c r="H263" i="32" s="1"/>
  <c r="G262" i="32"/>
  <c r="F262" i="32"/>
  <c r="E262" i="32"/>
  <c r="H262" i="32" s="1"/>
  <c r="G261" i="32"/>
  <c r="F261" i="32"/>
  <c r="E261" i="32"/>
  <c r="H261" i="32" s="1"/>
  <c r="G260" i="32"/>
  <c r="F260" i="32"/>
  <c r="E260" i="32"/>
  <c r="H260" i="32" s="1"/>
  <c r="H259" i="32"/>
  <c r="G259" i="32"/>
  <c r="E259" i="32"/>
  <c r="H258" i="32"/>
  <c r="G258" i="32"/>
  <c r="F258" i="32"/>
  <c r="E258" i="32"/>
  <c r="H257" i="32"/>
  <c r="G257" i="32"/>
  <c r="F257" i="32"/>
  <c r="E257" i="32"/>
  <c r="G256" i="32"/>
  <c r="F256" i="32"/>
  <c r="G255" i="32"/>
  <c r="G254" i="32"/>
  <c r="F254" i="32"/>
  <c r="G253" i="32"/>
  <c r="H253" i="32" s="1"/>
  <c r="F253" i="32"/>
  <c r="E253" i="32"/>
  <c r="G252" i="32"/>
  <c r="H252" i="32" s="1"/>
  <c r="F252" i="32"/>
  <c r="E252" i="32"/>
  <c r="G251" i="32"/>
  <c r="F251" i="32"/>
  <c r="E251" i="32"/>
  <c r="G250" i="32"/>
  <c r="H249" i="32"/>
  <c r="G249" i="32"/>
  <c r="F249" i="32"/>
  <c r="E249" i="32"/>
  <c r="H248" i="32"/>
  <c r="G248" i="32"/>
  <c r="F248" i="32"/>
  <c r="E248" i="32"/>
  <c r="G247" i="32"/>
  <c r="F247" i="32"/>
  <c r="G246" i="32"/>
  <c r="H246" i="32" s="1"/>
  <c r="F246" i="32"/>
  <c r="E246" i="32"/>
  <c r="G245" i="32"/>
  <c r="H245" i="32" s="1"/>
  <c r="F245" i="32"/>
  <c r="E245" i="32"/>
  <c r="G244" i="32"/>
  <c r="H243" i="32"/>
  <c r="G243" i="32"/>
  <c r="F243" i="32"/>
  <c r="E243" i="32"/>
  <c r="H242" i="32"/>
  <c r="G242" i="32"/>
  <c r="F242" i="32"/>
  <c r="E242" i="32"/>
  <c r="G241" i="32"/>
  <c r="F241" i="32"/>
  <c r="G240" i="32"/>
  <c r="F240" i="32"/>
  <c r="E240" i="32"/>
  <c r="G239" i="32"/>
  <c r="H239" i="32" s="1"/>
  <c r="E239" i="32"/>
  <c r="G238" i="32"/>
  <c r="F238" i="32"/>
  <c r="G237" i="32"/>
  <c r="F237" i="32"/>
  <c r="G236" i="32"/>
  <c r="F236" i="32"/>
  <c r="E236" i="32"/>
  <c r="H236" i="32" s="1"/>
  <c r="G235" i="32"/>
  <c r="F235" i="32"/>
  <c r="E235" i="32"/>
  <c r="G234" i="32"/>
  <c r="G233" i="32"/>
  <c r="G232" i="32"/>
  <c r="G231" i="32"/>
  <c r="G230" i="32"/>
  <c r="F230" i="32"/>
  <c r="E230" i="32"/>
  <c r="G229" i="32"/>
  <c r="F229" i="32"/>
  <c r="E229" i="32"/>
  <c r="G228" i="32"/>
  <c r="F228" i="32"/>
  <c r="G227" i="32"/>
  <c r="E227" i="32"/>
  <c r="G226" i="32"/>
  <c r="F226" i="32"/>
  <c r="E226" i="32"/>
  <c r="H226" i="32" s="1"/>
  <c r="G225" i="32"/>
  <c r="F225" i="32"/>
  <c r="E225" i="32"/>
  <c r="G224" i="32"/>
  <c r="G223" i="32"/>
  <c r="F223" i="32"/>
  <c r="E223" i="32"/>
  <c r="G222" i="32"/>
  <c r="G221" i="32"/>
  <c r="F221" i="32"/>
  <c r="G220" i="32"/>
  <c r="G219" i="32"/>
  <c r="G218" i="32"/>
  <c r="E218" i="32"/>
  <c r="H218" i="32" s="1"/>
  <c r="G217" i="32"/>
  <c r="F217" i="32"/>
  <c r="E217" i="32"/>
  <c r="H217" i="32" s="1"/>
  <c r="G216" i="32"/>
  <c r="G215" i="32"/>
  <c r="G214" i="32"/>
  <c r="G213" i="32"/>
  <c r="F213" i="32"/>
  <c r="E213" i="32"/>
  <c r="G212" i="32"/>
  <c r="G211" i="32"/>
  <c r="G210" i="32"/>
  <c r="G209" i="32"/>
  <c r="G208" i="32"/>
  <c r="G207" i="32"/>
  <c r="G206" i="32"/>
  <c r="F206" i="32"/>
  <c r="E206" i="32"/>
  <c r="H206" i="32" s="1"/>
  <c r="G205" i="32"/>
  <c r="G204" i="32"/>
  <c r="G203" i="32"/>
  <c r="F203" i="32"/>
  <c r="G202" i="32"/>
  <c r="G201" i="32"/>
  <c r="F201" i="32"/>
  <c r="E201" i="32"/>
  <c r="H201" i="32" s="1"/>
  <c r="G200" i="32"/>
  <c r="E200" i="32"/>
  <c r="G199" i="32"/>
  <c r="G198" i="32"/>
  <c r="G197" i="32"/>
  <c r="G196" i="32"/>
  <c r="G195" i="32"/>
  <c r="G194" i="32"/>
  <c r="G193" i="32"/>
  <c r="G192" i="32"/>
  <c r="E192" i="32"/>
  <c r="H192" i="32" s="1"/>
  <c r="G191" i="32"/>
  <c r="G190" i="32"/>
  <c r="E190" i="32"/>
  <c r="H190" i="32" s="1"/>
  <c r="G189" i="32"/>
  <c r="F189" i="32"/>
  <c r="E189" i="32"/>
  <c r="G188" i="32"/>
  <c r="F188" i="32"/>
  <c r="E188" i="32"/>
  <c r="G187" i="32"/>
  <c r="E187" i="32"/>
  <c r="H187" i="32" s="1"/>
  <c r="G186" i="32"/>
  <c r="G185" i="32"/>
  <c r="E185" i="32"/>
  <c r="H185" i="32" s="1"/>
  <c r="G184" i="32"/>
  <c r="G183" i="32"/>
  <c r="E183" i="32"/>
  <c r="H183" i="32" s="1"/>
  <c r="G182" i="32"/>
  <c r="G181" i="32"/>
  <c r="F181" i="32"/>
  <c r="E181" i="32"/>
  <c r="H181" i="32" s="1"/>
  <c r="G180" i="32"/>
  <c r="G179" i="32"/>
  <c r="E179" i="32"/>
  <c r="G178" i="32"/>
  <c r="G177" i="32"/>
  <c r="E177" i="32"/>
  <c r="D177" i="32"/>
  <c r="F345" i="32" s="1"/>
  <c r="C177" i="32"/>
  <c r="G171" i="32"/>
  <c r="F171" i="32"/>
  <c r="E171" i="32"/>
  <c r="G170" i="32"/>
  <c r="F170" i="32"/>
  <c r="E170" i="32"/>
  <c r="H170" i="32" s="1"/>
  <c r="G169" i="32"/>
  <c r="F169" i="32"/>
  <c r="G168" i="32"/>
  <c r="F168" i="32"/>
  <c r="G167" i="32"/>
  <c r="F167" i="32"/>
  <c r="E167" i="32"/>
  <c r="G166" i="32"/>
  <c r="F166" i="32"/>
  <c r="E166" i="32"/>
  <c r="H166" i="32" s="1"/>
  <c r="G165" i="32"/>
  <c r="F165" i="32"/>
  <c r="E165" i="32"/>
  <c r="H165" i="32" s="1"/>
  <c r="G164" i="32"/>
  <c r="F164" i="32"/>
  <c r="E164" i="32"/>
  <c r="G163" i="32"/>
  <c r="F163" i="32"/>
  <c r="E163" i="32"/>
  <c r="G162" i="32"/>
  <c r="F162" i="32"/>
  <c r="G161" i="32"/>
  <c r="F161" i="32"/>
  <c r="E161" i="32"/>
  <c r="H161" i="32" s="1"/>
  <c r="G160" i="32"/>
  <c r="F160" i="32"/>
  <c r="E160" i="32"/>
  <c r="G159" i="32"/>
  <c r="F159" i="32"/>
  <c r="G158" i="32"/>
  <c r="F158" i="32"/>
  <c r="G157" i="32"/>
  <c r="F157" i="32"/>
  <c r="G156" i="32"/>
  <c r="F156" i="32"/>
  <c r="E156" i="32"/>
  <c r="G155" i="32"/>
  <c r="F155" i="32"/>
  <c r="E155" i="32"/>
  <c r="G154" i="32"/>
  <c r="F154" i="32"/>
  <c r="E154" i="32"/>
  <c r="H154" i="32" s="1"/>
  <c r="G153" i="32"/>
  <c r="F153" i="32"/>
  <c r="E153" i="32"/>
  <c r="H153" i="32" s="1"/>
  <c r="G152" i="32"/>
  <c r="F152" i="32"/>
  <c r="E152" i="32"/>
  <c r="G151" i="32"/>
  <c r="F151" i="32"/>
  <c r="E151" i="32"/>
  <c r="G150" i="32"/>
  <c r="F150" i="32"/>
  <c r="E150" i="32"/>
  <c r="H150" i="32" s="1"/>
  <c r="G149" i="32"/>
  <c r="F149" i="32"/>
  <c r="G148" i="32"/>
  <c r="F148" i="32"/>
  <c r="E148" i="32"/>
  <c r="G147" i="32"/>
  <c r="F147" i="32"/>
  <c r="G146" i="32"/>
  <c r="F146" i="32"/>
  <c r="G145" i="32"/>
  <c r="F145" i="32"/>
  <c r="E145" i="32"/>
  <c r="H145" i="32" s="1"/>
  <c r="G144" i="32"/>
  <c r="F144" i="32"/>
  <c r="E144" i="32"/>
  <c r="G143" i="32"/>
  <c r="F143" i="32"/>
  <c r="E143" i="32"/>
  <c r="G142" i="32"/>
  <c r="F142" i="32"/>
  <c r="G141" i="32"/>
  <c r="F141" i="32"/>
  <c r="G140" i="32"/>
  <c r="F140" i="32"/>
  <c r="E140" i="32"/>
  <c r="G139" i="32"/>
  <c r="F139" i="32"/>
  <c r="G138" i="32"/>
  <c r="F138" i="32"/>
  <c r="E138" i="32"/>
  <c r="H138" i="32" s="1"/>
  <c r="G137" i="32"/>
  <c r="F137" i="32"/>
  <c r="E137" i="32"/>
  <c r="H137" i="32" s="1"/>
  <c r="G136" i="32"/>
  <c r="F136" i="32"/>
  <c r="G135" i="32"/>
  <c r="F135" i="32"/>
  <c r="G134" i="32"/>
  <c r="F134" i="32"/>
  <c r="E134" i="32"/>
  <c r="H134" i="32" s="1"/>
  <c r="G133" i="32"/>
  <c r="F133" i="32"/>
  <c r="G132" i="32"/>
  <c r="F132" i="32"/>
  <c r="G131" i="32"/>
  <c r="F131" i="32"/>
  <c r="E131" i="32"/>
  <c r="G130" i="32"/>
  <c r="F130" i="32"/>
  <c r="G129" i="32"/>
  <c r="F129" i="32"/>
  <c r="G128" i="32"/>
  <c r="F128" i="32"/>
  <c r="G127" i="32"/>
  <c r="F127" i="32"/>
  <c r="E127" i="32"/>
  <c r="G126" i="32"/>
  <c r="F126" i="32"/>
  <c r="G125" i="32"/>
  <c r="F125" i="32"/>
  <c r="E125" i="32"/>
  <c r="H125" i="32" s="1"/>
  <c r="G124" i="32"/>
  <c r="F124" i="32"/>
  <c r="G123" i="32"/>
  <c r="F123" i="32"/>
  <c r="G122" i="32"/>
  <c r="F122" i="32"/>
  <c r="E122" i="32"/>
  <c r="H122" i="32" s="1"/>
  <c r="G121" i="32"/>
  <c r="F121" i="32"/>
  <c r="G120" i="32"/>
  <c r="F120" i="32"/>
  <c r="G119" i="32"/>
  <c r="F119" i="32"/>
  <c r="G118" i="32"/>
  <c r="F118" i="32"/>
  <c r="G117" i="32"/>
  <c r="F117" i="32"/>
  <c r="G116" i="32"/>
  <c r="F116" i="32"/>
  <c r="G115" i="32"/>
  <c r="F115" i="32"/>
  <c r="G114" i="32"/>
  <c r="F114" i="32"/>
  <c r="G113" i="32"/>
  <c r="F113" i="32"/>
  <c r="G112" i="32"/>
  <c r="F112" i="32"/>
  <c r="G111" i="32"/>
  <c r="F111" i="32"/>
  <c r="G110" i="32"/>
  <c r="F110" i="32"/>
  <c r="E110" i="32"/>
  <c r="H110" i="32" s="1"/>
  <c r="G109" i="32"/>
  <c r="F109" i="32"/>
  <c r="G108" i="32"/>
  <c r="F108" i="32"/>
  <c r="E108" i="32"/>
  <c r="G107" i="32"/>
  <c r="F107" i="32"/>
  <c r="G106" i="32"/>
  <c r="F106" i="32"/>
  <c r="G105" i="32"/>
  <c r="F105" i="32"/>
  <c r="E105" i="32"/>
  <c r="H105" i="32" s="1"/>
  <c r="G104" i="32"/>
  <c r="F104" i="32"/>
  <c r="G103" i="32"/>
  <c r="F103" i="32"/>
  <c r="E103" i="32"/>
  <c r="G102" i="32"/>
  <c r="F102" i="32"/>
  <c r="G101" i="32"/>
  <c r="F101" i="32"/>
  <c r="E101" i="32"/>
  <c r="H101" i="32" s="1"/>
  <c r="G100" i="32"/>
  <c r="F100" i="32"/>
  <c r="G99" i="32"/>
  <c r="F99" i="32"/>
  <c r="G98" i="32"/>
  <c r="F98" i="32"/>
  <c r="G97" i="32"/>
  <c r="F97" i="32"/>
  <c r="G96" i="32"/>
  <c r="F96" i="32"/>
  <c r="E96" i="32"/>
  <c r="G95" i="32"/>
  <c r="F95" i="32"/>
  <c r="G94" i="32"/>
  <c r="F94" i="32"/>
  <c r="G93" i="32"/>
  <c r="F93" i="32"/>
  <c r="E93" i="32"/>
  <c r="H93" i="32" s="1"/>
  <c r="G92" i="32"/>
  <c r="F92" i="32"/>
  <c r="G91" i="32"/>
  <c r="F91" i="32"/>
  <c r="G90" i="32"/>
  <c r="F90" i="32"/>
  <c r="G89" i="32"/>
  <c r="F89" i="32"/>
  <c r="E89" i="32"/>
  <c r="H89" i="32" s="1"/>
  <c r="G88" i="32"/>
  <c r="F88" i="32"/>
  <c r="E88" i="32"/>
  <c r="G87" i="32"/>
  <c r="F87" i="32"/>
  <c r="E87" i="32"/>
  <c r="G86" i="32"/>
  <c r="F86" i="32"/>
  <c r="E86" i="32"/>
  <c r="H86" i="32" s="1"/>
  <c r="G85" i="32"/>
  <c r="F85" i="32"/>
  <c r="E85" i="32"/>
  <c r="H85" i="32" s="1"/>
  <c r="G84" i="32"/>
  <c r="F84" i="32"/>
  <c r="E84" i="32"/>
  <c r="G83" i="32"/>
  <c r="F83" i="32"/>
  <c r="G82" i="32"/>
  <c r="F82" i="32"/>
  <c r="G81" i="32"/>
  <c r="F81" i="32"/>
  <c r="E81" i="32"/>
  <c r="H81" i="32" s="1"/>
  <c r="G80" i="32"/>
  <c r="F80" i="32"/>
  <c r="G79" i="32"/>
  <c r="F79" i="32"/>
  <c r="G78" i="32"/>
  <c r="F78" i="32"/>
  <c r="G77" i="32"/>
  <c r="F77" i="32"/>
  <c r="E77" i="32"/>
  <c r="H77" i="32" s="1"/>
  <c r="F76" i="32"/>
  <c r="D76" i="32"/>
  <c r="C76" i="32"/>
  <c r="E159" i="32" s="1"/>
  <c r="H159" i="32" s="1"/>
  <c r="G70" i="32"/>
  <c r="F70" i="32"/>
  <c r="E70" i="32"/>
  <c r="H70" i="32" s="1"/>
  <c r="G69" i="32"/>
  <c r="F69" i="32"/>
  <c r="G68" i="32"/>
  <c r="G67" i="32"/>
  <c r="F67" i="32"/>
  <c r="E67" i="32"/>
  <c r="H67" i="32" s="1"/>
  <c r="G66" i="32"/>
  <c r="F66" i="32"/>
  <c r="E66" i="32"/>
  <c r="H66" i="32" s="1"/>
  <c r="G65" i="32"/>
  <c r="F65" i="32"/>
  <c r="E65" i="32"/>
  <c r="H65" i="32" s="1"/>
  <c r="G64" i="32"/>
  <c r="G63" i="32"/>
  <c r="E63" i="32"/>
  <c r="H63" i="32" s="1"/>
  <c r="G62" i="32"/>
  <c r="F62" i="32"/>
  <c r="E62" i="32"/>
  <c r="G61" i="32"/>
  <c r="F61" i="32"/>
  <c r="E61" i="32"/>
  <c r="G60" i="32"/>
  <c r="F60" i="32"/>
  <c r="E60" i="32"/>
  <c r="H60" i="32" s="1"/>
  <c r="G59" i="32"/>
  <c r="F59" i="32"/>
  <c r="G58" i="32"/>
  <c r="F58" i="32"/>
  <c r="E58" i="32"/>
  <c r="H58" i="32" s="1"/>
  <c r="G57" i="32"/>
  <c r="F57" i="32"/>
  <c r="E57" i="32"/>
  <c r="H57" i="32" s="1"/>
  <c r="G56" i="32"/>
  <c r="F56" i="32"/>
  <c r="E56" i="32"/>
  <c r="H56" i="32" s="1"/>
  <c r="G55" i="32"/>
  <c r="F55" i="32"/>
  <c r="E55" i="32"/>
  <c r="H55" i="32" s="1"/>
  <c r="G54" i="32"/>
  <c r="E54" i="32"/>
  <c r="H54" i="32" s="1"/>
  <c r="G53" i="32"/>
  <c r="E53" i="32"/>
  <c r="H53" i="32" s="1"/>
  <c r="G52" i="32"/>
  <c r="F52" i="32"/>
  <c r="E52" i="32"/>
  <c r="H52" i="32" s="1"/>
  <c r="G51" i="32"/>
  <c r="F51" i="32"/>
  <c r="E51" i="32"/>
  <c r="H51" i="32" s="1"/>
  <c r="G50" i="32"/>
  <c r="G49" i="32"/>
  <c r="F49" i="32"/>
  <c r="G48" i="32"/>
  <c r="F48" i="32"/>
  <c r="E48" i="32"/>
  <c r="H48" i="32" s="1"/>
  <c r="G47" i="32"/>
  <c r="F47" i="32"/>
  <c r="E47" i="32"/>
  <c r="H47" i="32" s="1"/>
  <c r="G46" i="32"/>
  <c r="F46" i="32"/>
  <c r="E46" i="32"/>
  <c r="H46" i="32" s="1"/>
  <c r="G45" i="32"/>
  <c r="F45" i="32"/>
  <c r="G44" i="32"/>
  <c r="E44" i="32"/>
  <c r="H44" i="32" s="1"/>
  <c r="G43" i="32"/>
  <c r="F43" i="32"/>
  <c r="E43" i="32"/>
  <c r="H43" i="32" s="1"/>
  <c r="G42" i="32"/>
  <c r="F42" i="32"/>
  <c r="E42" i="32"/>
  <c r="H42" i="32" s="1"/>
  <c r="G41" i="32"/>
  <c r="F41" i="32"/>
  <c r="E41" i="32"/>
  <c r="H41" i="32" s="1"/>
  <c r="G40" i="32"/>
  <c r="F40" i="32"/>
  <c r="E40" i="32"/>
  <c r="H40" i="32" s="1"/>
  <c r="G39" i="32"/>
  <c r="G38" i="32"/>
  <c r="G37" i="32"/>
  <c r="F37" i="32"/>
  <c r="E37" i="32"/>
  <c r="H37" i="32" s="1"/>
  <c r="G36" i="32"/>
  <c r="H35" i="32"/>
  <c r="G35" i="32"/>
  <c r="F35" i="32"/>
  <c r="E35" i="32"/>
  <c r="H34" i="32"/>
  <c r="G34" i="32"/>
  <c r="F34" i="32"/>
  <c r="E34" i="32"/>
  <c r="H33" i="32"/>
  <c r="G33" i="32"/>
  <c r="F33" i="32"/>
  <c r="E33" i="32"/>
  <c r="H32" i="32"/>
  <c r="G32" i="32"/>
  <c r="F32" i="32"/>
  <c r="E32" i="32"/>
  <c r="H31" i="32"/>
  <c r="G31" i="32"/>
  <c r="F31" i="32"/>
  <c r="E31" i="32"/>
  <c r="G30" i="32"/>
  <c r="G29" i="32"/>
  <c r="E29" i="32"/>
  <c r="H29" i="32" s="1"/>
  <c r="G28" i="32"/>
  <c r="F28" i="32"/>
  <c r="G27" i="32"/>
  <c r="F27" i="32"/>
  <c r="G26" i="32"/>
  <c r="E26" i="32"/>
  <c r="H26" i="32" s="1"/>
  <c r="G25" i="32"/>
  <c r="F25" i="32"/>
  <c r="E25" i="32"/>
  <c r="H25" i="32" s="1"/>
  <c r="G24" i="32"/>
  <c r="F24" i="32"/>
  <c r="E24" i="32"/>
  <c r="H24" i="32" s="1"/>
  <c r="G23" i="32"/>
  <c r="F23" i="32"/>
  <c r="G22" i="32"/>
  <c r="E22" i="32"/>
  <c r="H22" i="32" s="1"/>
  <c r="G21" i="32"/>
  <c r="F21" i="32"/>
  <c r="H20" i="32"/>
  <c r="G20" i="32"/>
  <c r="F20" i="32"/>
  <c r="E20" i="32"/>
  <c r="D19" i="32"/>
  <c r="C19" i="32"/>
  <c r="E59" i="32" s="1"/>
  <c r="H59" i="32" s="1"/>
  <c r="D13" i="32"/>
  <c r="C13" i="32"/>
  <c r="D12" i="32"/>
  <c r="C12" i="32"/>
  <c r="C11" i="32"/>
  <c r="D10" i="32"/>
  <c r="C10" i="32"/>
  <c r="D8" i="32"/>
  <c r="F13" i="32" s="1"/>
  <c r="C8" i="32"/>
  <c r="E12" i="32" s="1"/>
  <c r="G618" i="31"/>
  <c r="F618" i="31"/>
  <c r="G617" i="31"/>
  <c r="F617" i="31"/>
  <c r="E617" i="31"/>
  <c r="G616" i="31"/>
  <c r="F616" i="31"/>
  <c r="E616" i="31"/>
  <c r="H616" i="31" s="1"/>
  <c r="G615" i="31"/>
  <c r="F615" i="31"/>
  <c r="E615" i="31"/>
  <c r="H615" i="31" s="1"/>
  <c r="G614" i="31"/>
  <c r="F614" i="31"/>
  <c r="G613" i="31"/>
  <c r="F613" i="31"/>
  <c r="E613" i="31"/>
  <c r="G612" i="31"/>
  <c r="F612" i="31"/>
  <c r="E612" i="31"/>
  <c r="H612" i="31" s="1"/>
  <c r="G611" i="31"/>
  <c r="F611" i="31"/>
  <c r="E611" i="31"/>
  <c r="H611" i="31" s="1"/>
  <c r="G610" i="31"/>
  <c r="F610" i="31"/>
  <c r="G609" i="31"/>
  <c r="F609" i="31"/>
  <c r="G608" i="31"/>
  <c r="F608" i="31"/>
  <c r="E608" i="31"/>
  <c r="H608" i="31" s="1"/>
  <c r="G607" i="31"/>
  <c r="F607" i="31"/>
  <c r="E607" i="31"/>
  <c r="H607" i="31" s="1"/>
  <c r="G606" i="31"/>
  <c r="F606" i="31"/>
  <c r="G605" i="31"/>
  <c r="F605" i="31"/>
  <c r="E605" i="31"/>
  <c r="G604" i="31"/>
  <c r="F604" i="31"/>
  <c r="E604" i="31"/>
  <c r="H604" i="31" s="1"/>
  <c r="G603" i="31"/>
  <c r="F603" i="31"/>
  <c r="E603" i="31"/>
  <c r="H603" i="31" s="1"/>
  <c r="G602" i="31"/>
  <c r="F602" i="31"/>
  <c r="G601" i="31"/>
  <c r="F601" i="31"/>
  <c r="E601" i="31"/>
  <c r="G600" i="31"/>
  <c r="F600" i="31"/>
  <c r="E600" i="31"/>
  <c r="H600" i="31" s="1"/>
  <c r="G599" i="31"/>
  <c r="F599" i="31"/>
  <c r="E599" i="31"/>
  <c r="H599" i="31" s="1"/>
  <c r="G598" i="31"/>
  <c r="F598" i="31"/>
  <c r="E598" i="31"/>
  <c r="G597" i="31"/>
  <c r="F597" i="31"/>
  <c r="E597" i="31"/>
  <c r="G596" i="31"/>
  <c r="F596" i="31"/>
  <c r="E596" i="31"/>
  <c r="H596" i="31" s="1"/>
  <c r="G595" i="31"/>
  <c r="F595" i="31"/>
  <c r="E595" i="31"/>
  <c r="H595" i="31" s="1"/>
  <c r="G594" i="31"/>
  <c r="F594" i="31"/>
  <c r="G593" i="31"/>
  <c r="F593" i="31"/>
  <c r="G592" i="31"/>
  <c r="F592" i="31"/>
  <c r="E592" i="31"/>
  <c r="H592" i="31" s="1"/>
  <c r="F591" i="31"/>
  <c r="E591" i="31"/>
  <c r="D591" i="31"/>
  <c r="C591" i="31"/>
  <c r="E609" i="31" s="1"/>
  <c r="H609" i="31" s="1"/>
  <c r="G585" i="31"/>
  <c r="F585" i="31"/>
  <c r="E585" i="31"/>
  <c r="H585" i="31" s="1"/>
  <c r="G584" i="31"/>
  <c r="F584" i="31"/>
  <c r="E584" i="31"/>
  <c r="H584" i="31" s="1"/>
  <c r="G583" i="31"/>
  <c r="F583" i="31"/>
  <c r="E583" i="31"/>
  <c r="H583" i="31" s="1"/>
  <c r="G582" i="31"/>
  <c r="F582" i="31"/>
  <c r="E582" i="31"/>
  <c r="H582" i="31" s="1"/>
  <c r="G581" i="31"/>
  <c r="F581" i="31"/>
  <c r="E581" i="31"/>
  <c r="H581" i="31" s="1"/>
  <c r="G580" i="31"/>
  <c r="F580" i="31"/>
  <c r="E580" i="31"/>
  <c r="H580" i="31" s="1"/>
  <c r="G579" i="31"/>
  <c r="G578" i="31"/>
  <c r="G577" i="31"/>
  <c r="F577" i="31"/>
  <c r="E577" i="31"/>
  <c r="H577" i="31" s="1"/>
  <c r="G576" i="31"/>
  <c r="F576" i="31"/>
  <c r="E576" i="31"/>
  <c r="H576" i="31" s="1"/>
  <c r="G575" i="31"/>
  <c r="F575" i="31"/>
  <c r="E575" i="31"/>
  <c r="H575" i="31" s="1"/>
  <c r="G574" i="31"/>
  <c r="F574" i="31"/>
  <c r="E574" i="31"/>
  <c r="H574" i="31" s="1"/>
  <c r="G573" i="31"/>
  <c r="F573" i="31"/>
  <c r="E573" i="31"/>
  <c r="H573" i="31" s="1"/>
  <c r="G572" i="31"/>
  <c r="F572" i="31"/>
  <c r="E572" i="31"/>
  <c r="H572" i="31" s="1"/>
  <c r="G571" i="31"/>
  <c r="G570" i="31"/>
  <c r="G569" i="31"/>
  <c r="G568" i="31"/>
  <c r="F568" i="31"/>
  <c r="E568" i="31"/>
  <c r="H568" i="31" s="1"/>
  <c r="G567" i="31"/>
  <c r="F567" i="31"/>
  <c r="E567" i="31"/>
  <c r="H567" i="31" s="1"/>
  <c r="G566" i="31"/>
  <c r="F566" i="31"/>
  <c r="E566" i="31"/>
  <c r="H566" i="31" s="1"/>
  <c r="G565" i="31"/>
  <c r="F565" i="31"/>
  <c r="G564" i="31"/>
  <c r="G563" i="31"/>
  <c r="E563" i="31"/>
  <c r="H563" i="31" s="1"/>
  <c r="H562" i="31"/>
  <c r="G562" i="31"/>
  <c r="F562" i="31"/>
  <c r="E562" i="31"/>
  <c r="G561" i="31"/>
  <c r="G560" i="31"/>
  <c r="F560" i="31"/>
  <c r="E560" i="31"/>
  <c r="H560" i="31" s="1"/>
  <c r="G559" i="31"/>
  <c r="F559" i="31"/>
  <c r="G558" i="31"/>
  <c r="F558" i="31"/>
  <c r="E558" i="31"/>
  <c r="H558" i="31" s="1"/>
  <c r="G557" i="31"/>
  <c r="F557" i="31"/>
  <c r="E557" i="31"/>
  <c r="H557" i="31" s="1"/>
  <c r="G556" i="31"/>
  <c r="F556" i="31"/>
  <c r="E556" i="31"/>
  <c r="H556" i="31" s="1"/>
  <c r="G555" i="31"/>
  <c r="F555" i="31"/>
  <c r="E555" i="31"/>
  <c r="H555" i="31" s="1"/>
  <c r="G554" i="31"/>
  <c r="E554" i="31"/>
  <c r="H554" i="31" s="1"/>
  <c r="G553" i="31"/>
  <c r="F553" i="31"/>
  <c r="E553" i="31"/>
  <c r="H553" i="31" s="1"/>
  <c r="G552" i="31"/>
  <c r="F552" i="31"/>
  <c r="E552" i="31"/>
  <c r="H552" i="31" s="1"/>
  <c r="G551" i="31"/>
  <c r="F551" i="31"/>
  <c r="E551" i="31"/>
  <c r="H551" i="31" s="1"/>
  <c r="G550" i="31"/>
  <c r="F550" i="31"/>
  <c r="E550" i="31"/>
  <c r="H550" i="31" s="1"/>
  <c r="G549" i="31"/>
  <c r="G548" i="31"/>
  <c r="H547" i="31"/>
  <c r="G547" i="31"/>
  <c r="F547" i="31"/>
  <c r="E547" i="31"/>
  <c r="H546" i="31"/>
  <c r="G546" i="31"/>
  <c r="F546" i="31"/>
  <c r="E546" i="31"/>
  <c r="G545" i="31"/>
  <c r="H544" i="31"/>
  <c r="G544" i="31"/>
  <c r="E544" i="31"/>
  <c r="H543" i="31"/>
  <c r="G543" i="31"/>
  <c r="F543" i="31"/>
  <c r="E543" i="31"/>
  <c r="G542" i="31"/>
  <c r="G541" i="31"/>
  <c r="F541" i="31"/>
  <c r="E541" i="31"/>
  <c r="H541" i="31" s="1"/>
  <c r="G540" i="31"/>
  <c r="F540" i="31"/>
  <c r="E540" i="31"/>
  <c r="H540" i="31" s="1"/>
  <c r="G539" i="31"/>
  <c r="F539" i="31"/>
  <c r="E539" i="31"/>
  <c r="H539" i="31" s="1"/>
  <c r="G538" i="31"/>
  <c r="F538" i="31"/>
  <c r="E538" i="31"/>
  <c r="H538" i="31" s="1"/>
  <c r="G537" i="31"/>
  <c r="F537" i="31"/>
  <c r="E537" i="31"/>
  <c r="H537" i="31" s="1"/>
  <c r="G536" i="31"/>
  <c r="F536" i="31"/>
  <c r="E536" i="31"/>
  <c r="H536" i="31" s="1"/>
  <c r="G535" i="31"/>
  <c r="F535" i="31"/>
  <c r="E535" i="31"/>
  <c r="H535" i="31" s="1"/>
  <c r="G534" i="31"/>
  <c r="F534" i="31"/>
  <c r="E534" i="31"/>
  <c r="H534" i="31" s="1"/>
  <c r="G533" i="31"/>
  <c r="F533" i="31"/>
  <c r="E533" i="31"/>
  <c r="H533" i="31" s="1"/>
  <c r="G532" i="31"/>
  <c r="F532" i="31"/>
  <c r="E532" i="31"/>
  <c r="H532" i="31" s="1"/>
  <c r="G531" i="31"/>
  <c r="F531" i="31"/>
  <c r="E531" i="31"/>
  <c r="H531" i="31" s="1"/>
  <c r="G530" i="31"/>
  <c r="F530" i="31"/>
  <c r="E530" i="31"/>
  <c r="H530" i="31" s="1"/>
  <c r="G529" i="31"/>
  <c r="F529" i="31"/>
  <c r="E529" i="31"/>
  <c r="H529" i="31" s="1"/>
  <c r="G528" i="31"/>
  <c r="F528" i="31"/>
  <c r="E528" i="31"/>
  <c r="H528" i="31" s="1"/>
  <c r="G527" i="31"/>
  <c r="F527" i="31"/>
  <c r="G526" i="31"/>
  <c r="F526" i="31"/>
  <c r="G525" i="31"/>
  <c r="F525" i="31"/>
  <c r="G524" i="31"/>
  <c r="H523" i="31"/>
  <c r="G523" i="31"/>
  <c r="F523" i="31"/>
  <c r="E523" i="31"/>
  <c r="H522" i="31"/>
  <c r="G522" i="31"/>
  <c r="F522" i="31"/>
  <c r="E522" i="31"/>
  <c r="H521" i="31"/>
  <c r="G521" i="31"/>
  <c r="E521" i="31"/>
  <c r="G520" i="31"/>
  <c r="E520" i="31"/>
  <c r="H520" i="31" s="1"/>
  <c r="H519" i="31"/>
  <c r="G519" i="31"/>
  <c r="F519" i="31"/>
  <c r="E519" i="31"/>
  <c r="H518" i="31"/>
  <c r="G518" i="31"/>
  <c r="F518" i="31"/>
  <c r="E518" i="31"/>
  <c r="H517" i="31"/>
  <c r="G517" i="31"/>
  <c r="F517" i="31"/>
  <c r="E517" i="31"/>
  <c r="H516" i="31"/>
  <c r="G516" i="31"/>
  <c r="F516" i="31"/>
  <c r="E516" i="31"/>
  <c r="H515" i="31"/>
  <c r="G515" i="31"/>
  <c r="F515" i="31"/>
  <c r="E515" i="31"/>
  <c r="H514" i="31"/>
  <c r="G514" i="31"/>
  <c r="F514" i="31"/>
  <c r="E514" i="31"/>
  <c r="H513" i="31"/>
  <c r="G513" i="31"/>
  <c r="F513" i="31"/>
  <c r="E513" i="31"/>
  <c r="H512" i="31"/>
  <c r="G512" i="31"/>
  <c r="F512" i="31"/>
  <c r="E512" i="31"/>
  <c r="H511" i="31"/>
  <c r="G511" i="31"/>
  <c r="F511" i="31"/>
  <c r="E511" i="31"/>
  <c r="G510" i="31"/>
  <c r="F510" i="31"/>
  <c r="H509" i="31"/>
  <c r="G509" i="31"/>
  <c r="F509" i="31"/>
  <c r="E509" i="31"/>
  <c r="H508" i="31"/>
  <c r="G508" i="31"/>
  <c r="F508" i="31"/>
  <c r="E508" i="31"/>
  <c r="H507" i="31"/>
  <c r="G507" i="31"/>
  <c r="F507" i="31"/>
  <c r="E507" i="31"/>
  <c r="H506" i="31"/>
  <c r="G506" i="31"/>
  <c r="F506" i="31"/>
  <c r="E506" i="31"/>
  <c r="G505" i="31"/>
  <c r="G504" i="31"/>
  <c r="F504" i="31"/>
  <c r="E504" i="31"/>
  <c r="H504" i="31" s="1"/>
  <c r="G503" i="31"/>
  <c r="F503" i="31"/>
  <c r="E503" i="31"/>
  <c r="H503" i="31" s="1"/>
  <c r="H502" i="31"/>
  <c r="G502" i="31"/>
  <c r="E502" i="31"/>
  <c r="H501" i="31"/>
  <c r="G501" i="31"/>
  <c r="F501" i="31"/>
  <c r="E501" i="31"/>
  <c r="G500" i="31"/>
  <c r="F500" i="31"/>
  <c r="G499" i="31"/>
  <c r="G498" i="31"/>
  <c r="F498" i="31"/>
  <c r="E498" i="31"/>
  <c r="H498" i="31" s="1"/>
  <c r="G497" i="31"/>
  <c r="F497" i="31"/>
  <c r="E497" i="31"/>
  <c r="H497" i="31" s="1"/>
  <c r="G496" i="31"/>
  <c r="F496" i="31"/>
  <c r="E496" i="31"/>
  <c r="H496" i="31" s="1"/>
  <c r="G495" i="31"/>
  <c r="E495" i="31"/>
  <c r="H495" i="31" s="1"/>
  <c r="G494" i="31"/>
  <c r="G493" i="31"/>
  <c r="F493" i="31"/>
  <c r="E493" i="31"/>
  <c r="H493" i="31" s="1"/>
  <c r="G492" i="31"/>
  <c r="F492" i="31"/>
  <c r="E492" i="31"/>
  <c r="H492" i="31" s="1"/>
  <c r="G491" i="31"/>
  <c r="E491" i="31"/>
  <c r="H491" i="31" s="1"/>
  <c r="H490" i="31"/>
  <c r="G490" i="31"/>
  <c r="F490" i="31"/>
  <c r="E490" i="31"/>
  <c r="G489" i="31"/>
  <c r="G488" i="31"/>
  <c r="F488" i="31"/>
  <c r="E488" i="31"/>
  <c r="H488" i="31" s="1"/>
  <c r="G487" i="31"/>
  <c r="F487" i="31"/>
  <c r="E487" i="31"/>
  <c r="H487" i="31" s="1"/>
  <c r="G486" i="31"/>
  <c r="F486" i="31"/>
  <c r="E486" i="31"/>
  <c r="H486" i="31" s="1"/>
  <c r="G485" i="31"/>
  <c r="F485" i="31"/>
  <c r="E485" i="31"/>
  <c r="H485" i="31" s="1"/>
  <c r="G484" i="31"/>
  <c r="F484" i="31"/>
  <c r="E484" i="31"/>
  <c r="H484" i="31" s="1"/>
  <c r="G483" i="31"/>
  <c r="F483" i="31"/>
  <c r="E483" i="31"/>
  <c r="H483" i="31" s="1"/>
  <c r="G482" i="31"/>
  <c r="F482" i="31"/>
  <c r="E482" i="31"/>
  <c r="H482" i="31" s="1"/>
  <c r="G481" i="31"/>
  <c r="H480" i="31"/>
  <c r="G480" i="31"/>
  <c r="F480" i="31"/>
  <c r="E480" i="31"/>
  <c r="H479" i="31"/>
  <c r="G479" i="31"/>
  <c r="E479" i="31"/>
  <c r="G478" i="31"/>
  <c r="F478" i="31"/>
  <c r="G477" i="31"/>
  <c r="H477" i="31" s="1"/>
  <c r="F477" i="31"/>
  <c r="E477" i="31"/>
  <c r="G476" i="31"/>
  <c r="H476" i="31" s="1"/>
  <c r="F476" i="31"/>
  <c r="E476" i="31"/>
  <c r="G475" i="31"/>
  <c r="G474" i="31"/>
  <c r="F474" i="31"/>
  <c r="G473" i="31"/>
  <c r="F473" i="31"/>
  <c r="G472" i="31"/>
  <c r="H472" i="31" s="1"/>
  <c r="F472" i="31"/>
  <c r="E472" i="31"/>
  <c r="G471" i="31"/>
  <c r="F471" i="31"/>
  <c r="G470" i="31"/>
  <c r="F470" i="31"/>
  <c r="G469" i="31"/>
  <c r="F469" i="31"/>
  <c r="E469" i="31"/>
  <c r="G468" i="31"/>
  <c r="G467" i="31"/>
  <c r="G466" i="31"/>
  <c r="G465" i="31"/>
  <c r="E465" i="31"/>
  <c r="G464" i="31"/>
  <c r="F464" i="31"/>
  <c r="E464" i="31"/>
  <c r="H464" i="31" s="1"/>
  <c r="G463" i="31"/>
  <c r="G462" i="31"/>
  <c r="H462" i="31" s="1"/>
  <c r="F462" i="31"/>
  <c r="E462" i="31"/>
  <c r="G461" i="31"/>
  <c r="F461" i="31"/>
  <c r="E461" i="31"/>
  <c r="G460" i="31"/>
  <c r="F460" i="31"/>
  <c r="E460" i="31"/>
  <c r="G459" i="31"/>
  <c r="H459" i="31" s="1"/>
  <c r="F459" i="31"/>
  <c r="E459" i="31"/>
  <c r="G458" i="31"/>
  <c r="H458" i="31" s="1"/>
  <c r="F458" i="31"/>
  <c r="E458" i="31"/>
  <c r="G457" i="31"/>
  <c r="F457" i="31"/>
  <c r="E457" i="31"/>
  <c r="G456" i="31"/>
  <c r="F456" i="31"/>
  <c r="E456" i="31"/>
  <c r="G455" i="31"/>
  <c r="H454" i="31"/>
  <c r="G454" i="31"/>
  <c r="F454" i="31"/>
  <c r="E454" i="31"/>
  <c r="G453" i="31"/>
  <c r="G452" i="31"/>
  <c r="G451" i="31"/>
  <c r="G450" i="31"/>
  <c r="H450" i="31" s="1"/>
  <c r="F450" i="31"/>
  <c r="E450" i="31"/>
  <c r="G449" i="31"/>
  <c r="G448" i="31"/>
  <c r="F448" i="31"/>
  <c r="E448" i="31"/>
  <c r="H448" i="31" s="1"/>
  <c r="G447" i="31"/>
  <c r="G446" i="31"/>
  <c r="F446" i="31"/>
  <c r="E446" i="31"/>
  <c r="G445" i="31"/>
  <c r="H445" i="31" s="1"/>
  <c r="F445" i="31"/>
  <c r="E445" i="31"/>
  <c r="G444" i="31"/>
  <c r="G443" i="31"/>
  <c r="F443" i="31"/>
  <c r="E443" i="31"/>
  <c r="H443" i="31" s="1"/>
  <c r="G442" i="31"/>
  <c r="G441" i="31"/>
  <c r="F441" i="31"/>
  <c r="E441" i="31"/>
  <c r="G440" i="31"/>
  <c r="H440" i="31" s="1"/>
  <c r="F440" i="31"/>
  <c r="E440" i="31"/>
  <c r="G439" i="31"/>
  <c r="H439" i="31" s="1"/>
  <c r="F439" i="31"/>
  <c r="E439" i="31"/>
  <c r="G438" i="31"/>
  <c r="F438" i="31"/>
  <c r="E438" i="31"/>
  <c r="G437" i="31"/>
  <c r="G436" i="31"/>
  <c r="F436" i="31"/>
  <c r="E436" i="31"/>
  <c r="H436" i="31" s="1"/>
  <c r="G435" i="31"/>
  <c r="F435" i="31"/>
  <c r="E435" i="31"/>
  <c r="H435" i="31" s="1"/>
  <c r="G434" i="31"/>
  <c r="F434" i="31"/>
  <c r="E434" i="31"/>
  <c r="H434" i="31" s="1"/>
  <c r="G433" i="31"/>
  <c r="F433" i="31"/>
  <c r="G432" i="31"/>
  <c r="H432" i="31" s="1"/>
  <c r="F432" i="31"/>
  <c r="E432" i="31"/>
  <c r="G431" i="31"/>
  <c r="F431" i="31"/>
  <c r="G430" i="31"/>
  <c r="H430" i="31" s="1"/>
  <c r="E430" i="31"/>
  <c r="H429" i="31"/>
  <c r="G429" i="31"/>
  <c r="F429" i="31"/>
  <c r="E429" i="31"/>
  <c r="G428" i="31"/>
  <c r="G427" i="31"/>
  <c r="H427" i="31" s="1"/>
  <c r="F427" i="31"/>
  <c r="E427" i="31"/>
  <c r="G426" i="31"/>
  <c r="H426" i="31" s="1"/>
  <c r="F426" i="31"/>
  <c r="E426" i="31"/>
  <c r="G425" i="31"/>
  <c r="F425" i="31"/>
  <c r="E425" i="31"/>
  <c r="G424" i="31"/>
  <c r="F424" i="31"/>
  <c r="E424" i="31"/>
  <c r="G423" i="31"/>
  <c r="H423" i="31" s="1"/>
  <c r="F423" i="31"/>
  <c r="E423" i="31"/>
  <c r="G422" i="31"/>
  <c r="H422" i="31" s="1"/>
  <c r="F422" i="31"/>
  <c r="E422" i="31"/>
  <c r="G421" i="31"/>
  <c r="E421" i="31"/>
  <c r="G420" i="31"/>
  <c r="G419" i="31"/>
  <c r="G418" i="31"/>
  <c r="G417" i="31"/>
  <c r="G416" i="31"/>
  <c r="E416" i="31"/>
  <c r="G415" i="31"/>
  <c r="F415" i="31"/>
  <c r="E415" i="31"/>
  <c r="H415" i="31" s="1"/>
  <c r="G414" i="31"/>
  <c r="E414" i="31"/>
  <c r="H414" i="31" s="1"/>
  <c r="G413" i="31"/>
  <c r="E413" i="31"/>
  <c r="H413" i="31" s="1"/>
  <c r="G412" i="31"/>
  <c r="F412" i="31"/>
  <c r="G411" i="31"/>
  <c r="H410" i="31"/>
  <c r="G410" i="31"/>
  <c r="F410" i="31"/>
  <c r="E410" i="31"/>
  <c r="G409" i="31"/>
  <c r="F409" i="31"/>
  <c r="G408" i="31"/>
  <c r="F408" i="31"/>
  <c r="E408" i="31"/>
  <c r="G407" i="31"/>
  <c r="G406" i="31"/>
  <c r="G405" i="31"/>
  <c r="H404" i="31"/>
  <c r="G404" i="31"/>
  <c r="F404" i="31"/>
  <c r="E404" i="31"/>
  <c r="G403" i="31"/>
  <c r="F403" i="31"/>
  <c r="G402" i="31"/>
  <c r="G401" i="31"/>
  <c r="F401" i="31"/>
  <c r="E401" i="31"/>
  <c r="G400" i="31"/>
  <c r="F400" i="31"/>
  <c r="E400" i="31"/>
  <c r="G399" i="31"/>
  <c r="H399" i="31" s="1"/>
  <c r="F399" i="31"/>
  <c r="E399" i="31"/>
  <c r="G398" i="31"/>
  <c r="F398" i="31"/>
  <c r="H397" i="31"/>
  <c r="G397" i="31"/>
  <c r="F397" i="31"/>
  <c r="E397" i="31"/>
  <c r="H396" i="31"/>
  <c r="G396" i="31"/>
  <c r="F396" i="31"/>
  <c r="E396" i="31"/>
  <c r="G395" i="31"/>
  <c r="G394" i="31"/>
  <c r="E394" i="31"/>
  <c r="G393" i="31"/>
  <c r="F393" i="31"/>
  <c r="G392" i="31"/>
  <c r="G391" i="31"/>
  <c r="G390" i="31"/>
  <c r="F390" i="31"/>
  <c r="G389" i="31"/>
  <c r="F389" i="31"/>
  <c r="E389" i="31"/>
  <c r="H389" i="31" s="1"/>
  <c r="G388" i="31"/>
  <c r="F388" i="31"/>
  <c r="E388" i="31"/>
  <c r="H388" i="31" s="1"/>
  <c r="G387" i="31"/>
  <c r="G386" i="31"/>
  <c r="H386" i="31" s="1"/>
  <c r="E386" i="31"/>
  <c r="G385" i="31"/>
  <c r="F385" i="31"/>
  <c r="H384" i="31"/>
  <c r="G384" i="31"/>
  <c r="F384" i="31"/>
  <c r="E384" i="31"/>
  <c r="G383" i="31"/>
  <c r="F383" i="31"/>
  <c r="G382" i="31"/>
  <c r="G381" i="31"/>
  <c r="G380" i="31"/>
  <c r="G379" i="31"/>
  <c r="G378" i="31"/>
  <c r="F378" i="31"/>
  <c r="E378" i="31"/>
  <c r="G377" i="31"/>
  <c r="G376" i="31"/>
  <c r="G375" i="31"/>
  <c r="F375" i="31"/>
  <c r="E375" i="31"/>
  <c r="G374" i="31"/>
  <c r="F374" i="31"/>
  <c r="E374" i="31"/>
  <c r="G373" i="31"/>
  <c r="H373" i="31" s="1"/>
  <c r="F373" i="31"/>
  <c r="E373" i="31"/>
  <c r="G372" i="31"/>
  <c r="F372" i="31"/>
  <c r="G371" i="31"/>
  <c r="G370" i="31"/>
  <c r="F370" i="31"/>
  <c r="E370" i="31"/>
  <c r="H370" i="31" s="1"/>
  <c r="G369" i="31"/>
  <c r="G368" i="31"/>
  <c r="G367" i="31"/>
  <c r="F367" i="31"/>
  <c r="E367" i="31"/>
  <c r="H367" i="31" s="1"/>
  <c r="H366" i="31"/>
  <c r="G366" i="31"/>
  <c r="E366" i="31"/>
  <c r="G365" i="31"/>
  <c r="F365" i="31"/>
  <c r="G364" i="31"/>
  <c r="H364" i="31" s="1"/>
  <c r="E364" i="31"/>
  <c r="G363" i="31"/>
  <c r="G362" i="31"/>
  <c r="G361" i="31"/>
  <c r="E361" i="31"/>
  <c r="H361" i="31" s="1"/>
  <c r="G360" i="31"/>
  <c r="F360" i="31"/>
  <c r="E360" i="31"/>
  <c r="H360" i="31" s="1"/>
  <c r="G359" i="31"/>
  <c r="G358" i="31"/>
  <c r="G357" i="31"/>
  <c r="D356" i="31"/>
  <c r="C356" i="31"/>
  <c r="G350" i="31"/>
  <c r="F350" i="31"/>
  <c r="E350" i="31"/>
  <c r="H350" i="31" s="1"/>
  <c r="G349" i="31"/>
  <c r="F349" i="31"/>
  <c r="E349" i="31"/>
  <c r="H349" i="31" s="1"/>
  <c r="G348" i="31"/>
  <c r="E348" i="31"/>
  <c r="H348" i="31" s="1"/>
  <c r="G347" i="31"/>
  <c r="F347" i="31"/>
  <c r="E347" i="31"/>
  <c r="H347" i="31" s="1"/>
  <c r="G346" i="31"/>
  <c r="F346" i="31"/>
  <c r="E346" i="31"/>
  <c r="H346" i="31" s="1"/>
  <c r="G345" i="31"/>
  <c r="F345" i="31"/>
  <c r="E345" i="31"/>
  <c r="H345" i="31" s="1"/>
  <c r="G344" i="31"/>
  <c r="F344" i="31"/>
  <c r="E344" i="31"/>
  <c r="H344" i="31" s="1"/>
  <c r="G343" i="31"/>
  <c r="E343" i="31"/>
  <c r="H343" i="31" s="1"/>
  <c r="G342" i="31"/>
  <c r="F342" i="31"/>
  <c r="E342" i="31"/>
  <c r="H342" i="31" s="1"/>
  <c r="G341" i="31"/>
  <c r="F341" i="31"/>
  <c r="E341" i="31"/>
  <c r="H341" i="31" s="1"/>
  <c r="G340" i="31"/>
  <c r="F340" i="31"/>
  <c r="E340" i="31"/>
  <c r="G339" i="31"/>
  <c r="F339" i="31"/>
  <c r="E339" i="31"/>
  <c r="G338" i="31"/>
  <c r="F338" i="31"/>
  <c r="E338" i="31"/>
  <c r="H338" i="31" s="1"/>
  <c r="G337" i="31"/>
  <c r="F337" i="31"/>
  <c r="E337" i="31"/>
  <c r="H337" i="31" s="1"/>
  <c r="G336" i="31"/>
  <c r="F336" i="31"/>
  <c r="E336" i="31"/>
  <c r="G335" i="31"/>
  <c r="F335" i="31"/>
  <c r="E335" i="31"/>
  <c r="G334" i="31"/>
  <c r="F334" i="31"/>
  <c r="E334" i="31"/>
  <c r="H334" i="31" s="1"/>
  <c r="G333" i="31"/>
  <c r="F333" i="31"/>
  <c r="E333" i="31"/>
  <c r="H333" i="31" s="1"/>
  <c r="G332" i="31"/>
  <c r="F332" i="31"/>
  <c r="E332" i="31"/>
  <c r="G331" i="31"/>
  <c r="F331" i="31"/>
  <c r="E331" i="31"/>
  <c r="G330" i="31"/>
  <c r="F330" i="31"/>
  <c r="G329" i="31"/>
  <c r="F329" i="31"/>
  <c r="E329" i="31"/>
  <c r="H329" i="31" s="1"/>
  <c r="G328" i="31"/>
  <c r="F328" i="31"/>
  <c r="E328" i="31"/>
  <c r="G327" i="31"/>
  <c r="G326" i="31"/>
  <c r="F326" i="31"/>
  <c r="E326" i="31"/>
  <c r="H326" i="31" s="1"/>
  <c r="G325" i="31"/>
  <c r="G324" i="31"/>
  <c r="F324" i="31"/>
  <c r="E324" i="31"/>
  <c r="G323" i="31"/>
  <c r="F323" i="31"/>
  <c r="G322" i="31"/>
  <c r="F322" i="31"/>
  <c r="E322" i="31"/>
  <c r="H322" i="31" s="1"/>
  <c r="G321" i="31"/>
  <c r="F321" i="31"/>
  <c r="E321" i="31"/>
  <c r="H321" i="31" s="1"/>
  <c r="G320" i="31"/>
  <c r="F320" i="31"/>
  <c r="E320" i="31"/>
  <c r="G319" i="31"/>
  <c r="F319" i="31"/>
  <c r="G318" i="31"/>
  <c r="F318" i="31"/>
  <c r="E318" i="31"/>
  <c r="G317" i="31"/>
  <c r="F317" i="31"/>
  <c r="E317" i="31"/>
  <c r="G316" i="31"/>
  <c r="H316" i="31" s="1"/>
  <c r="F316" i="31"/>
  <c r="E316" i="31"/>
  <c r="G315" i="31"/>
  <c r="H315" i="31" s="1"/>
  <c r="F315" i="31"/>
  <c r="E315" i="31"/>
  <c r="G314" i="31"/>
  <c r="G313" i="31"/>
  <c r="H313" i="31" s="1"/>
  <c r="F313" i="31"/>
  <c r="E313" i="31"/>
  <c r="G312" i="31"/>
  <c r="F312" i="31"/>
  <c r="E312" i="31"/>
  <c r="G311" i="31"/>
  <c r="G310" i="31"/>
  <c r="G309" i="31"/>
  <c r="G308" i="31"/>
  <c r="G307" i="31"/>
  <c r="F307" i="31"/>
  <c r="E307" i="31"/>
  <c r="G306" i="31"/>
  <c r="H306" i="31" s="1"/>
  <c r="E306" i="31"/>
  <c r="G305" i="31"/>
  <c r="F305" i="31"/>
  <c r="E305" i="31"/>
  <c r="G304" i="31"/>
  <c r="G303" i="31"/>
  <c r="F303" i="31"/>
  <c r="E303" i="31"/>
  <c r="G302" i="31"/>
  <c r="E302" i="31"/>
  <c r="G301" i="31"/>
  <c r="H301" i="31" s="1"/>
  <c r="E301" i="31"/>
  <c r="G300" i="31"/>
  <c r="G299" i="31"/>
  <c r="F299" i="31"/>
  <c r="E299" i="31"/>
  <c r="G298" i="31"/>
  <c r="G297" i="31"/>
  <c r="G296" i="31"/>
  <c r="G295" i="31"/>
  <c r="G294" i="31"/>
  <c r="G293" i="31"/>
  <c r="F293" i="31"/>
  <c r="E293" i="31"/>
  <c r="G292" i="31"/>
  <c r="E292" i="31"/>
  <c r="G291" i="31"/>
  <c r="H291" i="31" s="1"/>
  <c r="F291" i="31"/>
  <c r="E291" i="31"/>
  <c r="G290" i="31"/>
  <c r="F290" i="31"/>
  <c r="E290" i="31"/>
  <c r="G289" i="31"/>
  <c r="F289" i="31"/>
  <c r="G288" i="31"/>
  <c r="H288" i="31" s="1"/>
  <c r="F288" i="31"/>
  <c r="E288" i="31"/>
  <c r="G287" i="31"/>
  <c r="F287" i="31"/>
  <c r="E287" i="31"/>
  <c r="G286" i="31"/>
  <c r="E286" i="31"/>
  <c r="G285" i="31"/>
  <c r="H285" i="31" s="1"/>
  <c r="F285" i="31"/>
  <c r="E285" i="31"/>
  <c r="G284" i="31"/>
  <c r="F284" i="31"/>
  <c r="E284" i="31"/>
  <c r="G283" i="31"/>
  <c r="E283" i="31"/>
  <c r="G282" i="31"/>
  <c r="G281" i="31"/>
  <c r="G280" i="31"/>
  <c r="F280" i="31"/>
  <c r="E280" i="31"/>
  <c r="G279" i="31"/>
  <c r="H279" i="31" s="1"/>
  <c r="F279" i="31"/>
  <c r="E279" i="31"/>
  <c r="G278" i="31"/>
  <c r="H278" i="31" s="1"/>
  <c r="F278" i="31"/>
  <c r="E278" i="31"/>
  <c r="G277" i="31"/>
  <c r="E277" i="31"/>
  <c r="G276" i="31"/>
  <c r="H276" i="31" s="1"/>
  <c r="F276" i="31"/>
  <c r="E276" i="31"/>
  <c r="G275" i="31"/>
  <c r="H275" i="31" s="1"/>
  <c r="F275" i="31"/>
  <c r="E275" i="31"/>
  <c r="G274" i="31"/>
  <c r="F274" i="31"/>
  <c r="E274" i="31"/>
  <c r="G273" i="31"/>
  <c r="F273" i="31"/>
  <c r="E273" i="31"/>
  <c r="G272" i="31"/>
  <c r="H272" i="31" s="1"/>
  <c r="F272" i="31"/>
  <c r="E272" i="31"/>
  <c r="G271" i="31"/>
  <c r="H271" i="31" s="1"/>
  <c r="F271" i="31"/>
  <c r="E271" i="31"/>
  <c r="G270" i="31"/>
  <c r="G269" i="31"/>
  <c r="H269" i="31" s="1"/>
  <c r="F269" i="31"/>
  <c r="E269" i="31"/>
  <c r="G268" i="31"/>
  <c r="E268" i="31"/>
  <c r="G267" i="31"/>
  <c r="H267" i="31" s="1"/>
  <c r="F267" i="31"/>
  <c r="E267" i="31"/>
  <c r="G266" i="31"/>
  <c r="H266" i="31" s="1"/>
  <c r="F266" i="31"/>
  <c r="E266" i="31"/>
  <c r="G265" i="31"/>
  <c r="E265" i="31"/>
  <c r="G264" i="31"/>
  <c r="H264" i="31" s="1"/>
  <c r="F264" i="31"/>
  <c r="E264" i="31"/>
  <c r="G263" i="31"/>
  <c r="H263" i="31" s="1"/>
  <c r="F263" i="31"/>
  <c r="E263" i="31"/>
  <c r="G262" i="31"/>
  <c r="F262" i="31"/>
  <c r="E262" i="31"/>
  <c r="G261" i="31"/>
  <c r="F261" i="31"/>
  <c r="E261" i="31"/>
  <c r="G260" i="31"/>
  <c r="H260" i="31" s="1"/>
  <c r="E260" i="31"/>
  <c r="G259" i="31"/>
  <c r="F259" i="31"/>
  <c r="E259" i="31"/>
  <c r="G258" i="31"/>
  <c r="F258" i="31"/>
  <c r="E258" i="31"/>
  <c r="G257" i="31"/>
  <c r="H257" i="31" s="1"/>
  <c r="F257" i="31"/>
  <c r="E257" i="31"/>
  <c r="G256" i="31"/>
  <c r="F256" i="31"/>
  <c r="G255" i="31"/>
  <c r="F255" i="31"/>
  <c r="G254" i="31"/>
  <c r="H254" i="31" s="1"/>
  <c r="F254" i="31"/>
  <c r="E254" i="31"/>
  <c r="G253" i="31"/>
  <c r="F253" i="31"/>
  <c r="G252" i="31"/>
  <c r="F252" i="31"/>
  <c r="G251" i="31"/>
  <c r="F251" i="31"/>
  <c r="E251" i="31"/>
  <c r="G250" i="31"/>
  <c r="G249" i="31"/>
  <c r="F249" i="31"/>
  <c r="E249" i="31"/>
  <c r="G248" i="31"/>
  <c r="F248" i="31"/>
  <c r="E248" i="31"/>
  <c r="G247" i="31"/>
  <c r="G246" i="31"/>
  <c r="F246" i="31"/>
  <c r="E246" i="31"/>
  <c r="G245" i="31"/>
  <c r="H245" i="31" s="1"/>
  <c r="F245" i="31"/>
  <c r="E245" i="31"/>
  <c r="G244" i="31"/>
  <c r="G243" i="31"/>
  <c r="H243" i="31" s="1"/>
  <c r="E243" i="31"/>
  <c r="G242" i="31"/>
  <c r="F242" i="31"/>
  <c r="E242" i="31"/>
  <c r="G241" i="31"/>
  <c r="G240" i="31"/>
  <c r="F240" i="31"/>
  <c r="E240" i="31"/>
  <c r="G239" i="31"/>
  <c r="F239" i="31"/>
  <c r="E239" i="31"/>
  <c r="G238" i="31"/>
  <c r="H238" i="31" s="1"/>
  <c r="F238" i="31"/>
  <c r="E238" i="31"/>
  <c r="G237" i="31"/>
  <c r="G236" i="31"/>
  <c r="H236" i="31" s="1"/>
  <c r="F236" i="31"/>
  <c r="E236" i="31"/>
  <c r="G235" i="31"/>
  <c r="H235" i="31" s="1"/>
  <c r="F235" i="31"/>
  <c r="E235" i="31"/>
  <c r="G234" i="31"/>
  <c r="F234" i="31"/>
  <c r="G233" i="31"/>
  <c r="G232" i="31"/>
  <c r="F232" i="31"/>
  <c r="E232" i="31"/>
  <c r="G231" i="31"/>
  <c r="G230" i="31"/>
  <c r="F230" i="31"/>
  <c r="E230" i="31"/>
  <c r="G229" i="31"/>
  <c r="H229" i="31" s="1"/>
  <c r="F229" i="31"/>
  <c r="E229" i="31"/>
  <c r="G228" i="31"/>
  <c r="H228" i="31" s="1"/>
  <c r="F228" i="31"/>
  <c r="E228" i="31"/>
  <c r="G227" i="31"/>
  <c r="F227" i="31"/>
  <c r="E227" i="31"/>
  <c r="G226" i="31"/>
  <c r="F226" i="31"/>
  <c r="E226" i="31"/>
  <c r="G225" i="31"/>
  <c r="H225" i="31" s="1"/>
  <c r="F225" i="31"/>
  <c r="E225" i="31"/>
  <c r="G224" i="31"/>
  <c r="G223" i="31"/>
  <c r="H223" i="31" s="1"/>
  <c r="F223" i="31"/>
  <c r="E223" i="31"/>
  <c r="G222" i="31"/>
  <c r="H222" i="31" s="1"/>
  <c r="F222" i="31"/>
  <c r="E222" i="31"/>
  <c r="G221" i="31"/>
  <c r="F221" i="31"/>
  <c r="E221" i="31"/>
  <c r="G220" i="31"/>
  <c r="F220" i="31"/>
  <c r="G219" i="31"/>
  <c r="F219" i="31"/>
  <c r="G218" i="31"/>
  <c r="F218" i="31"/>
  <c r="E218" i="31"/>
  <c r="H218" i="31" s="1"/>
  <c r="G217" i="31"/>
  <c r="F217" i="31"/>
  <c r="G216" i="31"/>
  <c r="F216" i="31"/>
  <c r="G215" i="31"/>
  <c r="F215" i="31"/>
  <c r="G214" i="31"/>
  <c r="F214" i="31"/>
  <c r="G213" i="31"/>
  <c r="F213" i="31"/>
  <c r="E213" i="31"/>
  <c r="H213" i="31" s="1"/>
  <c r="G212" i="31"/>
  <c r="F212" i="31"/>
  <c r="G211" i="31"/>
  <c r="F211" i="31"/>
  <c r="G210" i="31"/>
  <c r="F210" i="31"/>
  <c r="G209" i="31"/>
  <c r="F209" i="31"/>
  <c r="G208" i="31"/>
  <c r="F208" i="31"/>
  <c r="G207" i="31"/>
  <c r="F207" i="31"/>
  <c r="G206" i="31"/>
  <c r="F206" i="31"/>
  <c r="E206" i="31"/>
  <c r="G205" i="31"/>
  <c r="F205" i="31"/>
  <c r="G204" i="31"/>
  <c r="F204" i="31"/>
  <c r="G203" i="31"/>
  <c r="F203" i="31"/>
  <c r="G202" i="31"/>
  <c r="F202" i="31"/>
  <c r="E202" i="31"/>
  <c r="H202" i="31" s="1"/>
  <c r="G201" i="31"/>
  <c r="F201" i="31"/>
  <c r="E201" i="31"/>
  <c r="G200" i="31"/>
  <c r="F200" i="31"/>
  <c r="E200" i="31"/>
  <c r="G199" i="31"/>
  <c r="F199" i="31"/>
  <c r="E199" i="31"/>
  <c r="H199" i="31" s="1"/>
  <c r="G198" i="31"/>
  <c r="F198" i="31"/>
  <c r="G197" i="31"/>
  <c r="F197" i="31"/>
  <c r="E197" i="31"/>
  <c r="G196" i="31"/>
  <c r="F196" i="31"/>
  <c r="G195" i="31"/>
  <c r="F195" i="31"/>
  <c r="E195" i="31"/>
  <c r="G194" i="31"/>
  <c r="F194" i="31"/>
  <c r="E194" i="31"/>
  <c r="G193" i="31"/>
  <c r="F193" i="31"/>
  <c r="G192" i="31"/>
  <c r="F192" i="31"/>
  <c r="G191" i="31"/>
  <c r="F191" i="31"/>
  <c r="G190" i="31"/>
  <c r="F190" i="31"/>
  <c r="E190" i="31"/>
  <c r="G189" i="31"/>
  <c r="F189" i="31"/>
  <c r="G188" i="31"/>
  <c r="F188" i="31"/>
  <c r="E188" i="31"/>
  <c r="H188" i="31" s="1"/>
  <c r="G187" i="31"/>
  <c r="F187" i="31"/>
  <c r="G186" i="31"/>
  <c r="F186" i="31"/>
  <c r="E186" i="31"/>
  <c r="H186" i="31" s="1"/>
  <c r="G185" i="31"/>
  <c r="F185" i="31"/>
  <c r="G184" i="31"/>
  <c r="F184" i="31"/>
  <c r="G183" i="31"/>
  <c r="F183" i="31"/>
  <c r="E183" i="31"/>
  <c r="H183" i="31" s="1"/>
  <c r="G182" i="31"/>
  <c r="F182" i="31"/>
  <c r="G181" i="31"/>
  <c r="F181" i="31"/>
  <c r="E181" i="31"/>
  <c r="H181" i="31" s="1"/>
  <c r="G180" i="31"/>
  <c r="F180" i="31"/>
  <c r="G179" i="31"/>
  <c r="F179" i="31"/>
  <c r="G178" i="31"/>
  <c r="F178" i="31"/>
  <c r="G177" i="31"/>
  <c r="F177" i="31"/>
  <c r="D177" i="31"/>
  <c r="F325" i="31" s="1"/>
  <c r="C177" i="31"/>
  <c r="G171" i="31"/>
  <c r="F171" i="31"/>
  <c r="E171" i="31"/>
  <c r="H171" i="31" s="1"/>
  <c r="G170" i="31"/>
  <c r="F170" i="31"/>
  <c r="E170" i="31"/>
  <c r="H170" i="31" s="1"/>
  <c r="G169" i="31"/>
  <c r="E169" i="31"/>
  <c r="H169" i="31" s="1"/>
  <c r="G168" i="31"/>
  <c r="E168" i="31"/>
  <c r="H168" i="31" s="1"/>
  <c r="G167" i="31"/>
  <c r="F167" i="31"/>
  <c r="E167" i="31"/>
  <c r="H167" i="31" s="1"/>
  <c r="G166" i="31"/>
  <c r="F166" i="31"/>
  <c r="E166" i="31"/>
  <c r="H166" i="31" s="1"/>
  <c r="G165" i="31"/>
  <c r="F165" i="31"/>
  <c r="G164" i="31"/>
  <c r="F164" i="31"/>
  <c r="E164" i="31"/>
  <c r="H164" i="31" s="1"/>
  <c r="G163" i="31"/>
  <c r="F163" i="31"/>
  <c r="E163" i="31"/>
  <c r="H163" i="31" s="1"/>
  <c r="G162" i="31"/>
  <c r="F162" i="31"/>
  <c r="E162" i="31"/>
  <c r="H162" i="31" s="1"/>
  <c r="G161" i="31"/>
  <c r="F161" i="31"/>
  <c r="E161" i="31"/>
  <c r="H161" i="31" s="1"/>
  <c r="G160" i="31"/>
  <c r="E160" i="31"/>
  <c r="H160" i="31" s="1"/>
  <c r="G159" i="31"/>
  <c r="F159" i="31"/>
  <c r="E159" i="31"/>
  <c r="H159" i="31" s="1"/>
  <c r="G158" i="31"/>
  <c r="F158" i="31"/>
  <c r="E158" i="31"/>
  <c r="H158" i="31" s="1"/>
  <c r="G157" i="31"/>
  <c r="F157" i="31"/>
  <c r="E157" i="31"/>
  <c r="H157" i="31" s="1"/>
  <c r="G156" i="31"/>
  <c r="F156" i="31"/>
  <c r="E156" i="31"/>
  <c r="H156" i="31" s="1"/>
  <c r="G155" i="31"/>
  <c r="F155" i="31"/>
  <c r="E155" i="31"/>
  <c r="H155" i="31" s="1"/>
  <c r="G154" i="31"/>
  <c r="F154" i="31"/>
  <c r="E154" i="31"/>
  <c r="H154" i="31" s="1"/>
  <c r="G153" i="31"/>
  <c r="F153" i="31"/>
  <c r="E153" i="31"/>
  <c r="H153" i="31" s="1"/>
  <c r="G152" i="31"/>
  <c r="E152" i="31"/>
  <c r="H152" i="31" s="1"/>
  <c r="G151" i="31"/>
  <c r="F151" i="31"/>
  <c r="E151" i="31"/>
  <c r="H151" i="31" s="1"/>
  <c r="G150" i="31"/>
  <c r="F150" i="31"/>
  <c r="E150" i="31"/>
  <c r="H150" i="31" s="1"/>
  <c r="G149" i="31"/>
  <c r="F149" i="31"/>
  <c r="E149" i="31"/>
  <c r="H149" i="31" s="1"/>
  <c r="G148" i="31"/>
  <c r="F148" i="31"/>
  <c r="E148" i="31"/>
  <c r="H148" i="31" s="1"/>
  <c r="G147" i="31"/>
  <c r="E147" i="31"/>
  <c r="H147" i="31" s="1"/>
  <c r="G146" i="31"/>
  <c r="E146" i="31"/>
  <c r="H146" i="31" s="1"/>
  <c r="G145" i="31"/>
  <c r="E145" i="31"/>
  <c r="H145" i="31" s="1"/>
  <c r="G144" i="31"/>
  <c r="F144" i="31"/>
  <c r="E144" i="31"/>
  <c r="H144" i="31" s="1"/>
  <c r="G143" i="31"/>
  <c r="F143" i="31"/>
  <c r="E143" i="31"/>
  <c r="H143" i="31" s="1"/>
  <c r="G142" i="31"/>
  <c r="E142" i="31"/>
  <c r="H142" i="31" s="1"/>
  <c r="G141" i="31"/>
  <c r="F141" i="31"/>
  <c r="E141" i="31"/>
  <c r="H141" i="31" s="1"/>
  <c r="G140" i="31"/>
  <c r="F140" i="31"/>
  <c r="E140" i="31"/>
  <c r="H140" i="31" s="1"/>
  <c r="G139" i="31"/>
  <c r="E139" i="31"/>
  <c r="H139" i="31" s="1"/>
  <c r="G138" i="31"/>
  <c r="F138" i="31"/>
  <c r="E138" i="31"/>
  <c r="H138" i="31" s="1"/>
  <c r="G137" i="31"/>
  <c r="F137" i="31"/>
  <c r="E137" i="31"/>
  <c r="H137" i="31" s="1"/>
  <c r="G136" i="31"/>
  <c r="E136" i="31"/>
  <c r="H136" i="31" s="1"/>
  <c r="G135" i="31"/>
  <c r="E135" i="31"/>
  <c r="H135" i="31" s="1"/>
  <c r="G134" i="31"/>
  <c r="E134" i="31"/>
  <c r="H134" i="31" s="1"/>
  <c r="G133" i="31"/>
  <c r="E133" i="31"/>
  <c r="H133" i="31" s="1"/>
  <c r="G132" i="31"/>
  <c r="E132" i="31"/>
  <c r="H132" i="31" s="1"/>
  <c r="G131" i="31"/>
  <c r="F131" i="31"/>
  <c r="E131" i="31"/>
  <c r="H131" i="31" s="1"/>
  <c r="G130" i="31"/>
  <c r="G129" i="31"/>
  <c r="F129" i="31"/>
  <c r="E129" i="31"/>
  <c r="H129" i="31" s="1"/>
  <c r="G128" i="31"/>
  <c r="E128" i="31"/>
  <c r="H128" i="31" s="1"/>
  <c r="G127" i="31"/>
  <c r="F127" i="31"/>
  <c r="E127" i="31"/>
  <c r="H127" i="31" s="1"/>
  <c r="G126" i="31"/>
  <c r="F126" i="31"/>
  <c r="E126" i="31"/>
  <c r="H126" i="31" s="1"/>
  <c r="G125" i="31"/>
  <c r="E125" i="31"/>
  <c r="H125" i="31" s="1"/>
  <c r="G124" i="31"/>
  <c r="F124" i="31"/>
  <c r="G123" i="31"/>
  <c r="E123" i="31"/>
  <c r="H123" i="31" s="1"/>
  <c r="G122" i="31"/>
  <c r="F122" i="31"/>
  <c r="E122" i="31"/>
  <c r="H122" i="31" s="1"/>
  <c r="G121" i="31"/>
  <c r="F121" i="31"/>
  <c r="E121" i="31"/>
  <c r="H121" i="31" s="1"/>
  <c r="G120" i="31"/>
  <c r="F120" i="31"/>
  <c r="E120" i="31"/>
  <c r="H120" i="31" s="1"/>
  <c r="G119" i="31"/>
  <c r="E119" i="31"/>
  <c r="H119" i="31" s="1"/>
  <c r="G118" i="31"/>
  <c r="E118" i="31"/>
  <c r="H118" i="31" s="1"/>
  <c r="G117" i="31"/>
  <c r="E117" i="31"/>
  <c r="H117" i="31" s="1"/>
  <c r="G116" i="31"/>
  <c r="E116" i="31"/>
  <c r="H116" i="31" s="1"/>
  <c r="G115" i="31"/>
  <c r="E115" i="31"/>
  <c r="H115" i="31" s="1"/>
  <c r="G114" i="31"/>
  <c r="E114" i="31"/>
  <c r="H114" i="31" s="1"/>
  <c r="G113" i="31"/>
  <c r="F113" i="31"/>
  <c r="E113" i="31"/>
  <c r="H113" i="31" s="1"/>
  <c r="G112" i="31"/>
  <c r="F112" i="31"/>
  <c r="E112" i="31"/>
  <c r="H112" i="31" s="1"/>
  <c r="G111" i="31"/>
  <c r="F111" i="31"/>
  <c r="E111" i="31"/>
  <c r="H111" i="31" s="1"/>
  <c r="G110" i="31"/>
  <c r="F110" i="31"/>
  <c r="E110" i="31"/>
  <c r="H110" i="31" s="1"/>
  <c r="G109" i="31"/>
  <c r="E109" i="31"/>
  <c r="H109" i="31" s="1"/>
  <c r="G108" i="31"/>
  <c r="F108" i="31"/>
  <c r="E108" i="31"/>
  <c r="H108" i="31" s="1"/>
  <c r="G107" i="31"/>
  <c r="E107" i="31"/>
  <c r="H107" i="31" s="1"/>
  <c r="G106" i="31"/>
  <c r="G105" i="31"/>
  <c r="F105" i="31"/>
  <c r="E105" i="31"/>
  <c r="H105" i="31" s="1"/>
  <c r="G104" i="31"/>
  <c r="F104" i="31"/>
  <c r="E104" i="31"/>
  <c r="H104" i="31" s="1"/>
  <c r="G103" i="31"/>
  <c r="F103" i="31"/>
  <c r="E103" i="31"/>
  <c r="H103" i="31" s="1"/>
  <c r="G102" i="31"/>
  <c r="E102" i="31"/>
  <c r="H102" i="31" s="1"/>
  <c r="G101" i="31"/>
  <c r="F101" i="31"/>
  <c r="E101" i="31"/>
  <c r="H101" i="31" s="1"/>
  <c r="G100" i="31"/>
  <c r="F100" i="31"/>
  <c r="E100" i="31"/>
  <c r="H100" i="31" s="1"/>
  <c r="G99" i="31"/>
  <c r="F99" i="31"/>
  <c r="E99" i="31"/>
  <c r="H99" i="31" s="1"/>
  <c r="G98" i="31"/>
  <c r="F98" i="31"/>
  <c r="E98" i="31"/>
  <c r="H98" i="31" s="1"/>
  <c r="G97" i="31"/>
  <c r="E97" i="31"/>
  <c r="H97" i="31" s="1"/>
  <c r="G96" i="31"/>
  <c r="E96" i="31"/>
  <c r="H96" i="31" s="1"/>
  <c r="G95" i="31"/>
  <c r="E95" i="31"/>
  <c r="H95" i="31" s="1"/>
  <c r="G94" i="31"/>
  <c r="E94" i="31"/>
  <c r="H94" i="31" s="1"/>
  <c r="G93" i="31"/>
  <c r="F93" i="31"/>
  <c r="E93" i="31"/>
  <c r="H93" i="31" s="1"/>
  <c r="G92" i="31"/>
  <c r="F92" i="31"/>
  <c r="E92" i="31"/>
  <c r="G91" i="31"/>
  <c r="E91" i="31"/>
  <c r="H91" i="31" s="1"/>
  <c r="G90" i="31"/>
  <c r="E90" i="31"/>
  <c r="H90" i="31" s="1"/>
  <c r="G89" i="31"/>
  <c r="E89" i="31"/>
  <c r="H89" i="31" s="1"/>
  <c r="G88" i="31"/>
  <c r="F88" i="31"/>
  <c r="E88" i="31"/>
  <c r="H88" i="31" s="1"/>
  <c r="G87" i="31"/>
  <c r="F87" i="31"/>
  <c r="E87" i="31"/>
  <c r="G86" i="31"/>
  <c r="E86" i="31"/>
  <c r="H86" i="31" s="1"/>
  <c r="G85" i="31"/>
  <c r="F85" i="31"/>
  <c r="E85" i="31"/>
  <c r="H85" i="31" s="1"/>
  <c r="G84" i="31"/>
  <c r="F84" i="31"/>
  <c r="E84" i="31"/>
  <c r="G83" i="31"/>
  <c r="E83" i="31"/>
  <c r="H83" i="31" s="1"/>
  <c r="G82" i="31"/>
  <c r="F82" i="31"/>
  <c r="E82" i="31"/>
  <c r="H82" i="31" s="1"/>
  <c r="G81" i="31"/>
  <c r="G80" i="31"/>
  <c r="E80" i="31"/>
  <c r="G79" i="31"/>
  <c r="G78" i="31"/>
  <c r="E78" i="31"/>
  <c r="G77" i="31"/>
  <c r="G76" i="31"/>
  <c r="E76" i="31"/>
  <c r="D76" i="31"/>
  <c r="F169" i="31" s="1"/>
  <c r="C76" i="31"/>
  <c r="E165" i="31" s="1"/>
  <c r="H165" i="31" s="1"/>
  <c r="G70" i="31"/>
  <c r="F70" i="31"/>
  <c r="E70" i="31"/>
  <c r="H70" i="31" s="1"/>
  <c r="G69" i="31"/>
  <c r="F69" i="31"/>
  <c r="E69" i="31"/>
  <c r="H69" i="31" s="1"/>
  <c r="G68" i="31"/>
  <c r="G67" i="31"/>
  <c r="F67" i="31"/>
  <c r="E67" i="31"/>
  <c r="H67" i="31" s="1"/>
  <c r="G66" i="31"/>
  <c r="F66" i="31"/>
  <c r="E66" i="31"/>
  <c r="H66" i="31" s="1"/>
  <c r="G65" i="31"/>
  <c r="F65" i="31"/>
  <c r="E65" i="31"/>
  <c r="G64" i="31"/>
  <c r="F64" i="31"/>
  <c r="G63" i="31"/>
  <c r="F63" i="31"/>
  <c r="E63" i="31"/>
  <c r="H63" i="31" s="1"/>
  <c r="G62" i="31"/>
  <c r="E62" i="31"/>
  <c r="H62" i="31" s="1"/>
  <c r="G61" i="31"/>
  <c r="F61" i="31"/>
  <c r="G60" i="31"/>
  <c r="F60" i="31"/>
  <c r="E60" i="31"/>
  <c r="H60" i="31" s="1"/>
  <c r="G59" i="31"/>
  <c r="F59" i="31"/>
  <c r="E59" i="31"/>
  <c r="H59" i="31" s="1"/>
  <c r="G58" i="31"/>
  <c r="F58" i="31"/>
  <c r="E58" i="31"/>
  <c r="G57" i="31"/>
  <c r="F57" i="31"/>
  <c r="E57" i="31"/>
  <c r="G56" i="31"/>
  <c r="F56" i="31"/>
  <c r="E56" i="31"/>
  <c r="H56" i="31" s="1"/>
  <c r="G55" i="31"/>
  <c r="F55" i="31"/>
  <c r="E55" i="31"/>
  <c r="H55" i="31" s="1"/>
  <c r="G54" i="31"/>
  <c r="F54" i="31"/>
  <c r="E54" i="31"/>
  <c r="G53" i="31"/>
  <c r="F53" i="31"/>
  <c r="E53" i="31"/>
  <c r="G52" i="31"/>
  <c r="F52" i="31"/>
  <c r="E52" i="31"/>
  <c r="H52" i="31" s="1"/>
  <c r="G51" i="31"/>
  <c r="F51" i="31"/>
  <c r="E51" i="31"/>
  <c r="H51" i="31" s="1"/>
  <c r="G50" i="31"/>
  <c r="F50" i="31"/>
  <c r="E50" i="31"/>
  <c r="G49" i="31"/>
  <c r="F49" i="31"/>
  <c r="G48" i="31"/>
  <c r="F48" i="31"/>
  <c r="E48" i="31"/>
  <c r="H48" i="31" s="1"/>
  <c r="G47" i="31"/>
  <c r="F47" i="31"/>
  <c r="E47" i="31"/>
  <c r="H47" i="31" s="1"/>
  <c r="G46" i="31"/>
  <c r="F46" i="31"/>
  <c r="E46" i="31"/>
  <c r="G45" i="31"/>
  <c r="F45" i="31"/>
  <c r="E45" i="31"/>
  <c r="G44" i="31"/>
  <c r="F44" i="31"/>
  <c r="E44" i="31"/>
  <c r="H44" i="31" s="1"/>
  <c r="G43" i="31"/>
  <c r="F43" i="31"/>
  <c r="E43" i="31"/>
  <c r="H43" i="31" s="1"/>
  <c r="G42" i="31"/>
  <c r="F42" i="31"/>
  <c r="E42" i="31"/>
  <c r="G41" i="31"/>
  <c r="F41" i="31"/>
  <c r="G40" i="31"/>
  <c r="F40" i="31"/>
  <c r="E40" i="31"/>
  <c r="H40" i="31" s="1"/>
  <c r="G39" i="31"/>
  <c r="F39" i="31"/>
  <c r="E39" i="31"/>
  <c r="H39" i="31" s="1"/>
  <c r="G38" i="31"/>
  <c r="F38" i="31"/>
  <c r="E38" i="31"/>
  <c r="G37" i="31"/>
  <c r="F37" i="31"/>
  <c r="E37" i="31"/>
  <c r="G36" i="31"/>
  <c r="F36" i="31"/>
  <c r="E36" i="31"/>
  <c r="H36" i="31" s="1"/>
  <c r="G35" i="31"/>
  <c r="F35" i="31"/>
  <c r="E35" i="31"/>
  <c r="H35" i="31" s="1"/>
  <c r="G34" i="31"/>
  <c r="F34" i="31"/>
  <c r="E34" i="31"/>
  <c r="G33" i="31"/>
  <c r="F33" i="31"/>
  <c r="E33" i="31"/>
  <c r="G32" i="31"/>
  <c r="F32" i="31"/>
  <c r="E32" i="31"/>
  <c r="H32" i="31" s="1"/>
  <c r="G31" i="31"/>
  <c r="F31" i="31"/>
  <c r="E31" i="31"/>
  <c r="H31" i="31" s="1"/>
  <c r="G30" i="31"/>
  <c r="F30" i="31"/>
  <c r="E30" i="31"/>
  <c r="G29" i="31"/>
  <c r="F29" i="31"/>
  <c r="G28" i="31"/>
  <c r="F28" i="31"/>
  <c r="E28" i="31"/>
  <c r="H28" i="31" s="1"/>
  <c r="G27" i="31"/>
  <c r="F27" i="31"/>
  <c r="E27" i="31"/>
  <c r="H27" i="31" s="1"/>
  <c r="G26" i="31"/>
  <c r="F26" i="31"/>
  <c r="E26" i="31"/>
  <c r="G25" i="31"/>
  <c r="F25" i="31"/>
  <c r="E25" i="31"/>
  <c r="G24" i="31"/>
  <c r="F24" i="31"/>
  <c r="E24" i="31"/>
  <c r="H24" i="31" s="1"/>
  <c r="G23" i="31"/>
  <c r="F23" i="31"/>
  <c r="E23" i="31"/>
  <c r="H23" i="31" s="1"/>
  <c r="G22" i="31"/>
  <c r="F22" i="31"/>
  <c r="E22" i="31"/>
  <c r="G21" i="31"/>
  <c r="F21" i="31"/>
  <c r="G20" i="31"/>
  <c r="F20" i="31"/>
  <c r="E20" i="31"/>
  <c r="H20" i="31" s="1"/>
  <c r="F19" i="31"/>
  <c r="E19" i="31"/>
  <c r="D19" i="31"/>
  <c r="F68" i="31" s="1"/>
  <c r="C19" i="31"/>
  <c r="E68" i="31" s="1"/>
  <c r="H68" i="31" s="1"/>
  <c r="G13" i="31"/>
  <c r="D13" i="31"/>
  <c r="C13" i="31"/>
  <c r="D12" i="31"/>
  <c r="C12" i="31"/>
  <c r="G11" i="31"/>
  <c r="D11" i="31"/>
  <c r="C11" i="31"/>
  <c r="D10" i="31"/>
  <c r="C10" i="31"/>
  <c r="D9" i="31"/>
  <c r="G9" i="31" s="1"/>
  <c r="C9" i="31"/>
  <c r="D8" i="31"/>
  <c r="C8" i="31"/>
  <c r="E13" i="31" s="1"/>
  <c r="G618" i="30"/>
  <c r="E618" i="30"/>
  <c r="G617" i="30"/>
  <c r="G616" i="30"/>
  <c r="F616" i="30"/>
  <c r="E616" i="30"/>
  <c r="G615" i="30"/>
  <c r="F615" i="30"/>
  <c r="E615" i="30"/>
  <c r="G614" i="30"/>
  <c r="G613" i="30"/>
  <c r="F613" i="30"/>
  <c r="E613" i="30"/>
  <c r="G612" i="30"/>
  <c r="E612" i="30"/>
  <c r="H612" i="30" s="1"/>
  <c r="G611" i="30"/>
  <c r="G610" i="30"/>
  <c r="F610" i="30"/>
  <c r="E610" i="30"/>
  <c r="G609" i="30"/>
  <c r="G608" i="30"/>
  <c r="E608" i="30"/>
  <c r="H608" i="30" s="1"/>
  <c r="G607" i="30"/>
  <c r="G606" i="30"/>
  <c r="G605" i="30"/>
  <c r="F605" i="30"/>
  <c r="E605" i="30"/>
  <c r="G604" i="30"/>
  <c r="G603" i="30"/>
  <c r="F603" i="30"/>
  <c r="E603" i="30"/>
  <c r="G602" i="30"/>
  <c r="F602" i="30"/>
  <c r="E602" i="30"/>
  <c r="G601" i="30"/>
  <c r="H601" i="30" s="1"/>
  <c r="F601" i="30"/>
  <c r="E601" i="30"/>
  <c r="G600" i="30"/>
  <c r="H600" i="30" s="1"/>
  <c r="F600" i="30"/>
  <c r="E600" i="30"/>
  <c r="G599" i="30"/>
  <c r="F599" i="30"/>
  <c r="E599" i="30"/>
  <c r="G598" i="30"/>
  <c r="F598" i="30"/>
  <c r="E598" i="30"/>
  <c r="G597" i="30"/>
  <c r="H597" i="30" s="1"/>
  <c r="F597" i="30"/>
  <c r="E597" i="30"/>
  <c r="G596" i="30"/>
  <c r="E596" i="30"/>
  <c r="H596" i="30" s="1"/>
  <c r="G595" i="30"/>
  <c r="E595" i="30"/>
  <c r="H595" i="30" s="1"/>
  <c r="G594" i="30"/>
  <c r="G593" i="30"/>
  <c r="H593" i="30" s="1"/>
  <c r="E593" i="30"/>
  <c r="G592" i="30"/>
  <c r="F592" i="30"/>
  <c r="G591" i="30"/>
  <c r="E591" i="30"/>
  <c r="D591" i="30"/>
  <c r="C591" i="30"/>
  <c r="E611" i="30" s="1"/>
  <c r="H611" i="30" s="1"/>
  <c r="G585" i="30"/>
  <c r="F585" i="30"/>
  <c r="E585" i="30"/>
  <c r="G584" i="30"/>
  <c r="F584" i="30"/>
  <c r="E584" i="30"/>
  <c r="H584" i="30" s="1"/>
  <c r="G583" i="30"/>
  <c r="F583" i="30"/>
  <c r="E583" i="30"/>
  <c r="H583" i="30" s="1"/>
  <c r="G582" i="30"/>
  <c r="F582" i="30"/>
  <c r="E582" i="30"/>
  <c r="G581" i="30"/>
  <c r="F581" i="30"/>
  <c r="E581" i="30"/>
  <c r="G580" i="30"/>
  <c r="F580" i="30"/>
  <c r="E580" i="30"/>
  <c r="H580" i="30" s="1"/>
  <c r="G579" i="30"/>
  <c r="E579" i="30"/>
  <c r="H579" i="30" s="1"/>
  <c r="G578" i="30"/>
  <c r="E578" i="30"/>
  <c r="G577" i="30"/>
  <c r="F577" i="30"/>
  <c r="G576" i="30"/>
  <c r="F576" i="30"/>
  <c r="E576" i="30"/>
  <c r="H576" i="30" s="1"/>
  <c r="G575" i="30"/>
  <c r="F575" i="30"/>
  <c r="E575" i="30"/>
  <c r="H575" i="30" s="1"/>
  <c r="G574" i="30"/>
  <c r="F574" i="30"/>
  <c r="E574" i="30"/>
  <c r="G573" i="30"/>
  <c r="F573" i="30"/>
  <c r="E573" i="30"/>
  <c r="G572" i="30"/>
  <c r="G571" i="30"/>
  <c r="G570" i="30"/>
  <c r="G569" i="30"/>
  <c r="G568" i="30"/>
  <c r="F568" i="30"/>
  <c r="E568" i="30"/>
  <c r="H568" i="30" s="1"/>
  <c r="G567" i="30"/>
  <c r="F567" i="30"/>
  <c r="E567" i="30"/>
  <c r="H567" i="30" s="1"/>
  <c r="G566" i="30"/>
  <c r="F566" i="30"/>
  <c r="E566" i="30"/>
  <c r="G565" i="30"/>
  <c r="F565" i="30"/>
  <c r="E565" i="30"/>
  <c r="G564" i="30"/>
  <c r="G563" i="30"/>
  <c r="F563" i="30"/>
  <c r="E563" i="30"/>
  <c r="H563" i="30" s="1"/>
  <c r="G562" i="30"/>
  <c r="F562" i="30"/>
  <c r="E562" i="30"/>
  <c r="G561" i="30"/>
  <c r="E561" i="30"/>
  <c r="G560" i="30"/>
  <c r="E560" i="30"/>
  <c r="H560" i="30" s="1"/>
  <c r="G559" i="30"/>
  <c r="F559" i="30"/>
  <c r="E559" i="30"/>
  <c r="H559" i="30" s="1"/>
  <c r="G558" i="30"/>
  <c r="F558" i="30"/>
  <c r="E558" i="30"/>
  <c r="G557" i="30"/>
  <c r="F557" i="30"/>
  <c r="E557" i="30"/>
  <c r="G556" i="30"/>
  <c r="F556" i="30"/>
  <c r="E556" i="30"/>
  <c r="H556" i="30" s="1"/>
  <c r="G555" i="30"/>
  <c r="F555" i="30"/>
  <c r="E555" i="30"/>
  <c r="H555" i="30" s="1"/>
  <c r="G554" i="30"/>
  <c r="F554" i="30"/>
  <c r="E554" i="30"/>
  <c r="G553" i="30"/>
  <c r="F553" i="30"/>
  <c r="E553" i="30"/>
  <c r="G552" i="30"/>
  <c r="F552" i="30"/>
  <c r="E552" i="30"/>
  <c r="H552" i="30" s="1"/>
  <c r="G551" i="30"/>
  <c r="F551" i="30"/>
  <c r="E551" i="30"/>
  <c r="H551" i="30" s="1"/>
  <c r="G550" i="30"/>
  <c r="F550" i="30"/>
  <c r="E550" i="30"/>
  <c r="G549" i="30"/>
  <c r="G548" i="30"/>
  <c r="G547" i="30"/>
  <c r="F547" i="30"/>
  <c r="E547" i="30"/>
  <c r="H547" i="30" s="1"/>
  <c r="G546" i="30"/>
  <c r="F546" i="30"/>
  <c r="G545" i="30"/>
  <c r="G544" i="30"/>
  <c r="F544" i="30"/>
  <c r="E544" i="30"/>
  <c r="H544" i="30" s="1"/>
  <c r="G543" i="30"/>
  <c r="F543" i="30"/>
  <c r="E543" i="30"/>
  <c r="H543" i="30" s="1"/>
  <c r="G542" i="30"/>
  <c r="G541" i="30"/>
  <c r="F541" i="30"/>
  <c r="E541" i="30"/>
  <c r="G540" i="30"/>
  <c r="F540" i="30"/>
  <c r="E540" i="30"/>
  <c r="H540" i="30" s="1"/>
  <c r="G539" i="30"/>
  <c r="F539" i="30"/>
  <c r="E539" i="30"/>
  <c r="H539" i="30" s="1"/>
  <c r="G538" i="30"/>
  <c r="F538" i="30"/>
  <c r="E538" i="30"/>
  <c r="G537" i="30"/>
  <c r="F537" i="30"/>
  <c r="E537" i="30"/>
  <c r="G536" i="30"/>
  <c r="F536" i="30"/>
  <c r="E536" i="30"/>
  <c r="H536" i="30" s="1"/>
  <c r="G535" i="30"/>
  <c r="F535" i="30"/>
  <c r="E535" i="30"/>
  <c r="H535" i="30" s="1"/>
  <c r="G534" i="30"/>
  <c r="F534" i="30"/>
  <c r="E534" i="30"/>
  <c r="G533" i="30"/>
  <c r="F533" i="30"/>
  <c r="E533" i="30"/>
  <c r="G532" i="30"/>
  <c r="F532" i="30"/>
  <c r="E532" i="30"/>
  <c r="H532" i="30" s="1"/>
  <c r="G531" i="30"/>
  <c r="F531" i="30"/>
  <c r="E531" i="30"/>
  <c r="H531" i="30" s="1"/>
  <c r="G530" i="30"/>
  <c r="F530" i="30"/>
  <c r="E530" i="30"/>
  <c r="G529" i="30"/>
  <c r="F529" i="30"/>
  <c r="E529" i="30"/>
  <c r="G528" i="30"/>
  <c r="F528" i="30"/>
  <c r="E528" i="30"/>
  <c r="H528" i="30" s="1"/>
  <c r="G527" i="30"/>
  <c r="F527" i="30"/>
  <c r="E527" i="30"/>
  <c r="H527" i="30" s="1"/>
  <c r="G526" i="30"/>
  <c r="G525" i="30"/>
  <c r="G524" i="30"/>
  <c r="F524" i="30"/>
  <c r="E524" i="30"/>
  <c r="H524" i="30" s="1"/>
  <c r="G523" i="30"/>
  <c r="F523" i="30"/>
  <c r="E523" i="30"/>
  <c r="H523" i="30" s="1"/>
  <c r="H522" i="30"/>
  <c r="G522" i="30"/>
  <c r="F522" i="30"/>
  <c r="E522" i="30"/>
  <c r="H521" i="30"/>
  <c r="G521" i="30"/>
  <c r="F521" i="30"/>
  <c r="E521" i="30"/>
  <c r="H520" i="30"/>
  <c r="G520" i="30"/>
  <c r="F520" i="30"/>
  <c r="E520" i="30"/>
  <c r="H519" i="30"/>
  <c r="G519" i="30"/>
  <c r="F519" i="30"/>
  <c r="E519" i="30"/>
  <c r="H518" i="30"/>
  <c r="G518" i="30"/>
  <c r="F518" i="30"/>
  <c r="E518" i="30"/>
  <c r="H517" i="30"/>
  <c r="G517" i="30"/>
  <c r="F517" i="30"/>
  <c r="E517" i="30"/>
  <c r="H516" i="30"/>
  <c r="G516" i="30"/>
  <c r="F516" i="30"/>
  <c r="E516" i="30"/>
  <c r="H515" i="30"/>
  <c r="G515" i="30"/>
  <c r="F515" i="30"/>
  <c r="E515" i="30"/>
  <c r="H514" i="30"/>
  <c r="G514" i="30"/>
  <c r="F514" i="30"/>
  <c r="E514" i="30"/>
  <c r="H513" i="30"/>
  <c r="G513" i="30"/>
  <c r="F513" i="30"/>
  <c r="E513" i="30"/>
  <c r="H512" i="30"/>
  <c r="G512" i="30"/>
  <c r="F512" i="30"/>
  <c r="E512" i="30"/>
  <c r="H511" i="30"/>
  <c r="G511" i="30"/>
  <c r="F511" i="30"/>
  <c r="E511" i="30"/>
  <c r="H510" i="30"/>
  <c r="G510" i="30"/>
  <c r="F510" i="30"/>
  <c r="E510" i="30"/>
  <c r="H509" i="30"/>
  <c r="G509" i="30"/>
  <c r="F509" i="30"/>
  <c r="E509" i="30"/>
  <c r="H508" i="30"/>
  <c r="G508" i="30"/>
  <c r="F508" i="30"/>
  <c r="E508" i="30"/>
  <c r="G507" i="30"/>
  <c r="E507" i="30"/>
  <c r="H507" i="30" s="1"/>
  <c r="G506" i="30"/>
  <c r="F506" i="30"/>
  <c r="E506" i="30"/>
  <c r="H506" i="30" s="1"/>
  <c r="G505" i="30"/>
  <c r="F505" i="30"/>
  <c r="E505" i="30"/>
  <c r="H505" i="30" s="1"/>
  <c r="G504" i="30"/>
  <c r="F504" i="30"/>
  <c r="E504" i="30"/>
  <c r="H504" i="30" s="1"/>
  <c r="G503" i="30"/>
  <c r="F503" i="30"/>
  <c r="E503" i="30"/>
  <c r="H503" i="30" s="1"/>
  <c r="G502" i="30"/>
  <c r="F502" i="30"/>
  <c r="E502" i="30"/>
  <c r="H502" i="30" s="1"/>
  <c r="G501" i="30"/>
  <c r="F501" i="30"/>
  <c r="E501" i="30"/>
  <c r="H501" i="30" s="1"/>
  <c r="G500" i="30"/>
  <c r="F500" i="30"/>
  <c r="E500" i="30"/>
  <c r="H500" i="30" s="1"/>
  <c r="G499" i="30"/>
  <c r="F499" i="30"/>
  <c r="G498" i="30"/>
  <c r="F498" i="30"/>
  <c r="E498" i="30"/>
  <c r="H498" i="30" s="1"/>
  <c r="G497" i="30"/>
  <c r="F497" i="30"/>
  <c r="E497" i="30"/>
  <c r="H497" i="30" s="1"/>
  <c r="G496" i="30"/>
  <c r="F496" i="30"/>
  <c r="E496" i="30"/>
  <c r="H496" i="30" s="1"/>
  <c r="G495" i="30"/>
  <c r="F495" i="30"/>
  <c r="E495" i="30"/>
  <c r="H495" i="30" s="1"/>
  <c r="G494" i="30"/>
  <c r="E494" i="30"/>
  <c r="H494" i="30" s="1"/>
  <c r="H493" i="30"/>
  <c r="G493" i="30"/>
  <c r="F493" i="30"/>
  <c r="E493" i="30"/>
  <c r="H492" i="30"/>
  <c r="G492" i="30"/>
  <c r="F492" i="30"/>
  <c r="E492" i="30"/>
  <c r="H491" i="30"/>
  <c r="G491" i="30"/>
  <c r="F491" i="30"/>
  <c r="E491" i="30"/>
  <c r="H490" i="30"/>
  <c r="G490" i="30"/>
  <c r="F490" i="30"/>
  <c r="E490" i="30"/>
  <c r="G489" i="30"/>
  <c r="E489" i="30"/>
  <c r="H489" i="30" s="1"/>
  <c r="G488" i="30"/>
  <c r="F488" i="30"/>
  <c r="E488" i="30"/>
  <c r="H488" i="30" s="1"/>
  <c r="G487" i="30"/>
  <c r="F487" i="30"/>
  <c r="E487" i="30"/>
  <c r="H487" i="30" s="1"/>
  <c r="G486" i="30"/>
  <c r="F486" i="30"/>
  <c r="E486" i="30"/>
  <c r="H486" i="30" s="1"/>
  <c r="G485" i="30"/>
  <c r="F485" i="30"/>
  <c r="E485" i="30"/>
  <c r="H485" i="30" s="1"/>
  <c r="G484" i="30"/>
  <c r="F484" i="30"/>
  <c r="E484" i="30"/>
  <c r="H484" i="30" s="1"/>
  <c r="G483" i="30"/>
  <c r="F483" i="30"/>
  <c r="E483" i="30"/>
  <c r="H483" i="30" s="1"/>
  <c r="G482" i="30"/>
  <c r="F482" i="30"/>
  <c r="G481" i="30"/>
  <c r="G480" i="30"/>
  <c r="F480" i="30"/>
  <c r="H479" i="30"/>
  <c r="G479" i="30"/>
  <c r="F479" i="30"/>
  <c r="E479" i="30"/>
  <c r="G478" i="30"/>
  <c r="E478" i="30"/>
  <c r="H478" i="30" s="1"/>
  <c r="G477" i="30"/>
  <c r="F477" i="30"/>
  <c r="E477" i="30"/>
  <c r="H477" i="30" s="1"/>
  <c r="H476" i="30"/>
  <c r="G476" i="30"/>
  <c r="E476" i="30"/>
  <c r="G475" i="30"/>
  <c r="H474" i="30"/>
  <c r="G474" i="30"/>
  <c r="E474" i="30"/>
  <c r="H473" i="30"/>
  <c r="G473" i="30"/>
  <c r="F473" i="30"/>
  <c r="E473" i="30"/>
  <c r="H472" i="30"/>
  <c r="G472" i="30"/>
  <c r="F472" i="30"/>
  <c r="E472" i="30"/>
  <c r="H471" i="30"/>
  <c r="G471" i="30"/>
  <c r="F471" i="30"/>
  <c r="E471" i="30"/>
  <c r="H470" i="30"/>
  <c r="G470" i="30"/>
  <c r="F470" i="30"/>
  <c r="E470" i="30"/>
  <c r="H469" i="30"/>
  <c r="G469" i="30"/>
  <c r="E469" i="30"/>
  <c r="G468" i="30"/>
  <c r="F468" i="30"/>
  <c r="E468" i="30"/>
  <c r="H468" i="30" s="1"/>
  <c r="G467" i="30"/>
  <c r="E467" i="30"/>
  <c r="H467" i="30" s="1"/>
  <c r="G466" i="30"/>
  <c r="E466" i="30"/>
  <c r="H466" i="30" s="1"/>
  <c r="H465" i="30"/>
  <c r="G465" i="30"/>
  <c r="E465" i="30"/>
  <c r="H464" i="30"/>
  <c r="G464" i="30"/>
  <c r="F464" i="30"/>
  <c r="E464" i="30"/>
  <c r="H463" i="30"/>
  <c r="G463" i="30"/>
  <c r="E463" i="30"/>
  <c r="G462" i="30"/>
  <c r="F462" i="30"/>
  <c r="E462" i="30"/>
  <c r="H462" i="30" s="1"/>
  <c r="G461" i="30"/>
  <c r="F461" i="30"/>
  <c r="E461" i="30"/>
  <c r="H461" i="30" s="1"/>
  <c r="G460" i="30"/>
  <c r="F460" i="30"/>
  <c r="E460" i="30"/>
  <c r="H460" i="30" s="1"/>
  <c r="G459" i="30"/>
  <c r="F459" i="30"/>
  <c r="E459" i="30"/>
  <c r="H459" i="30" s="1"/>
  <c r="G458" i="30"/>
  <c r="F458" i="30"/>
  <c r="E458" i="30"/>
  <c r="H458" i="30" s="1"/>
  <c r="G457" i="30"/>
  <c r="F457" i="30"/>
  <c r="E457" i="30"/>
  <c r="H457" i="30" s="1"/>
  <c r="G456" i="30"/>
  <c r="F456" i="30"/>
  <c r="E456" i="30"/>
  <c r="H456" i="30" s="1"/>
  <c r="G455" i="30"/>
  <c r="F455" i="30"/>
  <c r="E455" i="30"/>
  <c r="H455" i="30" s="1"/>
  <c r="G454" i="30"/>
  <c r="F454" i="30"/>
  <c r="E454" i="30"/>
  <c r="H454" i="30" s="1"/>
  <c r="G453" i="30"/>
  <c r="F453" i="30"/>
  <c r="E453" i="30"/>
  <c r="H453" i="30" s="1"/>
  <c r="G452" i="30"/>
  <c r="F452" i="30"/>
  <c r="E452" i="30"/>
  <c r="H452" i="30" s="1"/>
  <c r="G451" i="30"/>
  <c r="F451" i="30"/>
  <c r="E451" i="30"/>
  <c r="H451" i="30" s="1"/>
  <c r="G450" i="30"/>
  <c r="F450" i="30"/>
  <c r="E450" i="30"/>
  <c r="H450" i="30" s="1"/>
  <c r="G449" i="30"/>
  <c r="E449" i="30"/>
  <c r="H449" i="30" s="1"/>
  <c r="H448" i="30"/>
  <c r="G448" i="30"/>
  <c r="F448" i="30"/>
  <c r="E448" i="30"/>
  <c r="G447" i="30"/>
  <c r="E447" i="30"/>
  <c r="H447" i="30" s="1"/>
  <c r="G446" i="30"/>
  <c r="F446" i="30"/>
  <c r="E446" i="30"/>
  <c r="H446" i="30" s="1"/>
  <c r="G445" i="30"/>
  <c r="F445" i="30"/>
  <c r="E445" i="30"/>
  <c r="H445" i="30" s="1"/>
  <c r="H444" i="30"/>
  <c r="G444" i="30"/>
  <c r="E444" i="30"/>
  <c r="H443" i="30"/>
  <c r="G443" i="30"/>
  <c r="F443" i="30"/>
  <c r="E443" i="30"/>
  <c r="H442" i="30"/>
  <c r="G442" i="30"/>
  <c r="E442" i="30"/>
  <c r="G441" i="30"/>
  <c r="F441" i="30"/>
  <c r="E441" i="30"/>
  <c r="H441" i="30" s="1"/>
  <c r="G440" i="30"/>
  <c r="F440" i="30"/>
  <c r="E440" i="30"/>
  <c r="H440" i="30" s="1"/>
  <c r="G439" i="30"/>
  <c r="F439" i="30"/>
  <c r="E439" i="30"/>
  <c r="H439" i="30" s="1"/>
  <c r="G438" i="30"/>
  <c r="F438" i="30"/>
  <c r="E438" i="30"/>
  <c r="H438" i="30" s="1"/>
  <c r="G437" i="30"/>
  <c r="F437" i="30"/>
  <c r="E437" i="30"/>
  <c r="H437" i="30" s="1"/>
  <c r="G436" i="30"/>
  <c r="F436" i="30"/>
  <c r="E436" i="30"/>
  <c r="H436" i="30" s="1"/>
  <c r="G435" i="30"/>
  <c r="F435" i="30"/>
  <c r="E435" i="30"/>
  <c r="H435" i="30" s="1"/>
  <c r="G434" i="30"/>
  <c r="F434" i="30"/>
  <c r="E434" i="30"/>
  <c r="H434" i="30" s="1"/>
  <c r="G433" i="30"/>
  <c r="F433" i="30"/>
  <c r="E433" i="30"/>
  <c r="H433" i="30" s="1"/>
  <c r="G432" i="30"/>
  <c r="F432" i="30"/>
  <c r="E432" i="30"/>
  <c r="H432" i="30" s="1"/>
  <c r="G431" i="30"/>
  <c r="F431" i="30"/>
  <c r="E431" i="30"/>
  <c r="H431" i="30" s="1"/>
  <c r="G430" i="30"/>
  <c r="F430" i="30"/>
  <c r="E430" i="30"/>
  <c r="H430" i="30" s="1"/>
  <c r="G429" i="30"/>
  <c r="F429" i="30"/>
  <c r="E429" i="30"/>
  <c r="H429" i="30" s="1"/>
  <c r="G428" i="30"/>
  <c r="E428" i="30"/>
  <c r="H428" i="30" s="1"/>
  <c r="H427" i="30"/>
  <c r="G427" i="30"/>
  <c r="F427" i="30"/>
  <c r="E427" i="30"/>
  <c r="H426" i="30"/>
  <c r="G426" i="30"/>
  <c r="F426" i="30"/>
  <c r="E426" i="30"/>
  <c r="H425" i="30"/>
  <c r="G425" i="30"/>
  <c r="F425" i="30"/>
  <c r="E425" i="30"/>
  <c r="H424" i="30"/>
  <c r="G424" i="30"/>
  <c r="F424" i="30"/>
  <c r="E424" i="30"/>
  <c r="H423" i="30"/>
  <c r="G423" i="30"/>
  <c r="F423" i="30"/>
  <c r="E423" i="30"/>
  <c r="H422" i="30"/>
  <c r="G422" i="30"/>
  <c r="F422" i="30"/>
  <c r="E422" i="30"/>
  <c r="H421" i="30"/>
  <c r="G421" i="30"/>
  <c r="F421" i="30"/>
  <c r="E421" i="30"/>
  <c r="G420" i="30"/>
  <c r="E420" i="30"/>
  <c r="H420" i="30" s="1"/>
  <c r="G419" i="30"/>
  <c r="F419" i="30"/>
  <c r="E419" i="30"/>
  <c r="H419" i="30" s="1"/>
  <c r="H418" i="30"/>
  <c r="G418" i="30"/>
  <c r="E418" i="30"/>
  <c r="H417" i="30"/>
  <c r="G417" i="30"/>
  <c r="E417" i="30"/>
  <c r="G416" i="30"/>
  <c r="F416" i="30"/>
  <c r="E416" i="30"/>
  <c r="H416" i="30" s="1"/>
  <c r="G415" i="30"/>
  <c r="F415" i="30"/>
  <c r="E415" i="30"/>
  <c r="H415" i="30" s="1"/>
  <c r="G414" i="30"/>
  <c r="F414" i="30"/>
  <c r="E414" i="30"/>
  <c r="H414" i="30" s="1"/>
  <c r="G413" i="30"/>
  <c r="F413" i="30"/>
  <c r="E413" i="30"/>
  <c r="H413" i="30" s="1"/>
  <c r="G412" i="30"/>
  <c r="F412" i="30"/>
  <c r="E412" i="30"/>
  <c r="H412" i="30" s="1"/>
  <c r="G411" i="30"/>
  <c r="F411" i="30"/>
  <c r="E411" i="30"/>
  <c r="H411" i="30" s="1"/>
  <c r="G410" i="30"/>
  <c r="F410" i="30"/>
  <c r="E410" i="30"/>
  <c r="H410" i="30" s="1"/>
  <c r="G409" i="30"/>
  <c r="F409" i="30"/>
  <c r="E409" i="30"/>
  <c r="H409" i="30" s="1"/>
  <c r="G408" i="30"/>
  <c r="F408" i="30"/>
  <c r="E408" i="30"/>
  <c r="H408" i="30" s="1"/>
  <c r="G407" i="30"/>
  <c r="E407" i="30"/>
  <c r="H407" i="30" s="1"/>
  <c r="G406" i="30"/>
  <c r="E406" i="30"/>
  <c r="H406" i="30" s="1"/>
  <c r="H405" i="30"/>
  <c r="G405" i="30"/>
  <c r="E405" i="30"/>
  <c r="H404" i="30"/>
  <c r="G404" i="30"/>
  <c r="E404" i="30"/>
  <c r="G403" i="30"/>
  <c r="F403" i="30"/>
  <c r="E403" i="30"/>
  <c r="H403" i="30" s="1"/>
  <c r="G402" i="30"/>
  <c r="E402" i="30"/>
  <c r="H402" i="30" s="1"/>
  <c r="H401" i="30"/>
  <c r="G401" i="30"/>
  <c r="F401" i="30"/>
  <c r="E401" i="30"/>
  <c r="H400" i="30"/>
  <c r="G400" i="30"/>
  <c r="F400" i="30"/>
  <c r="E400" i="30"/>
  <c r="H399" i="30"/>
  <c r="G399" i="30"/>
  <c r="F399" i="30"/>
  <c r="E399" i="30"/>
  <c r="H398" i="30"/>
  <c r="G398" i="30"/>
  <c r="F398" i="30"/>
  <c r="E398" i="30"/>
  <c r="H397" i="30"/>
  <c r="G397" i="30"/>
  <c r="F397" i="30"/>
  <c r="E397" i="30"/>
  <c r="H396" i="30"/>
  <c r="G396" i="30"/>
  <c r="F396" i="30"/>
  <c r="E396" i="30"/>
  <c r="H395" i="30"/>
  <c r="G395" i="30"/>
  <c r="F395" i="30"/>
  <c r="E395" i="30"/>
  <c r="H394" i="30"/>
  <c r="G394" i="30"/>
  <c r="F394" i="30"/>
  <c r="E394" i="30"/>
  <c r="G393" i="30"/>
  <c r="E393" i="30"/>
  <c r="H393" i="30" s="1"/>
  <c r="G392" i="30"/>
  <c r="F392" i="30"/>
  <c r="E392" i="30"/>
  <c r="H392" i="30" s="1"/>
  <c r="H391" i="30"/>
  <c r="G391" i="30"/>
  <c r="E391" i="30"/>
  <c r="H390" i="30"/>
  <c r="G390" i="30"/>
  <c r="F390" i="30"/>
  <c r="E390" i="30"/>
  <c r="H389" i="30"/>
  <c r="G389" i="30"/>
  <c r="F389" i="30"/>
  <c r="E389" i="30"/>
  <c r="H388" i="30"/>
  <c r="G388" i="30"/>
  <c r="E388" i="30"/>
  <c r="G387" i="30"/>
  <c r="E387" i="30"/>
  <c r="H387" i="30" s="1"/>
  <c r="H386" i="30"/>
  <c r="G386" i="30"/>
  <c r="F386" i="30"/>
  <c r="E386" i="30"/>
  <c r="H385" i="30"/>
  <c r="G385" i="30"/>
  <c r="F385" i="30"/>
  <c r="E385" i="30"/>
  <c r="H384" i="30"/>
  <c r="G384" i="30"/>
  <c r="F384" i="30"/>
  <c r="E384" i="30"/>
  <c r="H383" i="30"/>
  <c r="G383" i="30"/>
  <c r="F383" i="30"/>
  <c r="E383" i="30"/>
  <c r="H382" i="30"/>
  <c r="G382" i="30"/>
  <c r="F382" i="30"/>
  <c r="E382" i="30"/>
  <c r="G381" i="30"/>
  <c r="E381" i="30"/>
  <c r="H381" i="30" s="1"/>
  <c r="H380" i="30"/>
  <c r="G380" i="30"/>
  <c r="E380" i="30"/>
  <c r="H379" i="30"/>
  <c r="G379" i="30"/>
  <c r="F379" i="30"/>
  <c r="E379" i="30"/>
  <c r="H378" i="30"/>
  <c r="G378" i="30"/>
  <c r="F378" i="30"/>
  <c r="E378" i="30"/>
  <c r="H377" i="30"/>
  <c r="G377" i="30"/>
  <c r="E377" i="30"/>
  <c r="G376" i="30"/>
  <c r="E376" i="30"/>
  <c r="H376" i="30" s="1"/>
  <c r="H375" i="30"/>
  <c r="G375" i="30"/>
  <c r="F375" i="30"/>
  <c r="E375" i="30"/>
  <c r="H374" i="30"/>
  <c r="G374" i="30"/>
  <c r="F374" i="30"/>
  <c r="E374" i="30"/>
  <c r="H373" i="30"/>
  <c r="G373" i="30"/>
  <c r="F373" i="30"/>
  <c r="E373" i="30"/>
  <c r="G372" i="30"/>
  <c r="E372" i="30"/>
  <c r="H372" i="30" s="1"/>
  <c r="H371" i="30"/>
  <c r="G371" i="30"/>
  <c r="E371" i="30"/>
  <c r="H370" i="30"/>
  <c r="G370" i="30"/>
  <c r="F370" i="30"/>
  <c r="E370" i="30"/>
  <c r="H369" i="30"/>
  <c r="G369" i="30"/>
  <c r="F369" i="30"/>
  <c r="E369" i="30"/>
  <c r="H368" i="30"/>
  <c r="G368" i="30"/>
  <c r="E368" i="30"/>
  <c r="G367" i="30"/>
  <c r="F367" i="30"/>
  <c r="E367" i="30"/>
  <c r="H367" i="30" s="1"/>
  <c r="G366" i="30"/>
  <c r="F366" i="30"/>
  <c r="E366" i="30"/>
  <c r="H366" i="30" s="1"/>
  <c r="G365" i="30"/>
  <c r="F365" i="30"/>
  <c r="E365" i="30"/>
  <c r="H365" i="30" s="1"/>
  <c r="G364" i="30"/>
  <c r="F364" i="30"/>
  <c r="E364" i="30"/>
  <c r="H364" i="30" s="1"/>
  <c r="G363" i="30"/>
  <c r="F363" i="30"/>
  <c r="E363" i="30"/>
  <c r="H363" i="30" s="1"/>
  <c r="G362" i="30"/>
  <c r="E362" i="30"/>
  <c r="H362" i="30" s="1"/>
  <c r="H361" i="30"/>
  <c r="G361" i="30"/>
  <c r="F361" i="30"/>
  <c r="E361" i="30"/>
  <c r="H360" i="30"/>
  <c r="G360" i="30"/>
  <c r="F360" i="30"/>
  <c r="E360" i="30"/>
  <c r="H359" i="30"/>
  <c r="G359" i="30"/>
  <c r="F359" i="30"/>
  <c r="E359" i="30"/>
  <c r="H358" i="30"/>
  <c r="G358" i="30"/>
  <c r="F358" i="30"/>
  <c r="E358" i="30"/>
  <c r="G357" i="30"/>
  <c r="E357" i="30"/>
  <c r="H357" i="30" s="1"/>
  <c r="E356" i="30"/>
  <c r="D356" i="30"/>
  <c r="C356" i="30"/>
  <c r="E570" i="30" s="1"/>
  <c r="H570" i="30" s="1"/>
  <c r="G350" i="30"/>
  <c r="F350" i="30"/>
  <c r="E350" i="30"/>
  <c r="G349" i="30"/>
  <c r="H349" i="30" s="1"/>
  <c r="F349" i="30"/>
  <c r="E349" i="30"/>
  <c r="G348" i="30"/>
  <c r="H348" i="30" s="1"/>
  <c r="F348" i="30"/>
  <c r="E348" i="30"/>
  <c r="G347" i="30"/>
  <c r="F347" i="30"/>
  <c r="E347" i="30"/>
  <c r="G346" i="30"/>
  <c r="F346" i="30"/>
  <c r="E346" i="30"/>
  <c r="G345" i="30"/>
  <c r="H345" i="30" s="1"/>
  <c r="F345" i="30"/>
  <c r="E345" i="30"/>
  <c r="G344" i="30"/>
  <c r="H344" i="30" s="1"/>
  <c r="F344" i="30"/>
  <c r="E344" i="30"/>
  <c r="G343" i="30"/>
  <c r="F343" i="30"/>
  <c r="E343" i="30"/>
  <c r="G342" i="30"/>
  <c r="F342" i="30"/>
  <c r="E342" i="30"/>
  <c r="G341" i="30"/>
  <c r="H341" i="30" s="1"/>
  <c r="F341" i="30"/>
  <c r="E341" i="30"/>
  <c r="G340" i="30"/>
  <c r="H340" i="30" s="1"/>
  <c r="F340" i="30"/>
  <c r="E340" i="30"/>
  <c r="G339" i="30"/>
  <c r="F339" i="30"/>
  <c r="E339" i="30"/>
  <c r="G338" i="30"/>
  <c r="F338" i="30"/>
  <c r="E338" i="30"/>
  <c r="G337" i="30"/>
  <c r="H337" i="30" s="1"/>
  <c r="F337" i="30"/>
  <c r="E337" i="30"/>
  <c r="G336" i="30"/>
  <c r="H336" i="30" s="1"/>
  <c r="F336" i="30"/>
  <c r="E336" i="30"/>
  <c r="G335" i="30"/>
  <c r="F335" i="30"/>
  <c r="E335" i="30"/>
  <c r="G334" i="30"/>
  <c r="F334" i="30"/>
  <c r="E334" i="30"/>
  <c r="G333" i="30"/>
  <c r="H333" i="30" s="1"/>
  <c r="F333" i="30"/>
  <c r="E333" i="30"/>
  <c r="G332" i="30"/>
  <c r="H332" i="30" s="1"/>
  <c r="F332" i="30"/>
  <c r="E332" i="30"/>
  <c r="G331" i="30"/>
  <c r="F331" i="30"/>
  <c r="E331" i="30"/>
  <c r="G330" i="30"/>
  <c r="F330" i="30"/>
  <c r="E330" i="30"/>
  <c r="G329" i="30"/>
  <c r="H329" i="30" s="1"/>
  <c r="F329" i="30"/>
  <c r="E329" i="30"/>
  <c r="G328" i="30"/>
  <c r="H328" i="30" s="1"/>
  <c r="F328" i="30"/>
  <c r="E328" i="30"/>
  <c r="G327" i="30"/>
  <c r="F327" i="30"/>
  <c r="E327" i="30"/>
  <c r="G326" i="30"/>
  <c r="F326" i="30"/>
  <c r="E326" i="30"/>
  <c r="G325" i="30"/>
  <c r="F325" i="30"/>
  <c r="G324" i="30"/>
  <c r="F324" i="30"/>
  <c r="E324" i="30"/>
  <c r="G323" i="30"/>
  <c r="F323" i="30"/>
  <c r="E323" i="30"/>
  <c r="G322" i="30"/>
  <c r="H322" i="30" s="1"/>
  <c r="F322" i="30"/>
  <c r="E322" i="30"/>
  <c r="G321" i="30"/>
  <c r="H321" i="30" s="1"/>
  <c r="F321" i="30"/>
  <c r="E321" i="30"/>
  <c r="G320" i="30"/>
  <c r="F320" i="30"/>
  <c r="E320" i="30"/>
  <c r="G319" i="30"/>
  <c r="F319" i="30"/>
  <c r="E319" i="30"/>
  <c r="G318" i="30"/>
  <c r="H318" i="30" s="1"/>
  <c r="F318" i="30"/>
  <c r="E318" i="30"/>
  <c r="G317" i="30"/>
  <c r="H317" i="30" s="1"/>
  <c r="F317" i="30"/>
  <c r="E317" i="30"/>
  <c r="G316" i="30"/>
  <c r="F316" i="30"/>
  <c r="E316" i="30"/>
  <c r="G315" i="30"/>
  <c r="F315" i="30"/>
  <c r="E315" i="30"/>
  <c r="G314" i="30"/>
  <c r="F314" i="30"/>
  <c r="G313" i="30"/>
  <c r="F313" i="30"/>
  <c r="E313" i="30"/>
  <c r="G312" i="30"/>
  <c r="F312" i="30"/>
  <c r="E312" i="30"/>
  <c r="G311" i="30"/>
  <c r="H311" i="30" s="1"/>
  <c r="F311" i="30"/>
  <c r="E311" i="30"/>
  <c r="G310" i="30"/>
  <c r="F310" i="30"/>
  <c r="G309" i="30"/>
  <c r="F309" i="30"/>
  <c r="E309" i="30"/>
  <c r="G308" i="30"/>
  <c r="F308" i="30"/>
  <c r="G307" i="30"/>
  <c r="F307" i="30"/>
  <c r="E307" i="30"/>
  <c r="G306" i="30"/>
  <c r="F306" i="30"/>
  <c r="E306" i="30"/>
  <c r="G305" i="30"/>
  <c r="H305" i="30" s="1"/>
  <c r="F305" i="30"/>
  <c r="E305" i="30"/>
  <c r="G304" i="30"/>
  <c r="H304" i="30" s="1"/>
  <c r="F304" i="30"/>
  <c r="E304" i="30"/>
  <c r="G303" i="30"/>
  <c r="F303" i="30"/>
  <c r="E303" i="30"/>
  <c r="G302" i="30"/>
  <c r="F302" i="30"/>
  <c r="E302" i="30"/>
  <c r="G301" i="30"/>
  <c r="H301" i="30" s="1"/>
  <c r="F301" i="30"/>
  <c r="E301" i="30"/>
  <c r="G300" i="30"/>
  <c r="H300" i="30" s="1"/>
  <c r="F300" i="30"/>
  <c r="E300" i="30"/>
  <c r="G299" i="30"/>
  <c r="F299" i="30"/>
  <c r="E299" i="30"/>
  <c r="G298" i="30"/>
  <c r="F298" i="30"/>
  <c r="E298" i="30"/>
  <c r="G297" i="30"/>
  <c r="H297" i="30" s="1"/>
  <c r="F297" i="30"/>
  <c r="E297" i="30"/>
  <c r="G296" i="30"/>
  <c r="H296" i="30" s="1"/>
  <c r="F296" i="30"/>
  <c r="E296" i="30"/>
  <c r="G295" i="30"/>
  <c r="F295" i="30"/>
  <c r="E295" i="30"/>
  <c r="G294" i="30"/>
  <c r="F294" i="30"/>
  <c r="G293" i="30"/>
  <c r="H293" i="30" s="1"/>
  <c r="F293" i="30"/>
  <c r="E293" i="30"/>
  <c r="G292" i="30"/>
  <c r="F292" i="30"/>
  <c r="E292" i="30"/>
  <c r="G291" i="30"/>
  <c r="F291" i="30"/>
  <c r="E291" i="30"/>
  <c r="G290" i="30"/>
  <c r="H290" i="30" s="1"/>
  <c r="F290" i="30"/>
  <c r="E290" i="30"/>
  <c r="G289" i="30"/>
  <c r="H289" i="30" s="1"/>
  <c r="F289" i="30"/>
  <c r="E289" i="30"/>
  <c r="G288" i="30"/>
  <c r="F288" i="30"/>
  <c r="E288" i="30"/>
  <c r="G287" i="30"/>
  <c r="F287" i="30"/>
  <c r="E287" i="30"/>
  <c r="G286" i="30"/>
  <c r="H286" i="30" s="1"/>
  <c r="F286" i="30"/>
  <c r="E286" i="30"/>
  <c r="G285" i="30"/>
  <c r="H285" i="30" s="1"/>
  <c r="F285" i="30"/>
  <c r="E285" i="30"/>
  <c r="G284" i="30"/>
  <c r="F284" i="30"/>
  <c r="E284" i="30"/>
  <c r="G283" i="30"/>
  <c r="F283" i="30"/>
  <c r="E283" i="30"/>
  <c r="G282" i="30"/>
  <c r="H282" i="30" s="1"/>
  <c r="F282" i="30"/>
  <c r="E282" i="30"/>
  <c r="G281" i="30"/>
  <c r="F281" i="30"/>
  <c r="G280" i="30"/>
  <c r="F280" i="30"/>
  <c r="E280" i="30"/>
  <c r="H280" i="30" s="1"/>
  <c r="G279" i="30"/>
  <c r="F279" i="30"/>
  <c r="E279" i="30"/>
  <c r="H279" i="30" s="1"/>
  <c r="G278" i="30"/>
  <c r="F278" i="30"/>
  <c r="E278" i="30"/>
  <c r="H278" i="30" s="1"/>
  <c r="G277" i="30"/>
  <c r="F277" i="30"/>
  <c r="E277" i="30"/>
  <c r="H277" i="30" s="1"/>
  <c r="G276" i="30"/>
  <c r="F276" i="30"/>
  <c r="E276" i="30"/>
  <c r="H276" i="30" s="1"/>
  <c r="G275" i="30"/>
  <c r="F275" i="30"/>
  <c r="E275" i="30"/>
  <c r="H275" i="30" s="1"/>
  <c r="G274" i="30"/>
  <c r="F274" i="30"/>
  <c r="E274" i="30"/>
  <c r="H274" i="30" s="1"/>
  <c r="G273" i="30"/>
  <c r="F273" i="30"/>
  <c r="E273" i="30"/>
  <c r="H273" i="30" s="1"/>
  <c r="G272" i="30"/>
  <c r="F272" i="30"/>
  <c r="E272" i="30"/>
  <c r="H272" i="30" s="1"/>
  <c r="G271" i="30"/>
  <c r="F271" i="30"/>
  <c r="E271" i="30"/>
  <c r="H271" i="30" s="1"/>
  <c r="G270" i="30"/>
  <c r="F270" i="30"/>
  <c r="E270" i="30"/>
  <c r="H270" i="30" s="1"/>
  <c r="G269" i="30"/>
  <c r="F269" i="30"/>
  <c r="E269" i="30"/>
  <c r="H269" i="30" s="1"/>
  <c r="G268" i="30"/>
  <c r="F268" i="30"/>
  <c r="E268" i="30"/>
  <c r="H268" i="30" s="1"/>
  <c r="G267" i="30"/>
  <c r="F267" i="30"/>
  <c r="E267" i="30"/>
  <c r="H267" i="30" s="1"/>
  <c r="G266" i="30"/>
  <c r="F266" i="30"/>
  <c r="E266" i="30"/>
  <c r="G265" i="30"/>
  <c r="F265" i="30"/>
  <c r="E265" i="30"/>
  <c r="G264" i="30"/>
  <c r="F264" i="30"/>
  <c r="E264" i="30"/>
  <c r="H264" i="30" s="1"/>
  <c r="G263" i="30"/>
  <c r="F263" i="30"/>
  <c r="E263" i="30"/>
  <c r="H263" i="30" s="1"/>
  <c r="G262" i="30"/>
  <c r="F262" i="30"/>
  <c r="E262" i="30"/>
  <c r="G261" i="30"/>
  <c r="F261" i="30"/>
  <c r="E261" i="30"/>
  <c r="G260" i="30"/>
  <c r="F260" i="30"/>
  <c r="E260" i="30"/>
  <c r="H260" i="30" s="1"/>
  <c r="G259" i="30"/>
  <c r="F259" i="30"/>
  <c r="E259" i="30"/>
  <c r="H259" i="30" s="1"/>
  <c r="G258" i="30"/>
  <c r="F258" i="30"/>
  <c r="E258" i="30"/>
  <c r="G257" i="30"/>
  <c r="F257" i="30"/>
  <c r="E257" i="30"/>
  <c r="G256" i="30"/>
  <c r="F256" i="30"/>
  <c r="E256" i="30"/>
  <c r="H256" i="30" s="1"/>
  <c r="G255" i="30"/>
  <c r="F255" i="30"/>
  <c r="E255" i="30"/>
  <c r="H255" i="30" s="1"/>
  <c r="G254" i="30"/>
  <c r="F254" i="30"/>
  <c r="E254" i="30"/>
  <c r="G253" i="30"/>
  <c r="F253" i="30"/>
  <c r="E253" i="30"/>
  <c r="G252" i="30"/>
  <c r="F252" i="30"/>
  <c r="E252" i="30"/>
  <c r="H252" i="30" s="1"/>
  <c r="G251" i="30"/>
  <c r="F251" i="30"/>
  <c r="E251" i="30"/>
  <c r="H251" i="30" s="1"/>
  <c r="G250" i="30"/>
  <c r="F250" i="30"/>
  <c r="E250" i="30"/>
  <c r="G249" i="30"/>
  <c r="F249" i="30"/>
  <c r="E249" i="30"/>
  <c r="G248" i="30"/>
  <c r="F248" i="30"/>
  <c r="E248" i="30"/>
  <c r="H248" i="30" s="1"/>
  <c r="G247" i="30"/>
  <c r="F247" i="30"/>
  <c r="E247" i="30"/>
  <c r="H247" i="30" s="1"/>
  <c r="G246" i="30"/>
  <c r="F246" i="30"/>
  <c r="E246" i="30"/>
  <c r="G245" i="30"/>
  <c r="F245" i="30"/>
  <c r="E245" i="30"/>
  <c r="G244" i="30"/>
  <c r="F244" i="30"/>
  <c r="E244" i="30"/>
  <c r="H244" i="30" s="1"/>
  <c r="G243" i="30"/>
  <c r="F243" i="30"/>
  <c r="E243" i="30"/>
  <c r="H243" i="30" s="1"/>
  <c r="G242" i="30"/>
  <c r="F242" i="30"/>
  <c r="E242" i="30"/>
  <c r="G241" i="30"/>
  <c r="F241" i="30"/>
  <c r="E241" i="30"/>
  <c r="G240" i="30"/>
  <c r="F240" i="30"/>
  <c r="E240" i="30"/>
  <c r="H240" i="30" s="1"/>
  <c r="G239" i="30"/>
  <c r="F239" i="30"/>
  <c r="E239" i="30"/>
  <c r="H239" i="30" s="1"/>
  <c r="G238" i="30"/>
  <c r="F238" i="30"/>
  <c r="E238" i="30"/>
  <c r="G237" i="30"/>
  <c r="F237" i="30"/>
  <c r="E237" i="30"/>
  <c r="G236" i="30"/>
  <c r="F236" i="30"/>
  <c r="E236" i="30"/>
  <c r="H236" i="30" s="1"/>
  <c r="G235" i="30"/>
  <c r="F235" i="30"/>
  <c r="E235" i="30"/>
  <c r="H235" i="30" s="1"/>
  <c r="G234" i="30"/>
  <c r="F234" i="30"/>
  <c r="E234" i="30"/>
  <c r="G233" i="30"/>
  <c r="F233" i="30"/>
  <c r="E233" i="30"/>
  <c r="G232" i="30"/>
  <c r="F232" i="30"/>
  <c r="E232" i="30"/>
  <c r="H232" i="30" s="1"/>
  <c r="G231" i="30"/>
  <c r="F231" i="30"/>
  <c r="E231" i="30"/>
  <c r="H231" i="30" s="1"/>
  <c r="G230" i="30"/>
  <c r="F230" i="30"/>
  <c r="E230" i="30"/>
  <c r="G229" i="30"/>
  <c r="F229" i="30"/>
  <c r="E229" i="30"/>
  <c r="G228" i="30"/>
  <c r="F228" i="30"/>
  <c r="E228" i="30"/>
  <c r="H228" i="30" s="1"/>
  <c r="G227" i="30"/>
  <c r="F227" i="30"/>
  <c r="E227" i="30"/>
  <c r="H227" i="30" s="1"/>
  <c r="G226" i="30"/>
  <c r="F226" i="30"/>
  <c r="E226" i="30"/>
  <c r="G225" i="30"/>
  <c r="F225" i="30"/>
  <c r="E225" i="30"/>
  <c r="G224" i="30"/>
  <c r="F224" i="30"/>
  <c r="E224" i="30"/>
  <c r="H224" i="30" s="1"/>
  <c r="G223" i="30"/>
  <c r="F223" i="30"/>
  <c r="E223" i="30"/>
  <c r="H223" i="30" s="1"/>
  <c r="G222" i="30"/>
  <c r="F222" i="30"/>
  <c r="E222" i="30"/>
  <c r="G221" i="30"/>
  <c r="F221" i="30"/>
  <c r="E221" i="30"/>
  <c r="G220" i="30"/>
  <c r="F220" i="30"/>
  <c r="E220" i="30"/>
  <c r="H220" i="30" s="1"/>
  <c r="G219" i="30"/>
  <c r="F219" i="30"/>
  <c r="G218" i="30"/>
  <c r="F218" i="30"/>
  <c r="E218" i="30"/>
  <c r="G217" i="30"/>
  <c r="F217" i="30"/>
  <c r="E217" i="30"/>
  <c r="H217" i="30" s="1"/>
  <c r="G216" i="30"/>
  <c r="F216" i="30"/>
  <c r="E216" i="30"/>
  <c r="H216" i="30" s="1"/>
  <c r="G215" i="30"/>
  <c r="F215" i="30"/>
  <c r="E215" i="30"/>
  <c r="G214" i="30"/>
  <c r="F214" i="30"/>
  <c r="E214" i="30"/>
  <c r="G213" i="30"/>
  <c r="F213" i="30"/>
  <c r="E213" i="30"/>
  <c r="H213" i="30" s="1"/>
  <c r="G212" i="30"/>
  <c r="F212" i="30"/>
  <c r="E212" i="30"/>
  <c r="H212" i="30" s="1"/>
  <c r="G211" i="30"/>
  <c r="F211" i="30"/>
  <c r="E211" i="30"/>
  <c r="G210" i="30"/>
  <c r="F210" i="30"/>
  <c r="G209" i="30"/>
  <c r="F209" i="30"/>
  <c r="E209" i="30"/>
  <c r="H209" i="30" s="1"/>
  <c r="G208" i="30"/>
  <c r="F208" i="30"/>
  <c r="E208" i="30"/>
  <c r="G207" i="30"/>
  <c r="F207" i="30"/>
  <c r="E207" i="30"/>
  <c r="G206" i="30"/>
  <c r="F206" i="30"/>
  <c r="E206" i="30"/>
  <c r="H206" i="30" s="1"/>
  <c r="G205" i="30"/>
  <c r="F205" i="30"/>
  <c r="G204" i="30"/>
  <c r="F204" i="30"/>
  <c r="G203" i="30"/>
  <c r="F203" i="30"/>
  <c r="E203" i="30"/>
  <c r="H203" i="30" s="1"/>
  <c r="G202" i="30"/>
  <c r="F202" i="30"/>
  <c r="E202" i="30"/>
  <c r="G201" i="30"/>
  <c r="F201" i="30"/>
  <c r="E201" i="30"/>
  <c r="G200" i="30"/>
  <c r="F200" i="30"/>
  <c r="E200" i="30"/>
  <c r="H200" i="30" s="1"/>
  <c r="G199" i="30"/>
  <c r="F199" i="30"/>
  <c r="E199" i="30"/>
  <c r="H199" i="30" s="1"/>
  <c r="G198" i="30"/>
  <c r="F198" i="30"/>
  <c r="E198" i="30"/>
  <c r="G197" i="30"/>
  <c r="F197" i="30"/>
  <c r="E197" i="30"/>
  <c r="G196" i="30"/>
  <c r="F196" i="30"/>
  <c r="E196" i="30"/>
  <c r="H196" i="30" s="1"/>
  <c r="G195" i="30"/>
  <c r="F195" i="30"/>
  <c r="E195" i="30"/>
  <c r="H195" i="30" s="1"/>
  <c r="G194" i="30"/>
  <c r="F194" i="30"/>
  <c r="E194" i="30"/>
  <c r="G193" i="30"/>
  <c r="F193" i="30"/>
  <c r="E193" i="30"/>
  <c r="G192" i="30"/>
  <c r="F192" i="30"/>
  <c r="E192" i="30"/>
  <c r="H192" i="30" s="1"/>
  <c r="G191" i="30"/>
  <c r="F191" i="30"/>
  <c r="E191" i="30"/>
  <c r="H191" i="30" s="1"/>
  <c r="G190" i="30"/>
  <c r="F190" i="30"/>
  <c r="E190" i="30"/>
  <c r="G189" i="30"/>
  <c r="F189" i="30"/>
  <c r="E189" i="30"/>
  <c r="G188" i="30"/>
  <c r="F188" i="30"/>
  <c r="E188" i="30"/>
  <c r="H188" i="30" s="1"/>
  <c r="G187" i="30"/>
  <c r="F187" i="30"/>
  <c r="E187" i="30"/>
  <c r="H187" i="30" s="1"/>
  <c r="G186" i="30"/>
  <c r="F186" i="30"/>
  <c r="E186" i="30"/>
  <c r="G185" i="30"/>
  <c r="F185" i="30"/>
  <c r="E185" i="30"/>
  <c r="G184" i="30"/>
  <c r="F184" i="30"/>
  <c r="G183" i="30"/>
  <c r="F183" i="30"/>
  <c r="E183" i="30"/>
  <c r="G182" i="30"/>
  <c r="F182" i="30"/>
  <c r="G181" i="30"/>
  <c r="F181" i="30"/>
  <c r="E181" i="30"/>
  <c r="H181" i="30" s="1"/>
  <c r="G180" i="30"/>
  <c r="F180" i="30"/>
  <c r="E180" i="30"/>
  <c r="G179" i="30"/>
  <c r="F179" i="30"/>
  <c r="E179" i="30"/>
  <c r="G178" i="30"/>
  <c r="F178" i="30"/>
  <c r="F177" i="30"/>
  <c r="D177" i="30"/>
  <c r="C177" i="30"/>
  <c r="G177" i="30" s="1"/>
  <c r="G171" i="30"/>
  <c r="F171" i="30"/>
  <c r="E171" i="30"/>
  <c r="H171" i="30" s="1"/>
  <c r="G170" i="30"/>
  <c r="F170" i="30"/>
  <c r="E170" i="30"/>
  <c r="H170" i="30" s="1"/>
  <c r="G169" i="30"/>
  <c r="F169" i="30"/>
  <c r="E169" i="30"/>
  <c r="H169" i="30" s="1"/>
  <c r="G168" i="30"/>
  <c r="F168" i="30"/>
  <c r="E168" i="30"/>
  <c r="H168" i="30" s="1"/>
  <c r="G167" i="30"/>
  <c r="F167" i="30"/>
  <c r="E167" i="30"/>
  <c r="H167" i="30" s="1"/>
  <c r="G166" i="30"/>
  <c r="F166" i="30"/>
  <c r="E166" i="30"/>
  <c r="H166" i="30" s="1"/>
  <c r="G165" i="30"/>
  <c r="F165" i="30"/>
  <c r="E165" i="30"/>
  <c r="H165" i="30" s="1"/>
  <c r="G164" i="30"/>
  <c r="F164" i="30"/>
  <c r="E164" i="30"/>
  <c r="H164" i="30" s="1"/>
  <c r="G163" i="30"/>
  <c r="F163" i="30"/>
  <c r="E163" i="30"/>
  <c r="H163" i="30" s="1"/>
  <c r="G162" i="30"/>
  <c r="F162" i="30"/>
  <c r="E162" i="30"/>
  <c r="H162" i="30" s="1"/>
  <c r="G161" i="30"/>
  <c r="F161" i="30"/>
  <c r="E161" i="30"/>
  <c r="H161" i="30" s="1"/>
  <c r="G160" i="30"/>
  <c r="F160" i="30"/>
  <c r="E160" i="30"/>
  <c r="H160" i="30" s="1"/>
  <c r="G159" i="30"/>
  <c r="F159" i="30"/>
  <c r="E159" i="30"/>
  <c r="H159" i="30" s="1"/>
  <c r="G158" i="30"/>
  <c r="F158" i="30"/>
  <c r="E158" i="30"/>
  <c r="H158" i="30" s="1"/>
  <c r="G157" i="30"/>
  <c r="F157" i="30"/>
  <c r="E157" i="30"/>
  <c r="H157" i="30" s="1"/>
  <c r="G156" i="30"/>
  <c r="F156" i="30"/>
  <c r="E156" i="30"/>
  <c r="H156" i="30" s="1"/>
  <c r="G155" i="30"/>
  <c r="F155" i="30"/>
  <c r="E155" i="30"/>
  <c r="H155" i="30" s="1"/>
  <c r="G154" i="30"/>
  <c r="F154" i="30"/>
  <c r="E154" i="30"/>
  <c r="H154" i="30" s="1"/>
  <c r="G153" i="30"/>
  <c r="F153" i="30"/>
  <c r="E153" i="30"/>
  <c r="H153" i="30" s="1"/>
  <c r="G152" i="30"/>
  <c r="F152" i="30"/>
  <c r="E152" i="30"/>
  <c r="H152" i="30" s="1"/>
  <c r="G151" i="30"/>
  <c r="F151" i="30"/>
  <c r="E151" i="30"/>
  <c r="H151" i="30" s="1"/>
  <c r="G150" i="30"/>
  <c r="F150" i="30"/>
  <c r="E150" i="30"/>
  <c r="H150" i="30" s="1"/>
  <c r="G149" i="30"/>
  <c r="F149" i="30"/>
  <c r="E149" i="30"/>
  <c r="H149" i="30" s="1"/>
  <c r="G148" i="30"/>
  <c r="F148" i="30"/>
  <c r="E148" i="30"/>
  <c r="H148" i="30" s="1"/>
  <c r="G147" i="30"/>
  <c r="F147" i="30"/>
  <c r="E147" i="30"/>
  <c r="H147" i="30" s="1"/>
  <c r="G146" i="30"/>
  <c r="F146" i="30"/>
  <c r="E146" i="30"/>
  <c r="H146" i="30" s="1"/>
  <c r="G145" i="30"/>
  <c r="F145" i="30"/>
  <c r="E145" i="30"/>
  <c r="H145" i="30" s="1"/>
  <c r="G144" i="30"/>
  <c r="F144" i="30"/>
  <c r="E144" i="30"/>
  <c r="H144" i="30" s="1"/>
  <c r="G143" i="30"/>
  <c r="F143" i="30"/>
  <c r="E143" i="30"/>
  <c r="H143" i="30" s="1"/>
  <c r="G142" i="30"/>
  <c r="F142" i="30"/>
  <c r="E142" i="30"/>
  <c r="H142" i="30" s="1"/>
  <c r="G141" i="30"/>
  <c r="E141" i="30"/>
  <c r="H141" i="30" s="1"/>
  <c r="G140" i="30"/>
  <c r="F140" i="30"/>
  <c r="G139" i="30"/>
  <c r="E139" i="30"/>
  <c r="H139" i="30" s="1"/>
  <c r="G138" i="30"/>
  <c r="F138" i="30"/>
  <c r="E138" i="30"/>
  <c r="H138" i="30" s="1"/>
  <c r="G137" i="30"/>
  <c r="F137" i="30"/>
  <c r="E137" i="30"/>
  <c r="H137" i="30" s="1"/>
  <c r="G136" i="30"/>
  <c r="F136" i="30"/>
  <c r="E136" i="30"/>
  <c r="H136" i="30" s="1"/>
  <c r="G135" i="30"/>
  <c r="E135" i="30"/>
  <c r="H135" i="30" s="1"/>
  <c r="G134" i="30"/>
  <c r="F134" i="30"/>
  <c r="E134" i="30"/>
  <c r="H134" i="30" s="1"/>
  <c r="G133" i="30"/>
  <c r="E133" i="30"/>
  <c r="H133" i="30" s="1"/>
  <c r="G132" i="30"/>
  <c r="E132" i="30"/>
  <c r="H132" i="30" s="1"/>
  <c r="G131" i="30"/>
  <c r="F131" i="30"/>
  <c r="E131" i="30"/>
  <c r="H131" i="30" s="1"/>
  <c r="G130" i="30"/>
  <c r="F130" i="30"/>
  <c r="E130" i="30"/>
  <c r="H130" i="30" s="1"/>
  <c r="G129" i="30"/>
  <c r="F129" i="30"/>
  <c r="E129" i="30"/>
  <c r="H129" i="30" s="1"/>
  <c r="H128" i="30"/>
  <c r="G128" i="30"/>
  <c r="E128" i="30"/>
  <c r="G127" i="30"/>
  <c r="F127" i="30"/>
  <c r="E127" i="30"/>
  <c r="H127" i="30" s="1"/>
  <c r="G126" i="30"/>
  <c r="F126" i="30"/>
  <c r="E126" i="30"/>
  <c r="H126" i="30" s="1"/>
  <c r="G125" i="30"/>
  <c r="F125" i="30"/>
  <c r="E125" i="30"/>
  <c r="H125" i="30" s="1"/>
  <c r="G124" i="30"/>
  <c r="F124" i="30"/>
  <c r="E124" i="30"/>
  <c r="H124" i="30" s="1"/>
  <c r="G123" i="30"/>
  <c r="F123" i="30"/>
  <c r="E123" i="30"/>
  <c r="H123" i="30" s="1"/>
  <c r="G122" i="30"/>
  <c r="F122" i="30"/>
  <c r="E122" i="30"/>
  <c r="H122" i="30" s="1"/>
  <c r="G121" i="30"/>
  <c r="F121" i="30"/>
  <c r="E121" i="30"/>
  <c r="H121" i="30" s="1"/>
  <c r="G120" i="30"/>
  <c r="F120" i="30"/>
  <c r="E120" i="30"/>
  <c r="H120" i="30" s="1"/>
  <c r="G119" i="30"/>
  <c r="F119" i="30"/>
  <c r="E119" i="30"/>
  <c r="H119" i="30" s="1"/>
  <c r="G118" i="30"/>
  <c r="F118" i="30"/>
  <c r="E118" i="30"/>
  <c r="H118" i="30" s="1"/>
  <c r="G117" i="30"/>
  <c r="E117" i="30"/>
  <c r="H117" i="30" s="1"/>
  <c r="G116" i="30"/>
  <c r="E116" i="30"/>
  <c r="H116" i="30" s="1"/>
  <c r="G115" i="30"/>
  <c r="F115" i="30"/>
  <c r="E115" i="30"/>
  <c r="H115" i="30" s="1"/>
  <c r="G114" i="30"/>
  <c r="F114" i="30"/>
  <c r="E114" i="30"/>
  <c r="H114" i="30" s="1"/>
  <c r="G113" i="30"/>
  <c r="F113" i="30"/>
  <c r="E113" i="30"/>
  <c r="H113" i="30" s="1"/>
  <c r="G112" i="30"/>
  <c r="F112" i="30"/>
  <c r="E112" i="30"/>
  <c r="H112" i="30" s="1"/>
  <c r="G111" i="30"/>
  <c r="E111" i="30"/>
  <c r="H111" i="30" s="1"/>
  <c r="G110" i="30"/>
  <c r="F110" i="30"/>
  <c r="E110" i="30"/>
  <c r="H110" i="30" s="1"/>
  <c r="G109" i="30"/>
  <c r="F109" i="30"/>
  <c r="E109" i="30"/>
  <c r="H109" i="30" s="1"/>
  <c r="G108" i="30"/>
  <c r="F108" i="30"/>
  <c r="E108" i="30"/>
  <c r="H108" i="30" s="1"/>
  <c r="G107" i="30"/>
  <c r="F107" i="30"/>
  <c r="E107" i="30"/>
  <c r="H107" i="30" s="1"/>
  <c r="H106" i="30"/>
  <c r="G106" i="30"/>
  <c r="E106" i="30"/>
  <c r="G105" i="30"/>
  <c r="F105" i="30"/>
  <c r="E105" i="30"/>
  <c r="H105" i="30" s="1"/>
  <c r="G104" i="30"/>
  <c r="F104" i="30"/>
  <c r="E104" i="30"/>
  <c r="H104" i="30" s="1"/>
  <c r="G103" i="30"/>
  <c r="F103" i="30"/>
  <c r="E103" i="30"/>
  <c r="H103" i="30" s="1"/>
  <c r="G102" i="30"/>
  <c r="E102" i="30"/>
  <c r="H102" i="30" s="1"/>
  <c r="G101" i="30"/>
  <c r="F101" i="30"/>
  <c r="E101" i="30"/>
  <c r="H101" i="30" s="1"/>
  <c r="G100" i="30"/>
  <c r="F100" i="30"/>
  <c r="E100" i="30"/>
  <c r="H100" i="30" s="1"/>
  <c r="G99" i="30"/>
  <c r="F99" i="30"/>
  <c r="E99" i="30"/>
  <c r="H99" i="30" s="1"/>
  <c r="G98" i="30"/>
  <c r="F98" i="30"/>
  <c r="E98" i="30"/>
  <c r="H98" i="30" s="1"/>
  <c r="G97" i="30"/>
  <c r="F97" i="30"/>
  <c r="E97" i="30"/>
  <c r="H97" i="30" s="1"/>
  <c r="G96" i="30"/>
  <c r="E96" i="30"/>
  <c r="H96" i="30" s="1"/>
  <c r="G95" i="30"/>
  <c r="H94" i="30"/>
  <c r="G94" i="30"/>
  <c r="E94" i="30"/>
  <c r="G93" i="30"/>
  <c r="E93" i="30"/>
  <c r="H93" i="30" s="1"/>
  <c r="G92" i="30"/>
  <c r="F92" i="30"/>
  <c r="E92" i="30"/>
  <c r="H92" i="30" s="1"/>
  <c r="G91" i="30"/>
  <c r="F91" i="30"/>
  <c r="E91" i="30"/>
  <c r="H91" i="30" s="1"/>
  <c r="G90" i="30"/>
  <c r="F90" i="30"/>
  <c r="E90" i="30"/>
  <c r="H90" i="30" s="1"/>
  <c r="G89" i="30"/>
  <c r="F89" i="30"/>
  <c r="E89" i="30"/>
  <c r="H89" i="30" s="1"/>
  <c r="G88" i="30"/>
  <c r="F88" i="30"/>
  <c r="E88" i="30"/>
  <c r="H88" i="30" s="1"/>
  <c r="G87" i="30"/>
  <c r="F87" i="30"/>
  <c r="E87" i="30"/>
  <c r="H87" i="30" s="1"/>
  <c r="G86" i="30"/>
  <c r="F86" i="30"/>
  <c r="E86" i="30"/>
  <c r="H86" i="30" s="1"/>
  <c r="G85" i="30"/>
  <c r="F85" i="30"/>
  <c r="E85" i="30"/>
  <c r="H85" i="30" s="1"/>
  <c r="G84" i="30"/>
  <c r="F84" i="30"/>
  <c r="E84" i="30"/>
  <c r="H84" i="30" s="1"/>
  <c r="G83" i="30"/>
  <c r="F83" i="30"/>
  <c r="E83" i="30"/>
  <c r="H83" i="30" s="1"/>
  <c r="G82" i="30"/>
  <c r="F82" i="30"/>
  <c r="E82" i="30"/>
  <c r="H82" i="30" s="1"/>
  <c r="G81" i="30"/>
  <c r="E81" i="30"/>
  <c r="H81" i="30" s="1"/>
  <c r="G80" i="30"/>
  <c r="G79" i="30"/>
  <c r="F79" i="30"/>
  <c r="E79" i="30"/>
  <c r="H79" i="30" s="1"/>
  <c r="G78" i="30"/>
  <c r="F78" i="30"/>
  <c r="E78" i="30"/>
  <c r="H78" i="30" s="1"/>
  <c r="G77" i="30"/>
  <c r="E77" i="30"/>
  <c r="H77" i="30" s="1"/>
  <c r="G76" i="30"/>
  <c r="E76" i="30"/>
  <c r="D76" i="30"/>
  <c r="C76" i="30"/>
  <c r="E140" i="30" s="1"/>
  <c r="H140" i="30" s="1"/>
  <c r="G70" i="30"/>
  <c r="F70" i="30"/>
  <c r="E70" i="30"/>
  <c r="G69" i="30"/>
  <c r="F69" i="30"/>
  <c r="E69" i="30"/>
  <c r="H69" i="30" s="1"/>
  <c r="G68" i="30"/>
  <c r="F68" i="30"/>
  <c r="E68" i="30"/>
  <c r="H68" i="30" s="1"/>
  <c r="G67" i="30"/>
  <c r="F67" i="30"/>
  <c r="E67" i="30"/>
  <c r="G66" i="30"/>
  <c r="F66" i="30"/>
  <c r="E66" i="30"/>
  <c r="G65" i="30"/>
  <c r="F65" i="30"/>
  <c r="E65" i="30"/>
  <c r="H65" i="30" s="1"/>
  <c r="G64" i="30"/>
  <c r="F64" i="30"/>
  <c r="E64" i="30"/>
  <c r="H64" i="30" s="1"/>
  <c r="G63" i="30"/>
  <c r="F63" i="30"/>
  <c r="E63" i="30"/>
  <c r="G62" i="30"/>
  <c r="F62" i="30"/>
  <c r="E62" i="30"/>
  <c r="G61" i="30"/>
  <c r="F61" i="30"/>
  <c r="E61" i="30"/>
  <c r="H61" i="30" s="1"/>
  <c r="G60" i="30"/>
  <c r="F60" i="30"/>
  <c r="E60" i="30"/>
  <c r="H60" i="30" s="1"/>
  <c r="G59" i="30"/>
  <c r="F59" i="30"/>
  <c r="E59" i="30"/>
  <c r="G58" i="30"/>
  <c r="F58" i="30"/>
  <c r="E58" i="30"/>
  <c r="G57" i="30"/>
  <c r="F57" i="30"/>
  <c r="E57" i="30"/>
  <c r="H57" i="30" s="1"/>
  <c r="G56" i="30"/>
  <c r="F56" i="30"/>
  <c r="E56" i="30"/>
  <c r="H56" i="30" s="1"/>
  <c r="G55" i="30"/>
  <c r="F55" i="30"/>
  <c r="E55" i="30"/>
  <c r="G54" i="30"/>
  <c r="F54" i="30"/>
  <c r="E54" i="30"/>
  <c r="G53" i="30"/>
  <c r="F53" i="30"/>
  <c r="E53" i="30"/>
  <c r="H53" i="30" s="1"/>
  <c r="G52" i="30"/>
  <c r="F52" i="30"/>
  <c r="E52" i="30"/>
  <c r="H52" i="30" s="1"/>
  <c r="G51" i="30"/>
  <c r="F51" i="30"/>
  <c r="E51" i="30"/>
  <c r="G50" i="30"/>
  <c r="F50" i="30"/>
  <c r="E50" i="30"/>
  <c r="G49" i="30"/>
  <c r="F49" i="30"/>
  <c r="E49" i="30"/>
  <c r="H49" i="30" s="1"/>
  <c r="G48" i="30"/>
  <c r="F48" i="30"/>
  <c r="E48" i="30"/>
  <c r="H48" i="30" s="1"/>
  <c r="G47" i="30"/>
  <c r="F47" i="30"/>
  <c r="E47" i="30"/>
  <c r="G46" i="30"/>
  <c r="F46" i="30"/>
  <c r="E46" i="30"/>
  <c r="G45" i="30"/>
  <c r="F45" i="30"/>
  <c r="E45" i="30"/>
  <c r="H45" i="30" s="1"/>
  <c r="G44" i="30"/>
  <c r="F44" i="30"/>
  <c r="E44" i="30"/>
  <c r="H44" i="30" s="1"/>
  <c r="G43" i="30"/>
  <c r="F43" i="30"/>
  <c r="E43" i="30"/>
  <c r="G42" i="30"/>
  <c r="F42" i="30"/>
  <c r="E42" i="30"/>
  <c r="G41" i="30"/>
  <c r="F41" i="30"/>
  <c r="E41" i="30"/>
  <c r="H41" i="30" s="1"/>
  <c r="G40" i="30"/>
  <c r="F40" i="30"/>
  <c r="E40" i="30"/>
  <c r="H40" i="30" s="1"/>
  <c r="G39" i="30"/>
  <c r="F39" i="30"/>
  <c r="G38" i="30"/>
  <c r="F38" i="30"/>
  <c r="E38" i="30"/>
  <c r="G37" i="30"/>
  <c r="F37" i="30"/>
  <c r="E37" i="30"/>
  <c r="H37" i="30" s="1"/>
  <c r="G36" i="30"/>
  <c r="F36" i="30"/>
  <c r="E36" i="30"/>
  <c r="H36" i="30" s="1"/>
  <c r="G35" i="30"/>
  <c r="F35" i="30"/>
  <c r="E35" i="30"/>
  <c r="G34" i="30"/>
  <c r="F34" i="30"/>
  <c r="E34" i="30"/>
  <c r="G33" i="30"/>
  <c r="F33" i="30"/>
  <c r="E33" i="30"/>
  <c r="H33" i="30" s="1"/>
  <c r="G32" i="30"/>
  <c r="F32" i="30"/>
  <c r="E32" i="30"/>
  <c r="H32" i="30" s="1"/>
  <c r="G31" i="30"/>
  <c r="F31" i="30"/>
  <c r="E31" i="30"/>
  <c r="G30" i="30"/>
  <c r="F30" i="30"/>
  <c r="E30" i="30"/>
  <c r="G29" i="30"/>
  <c r="F29" i="30"/>
  <c r="E29" i="30"/>
  <c r="H29" i="30" s="1"/>
  <c r="G28" i="30"/>
  <c r="F28" i="30"/>
  <c r="E28" i="30"/>
  <c r="H28" i="30" s="1"/>
  <c r="G27" i="30"/>
  <c r="F27" i="30"/>
  <c r="E27" i="30"/>
  <c r="G26" i="30"/>
  <c r="F26" i="30"/>
  <c r="E26" i="30"/>
  <c r="G25" i="30"/>
  <c r="F25" i="30"/>
  <c r="E25" i="30"/>
  <c r="H25" i="30" s="1"/>
  <c r="G24" i="30"/>
  <c r="F24" i="30"/>
  <c r="E24" i="30"/>
  <c r="H24" i="30" s="1"/>
  <c r="G23" i="30"/>
  <c r="F23" i="30"/>
  <c r="E23" i="30"/>
  <c r="G22" i="30"/>
  <c r="F22" i="30"/>
  <c r="E22" i="30"/>
  <c r="G21" i="30"/>
  <c r="F21" i="30"/>
  <c r="E21" i="30"/>
  <c r="H21" i="30" s="1"/>
  <c r="G20" i="30"/>
  <c r="F20" i="30"/>
  <c r="E20" i="30"/>
  <c r="H20" i="30" s="1"/>
  <c r="F19" i="30"/>
  <c r="D19" i="30"/>
  <c r="C19" i="30"/>
  <c r="G19" i="30" s="1"/>
  <c r="D13" i="30"/>
  <c r="C13" i="30"/>
  <c r="G13" i="30" s="1"/>
  <c r="C12" i="30"/>
  <c r="D11" i="30"/>
  <c r="C11" i="30"/>
  <c r="D10" i="30"/>
  <c r="C10" i="30"/>
  <c r="D9" i="30"/>
  <c r="C9" i="30"/>
  <c r="G9" i="30" s="1"/>
  <c r="D8" i="30"/>
  <c r="G618" i="29"/>
  <c r="F618" i="29"/>
  <c r="G617" i="29"/>
  <c r="F617" i="29"/>
  <c r="G616" i="29"/>
  <c r="F616" i="29"/>
  <c r="E616" i="29"/>
  <c r="H616" i="29" s="1"/>
  <c r="G615" i="29"/>
  <c r="F615" i="29"/>
  <c r="G614" i="29"/>
  <c r="F614" i="29"/>
  <c r="G613" i="29"/>
  <c r="F613" i="29"/>
  <c r="E613" i="29"/>
  <c r="H613" i="29" s="1"/>
  <c r="G612" i="29"/>
  <c r="F612" i="29"/>
  <c r="G611" i="29"/>
  <c r="F611" i="29"/>
  <c r="G610" i="29"/>
  <c r="F610" i="29"/>
  <c r="G609" i="29"/>
  <c r="F609" i="29"/>
  <c r="G608" i="29"/>
  <c r="F608" i="29"/>
  <c r="G607" i="29"/>
  <c r="F607" i="29"/>
  <c r="G606" i="29"/>
  <c r="F606" i="29"/>
  <c r="G605" i="29"/>
  <c r="F605" i="29"/>
  <c r="E605" i="29"/>
  <c r="G604" i="29"/>
  <c r="F604" i="29"/>
  <c r="E604" i="29"/>
  <c r="H604" i="29" s="1"/>
  <c r="G603" i="29"/>
  <c r="F603" i="29"/>
  <c r="G602" i="29"/>
  <c r="F602" i="29"/>
  <c r="G601" i="29"/>
  <c r="F601" i="29"/>
  <c r="G600" i="29"/>
  <c r="F600" i="29"/>
  <c r="G599" i="29"/>
  <c r="F599" i="29"/>
  <c r="G598" i="29"/>
  <c r="F598" i="29"/>
  <c r="E598" i="29"/>
  <c r="G597" i="29"/>
  <c r="F597" i="29"/>
  <c r="E597" i="29"/>
  <c r="H597" i="29" s="1"/>
  <c r="G596" i="29"/>
  <c r="F596" i="29"/>
  <c r="G595" i="29"/>
  <c r="F595" i="29"/>
  <c r="G594" i="29"/>
  <c r="F594" i="29"/>
  <c r="G593" i="29"/>
  <c r="F593" i="29"/>
  <c r="G592" i="29"/>
  <c r="F592" i="29"/>
  <c r="E592" i="29"/>
  <c r="H592" i="29" s="1"/>
  <c r="F591" i="29"/>
  <c r="D591" i="29"/>
  <c r="C591" i="29"/>
  <c r="G591" i="29" s="1"/>
  <c r="G585" i="29"/>
  <c r="F585" i="29"/>
  <c r="E585" i="29"/>
  <c r="H585" i="29" s="1"/>
  <c r="G584" i="29"/>
  <c r="F584" i="29"/>
  <c r="E584" i="29"/>
  <c r="H584" i="29" s="1"/>
  <c r="G583" i="29"/>
  <c r="F583" i="29"/>
  <c r="E583" i="29"/>
  <c r="H583" i="29" s="1"/>
  <c r="G582" i="29"/>
  <c r="F582" i="29"/>
  <c r="E582" i="29"/>
  <c r="H582" i="29" s="1"/>
  <c r="G581" i="29"/>
  <c r="E581" i="29"/>
  <c r="H581" i="29" s="1"/>
  <c r="G580" i="29"/>
  <c r="F580" i="29"/>
  <c r="G579" i="29"/>
  <c r="G578" i="29"/>
  <c r="G577" i="29"/>
  <c r="F577" i="29"/>
  <c r="G576" i="29"/>
  <c r="F576" i="29"/>
  <c r="E576" i="29"/>
  <c r="H576" i="29" s="1"/>
  <c r="G575" i="29"/>
  <c r="G574" i="29"/>
  <c r="F574" i="29"/>
  <c r="E574" i="29"/>
  <c r="H574" i="29" s="1"/>
  <c r="G573" i="29"/>
  <c r="G572" i="29"/>
  <c r="G571" i="29"/>
  <c r="G570" i="29"/>
  <c r="G569" i="29"/>
  <c r="G568" i="29"/>
  <c r="F568" i="29"/>
  <c r="E568" i="29"/>
  <c r="H568" i="29" s="1"/>
  <c r="G567" i="29"/>
  <c r="F567" i="29"/>
  <c r="E567" i="29"/>
  <c r="H567" i="29" s="1"/>
  <c r="G566" i="29"/>
  <c r="G565" i="29"/>
  <c r="G564" i="29"/>
  <c r="G563" i="29"/>
  <c r="F563" i="29"/>
  <c r="E563" i="29"/>
  <c r="H563" i="29" s="1"/>
  <c r="G562" i="29"/>
  <c r="E562" i="29"/>
  <c r="H562" i="29" s="1"/>
  <c r="G561" i="29"/>
  <c r="G560" i="29"/>
  <c r="F560" i="29"/>
  <c r="E560" i="29"/>
  <c r="H560" i="29" s="1"/>
  <c r="G559" i="29"/>
  <c r="E559" i="29"/>
  <c r="H559" i="29" s="1"/>
  <c r="G558" i="29"/>
  <c r="G557" i="29"/>
  <c r="F557" i="29"/>
  <c r="E557" i="29"/>
  <c r="H557" i="29" s="1"/>
  <c r="G556" i="29"/>
  <c r="F556" i="29"/>
  <c r="E556" i="29"/>
  <c r="H556" i="29" s="1"/>
  <c r="G555" i="29"/>
  <c r="F555" i="29"/>
  <c r="E555" i="29"/>
  <c r="H555" i="29" s="1"/>
  <c r="G554" i="29"/>
  <c r="E554" i="29"/>
  <c r="H554" i="29" s="1"/>
  <c r="G553" i="29"/>
  <c r="F553" i="29"/>
  <c r="E553" i="29"/>
  <c r="H553" i="29" s="1"/>
  <c r="G552" i="29"/>
  <c r="F552" i="29"/>
  <c r="E552" i="29"/>
  <c r="H552" i="29" s="1"/>
  <c r="G551" i="29"/>
  <c r="E551" i="29"/>
  <c r="H551" i="29" s="1"/>
  <c r="G550" i="29"/>
  <c r="F550" i="29"/>
  <c r="E550" i="29"/>
  <c r="H550" i="29" s="1"/>
  <c r="G549" i="29"/>
  <c r="G548" i="29"/>
  <c r="G547" i="29"/>
  <c r="E547" i="29"/>
  <c r="H547" i="29" s="1"/>
  <c r="G546" i="29"/>
  <c r="E546" i="29"/>
  <c r="H546" i="29" s="1"/>
  <c r="G545" i="29"/>
  <c r="G544" i="29"/>
  <c r="G543" i="29"/>
  <c r="F543" i="29"/>
  <c r="E543" i="29"/>
  <c r="H543" i="29" s="1"/>
  <c r="G542" i="29"/>
  <c r="G541" i="29"/>
  <c r="F541" i="29"/>
  <c r="E541" i="29"/>
  <c r="H541" i="29" s="1"/>
  <c r="G540" i="29"/>
  <c r="F540" i="29"/>
  <c r="E540" i="29"/>
  <c r="H540" i="29" s="1"/>
  <c r="G539" i="29"/>
  <c r="F539" i="29"/>
  <c r="E539" i="29"/>
  <c r="H539" i="29" s="1"/>
  <c r="G538" i="29"/>
  <c r="F538" i="29"/>
  <c r="E538" i="29"/>
  <c r="H538" i="29" s="1"/>
  <c r="G537" i="29"/>
  <c r="F537" i="29"/>
  <c r="E537" i="29"/>
  <c r="H537" i="29" s="1"/>
  <c r="G536" i="29"/>
  <c r="F536" i="29"/>
  <c r="G535" i="29"/>
  <c r="F535" i="29"/>
  <c r="E535" i="29"/>
  <c r="H535" i="29" s="1"/>
  <c r="G534" i="29"/>
  <c r="G533" i="29"/>
  <c r="F533" i="29"/>
  <c r="E533" i="29"/>
  <c r="H533" i="29" s="1"/>
  <c r="G532" i="29"/>
  <c r="F532" i="29"/>
  <c r="E532" i="29"/>
  <c r="H532" i="29" s="1"/>
  <c r="G531" i="29"/>
  <c r="E531" i="29"/>
  <c r="H531" i="29" s="1"/>
  <c r="G530" i="29"/>
  <c r="E530" i="29"/>
  <c r="H530" i="29" s="1"/>
  <c r="G529" i="29"/>
  <c r="F529" i="29"/>
  <c r="E529" i="29"/>
  <c r="H529" i="29" s="1"/>
  <c r="G528" i="29"/>
  <c r="F528" i="29"/>
  <c r="E528" i="29"/>
  <c r="H528" i="29" s="1"/>
  <c r="G527" i="29"/>
  <c r="F527" i="29"/>
  <c r="G526" i="29"/>
  <c r="G525" i="29"/>
  <c r="G524" i="29"/>
  <c r="F524" i="29"/>
  <c r="G523" i="29"/>
  <c r="F523" i="29"/>
  <c r="E523" i="29"/>
  <c r="H523" i="29" s="1"/>
  <c r="G522" i="29"/>
  <c r="F522" i="29"/>
  <c r="G521" i="29"/>
  <c r="G520" i="29"/>
  <c r="G519" i="29"/>
  <c r="F519" i="29"/>
  <c r="G518" i="29"/>
  <c r="F518" i="29"/>
  <c r="G517" i="29"/>
  <c r="G516" i="29"/>
  <c r="F516" i="29"/>
  <c r="E516" i="29"/>
  <c r="H516" i="29" s="1"/>
  <c r="G515" i="29"/>
  <c r="F515" i="29"/>
  <c r="E515" i="29"/>
  <c r="H515" i="29" s="1"/>
  <c r="G514" i="29"/>
  <c r="F514" i="29"/>
  <c r="E514" i="29"/>
  <c r="G513" i="29"/>
  <c r="F513" i="29"/>
  <c r="E513" i="29"/>
  <c r="G512" i="29"/>
  <c r="F512" i="29"/>
  <c r="E512" i="29"/>
  <c r="H512" i="29" s="1"/>
  <c r="G511" i="29"/>
  <c r="F511" i="29"/>
  <c r="E511" i="29"/>
  <c r="H511" i="29" s="1"/>
  <c r="G510" i="29"/>
  <c r="G509" i="29"/>
  <c r="F509" i="29"/>
  <c r="G508" i="29"/>
  <c r="E508" i="29"/>
  <c r="H508" i="29" s="1"/>
  <c r="G507" i="29"/>
  <c r="G506" i="29"/>
  <c r="F506" i="29"/>
  <c r="E506" i="29"/>
  <c r="H506" i="29" s="1"/>
  <c r="G505" i="29"/>
  <c r="F505" i="29"/>
  <c r="G504" i="29"/>
  <c r="F504" i="29"/>
  <c r="E504" i="29"/>
  <c r="G503" i="29"/>
  <c r="F503" i="29"/>
  <c r="E503" i="29"/>
  <c r="H503" i="29" s="1"/>
  <c r="G502" i="29"/>
  <c r="G501" i="29"/>
  <c r="F501" i="29"/>
  <c r="E501" i="29"/>
  <c r="G500" i="29"/>
  <c r="G499" i="29"/>
  <c r="G498" i="29"/>
  <c r="F498" i="29"/>
  <c r="G497" i="29"/>
  <c r="F497" i="29"/>
  <c r="E497" i="29"/>
  <c r="H497" i="29" s="1"/>
  <c r="G496" i="29"/>
  <c r="G495" i="29"/>
  <c r="F495" i="29"/>
  <c r="G494" i="29"/>
  <c r="G493" i="29"/>
  <c r="G492" i="29"/>
  <c r="F492" i="29"/>
  <c r="E492" i="29"/>
  <c r="H492" i="29" s="1"/>
  <c r="G491" i="29"/>
  <c r="G490" i="29"/>
  <c r="F490" i="29"/>
  <c r="E490" i="29"/>
  <c r="H490" i="29" s="1"/>
  <c r="G489" i="29"/>
  <c r="G488" i="29"/>
  <c r="F488" i="29"/>
  <c r="E488" i="29"/>
  <c r="G487" i="29"/>
  <c r="F487" i="29"/>
  <c r="E487" i="29"/>
  <c r="H487" i="29" s="1"/>
  <c r="G486" i="29"/>
  <c r="F486" i="29"/>
  <c r="E486" i="29"/>
  <c r="H486" i="29" s="1"/>
  <c r="G485" i="29"/>
  <c r="G484" i="29"/>
  <c r="F484" i="29"/>
  <c r="G483" i="29"/>
  <c r="F483" i="29"/>
  <c r="G482" i="29"/>
  <c r="G481" i="29"/>
  <c r="G480" i="29"/>
  <c r="F480" i="29"/>
  <c r="E480" i="29"/>
  <c r="G479" i="29"/>
  <c r="G478" i="29"/>
  <c r="G477" i="29"/>
  <c r="F477" i="29"/>
  <c r="G476" i="29"/>
  <c r="G475" i="29"/>
  <c r="G474" i="29"/>
  <c r="G473" i="29"/>
  <c r="G472" i="29"/>
  <c r="F472" i="29"/>
  <c r="E472" i="29"/>
  <c r="H472" i="29" s="1"/>
  <c r="G471" i="29"/>
  <c r="G470" i="29"/>
  <c r="E470" i="29"/>
  <c r="G469" i="29"/>
  <c r="G468" i="29"/>
  <c r="F468" i="29"/>
  <c r="E468" i="29"/>
  <c r="G467" i="29"/>
  <c r="G466" i="29"/>
  <c r="G465" i="29"/>
  <c r="G464" i="29"/>
  <c r="F464" i="29"/>
  <c r="E464" i="29"/>
  <c r="G463" i="29"/>
  <c r="G462" i="29"/>
  <c r="F462" i="29"/>
  <c r="E462" i="29"/>
  <c r="H462" i="29" s="1"/>
  <c r="G461" i="29"/>
  <c r="F461" i="29"/>
  <c r="E461" i="29"/>
  <c r="G460" i="29"/>
  <c r="E460" i="29"/>
  <c r="G459" i="29"/>
  <c r="F459" i="29"/>
  <c r="E459" i="29"/>
  <c r="H459" i="29" s="1"/>
  <c r="G458" i="29"/>
  <c r="E458" i="29"/>
  <c r="G457" i="29"/>
  <c r="F457" i="29"/>
  <c r="E457" i="29"/>
  <c r="H457" i="29" s="1"/>
  <c r="G456" i="29"/>
  <c r="F456" i="29"/>
  <c r="E456" i="29"/>
  <c r="H456" i="29" s="1"/>
  <c r="G455" i="29"/>
  <c r="G454" i="29"/>
  <c r="E454" i="29"/>
  <c r="H454" i="29" s="1"/>
  <c r="G453" i="29"/>
  <c r="G452" i="29"/>
  <c r="G451" i="29"/>
  <c r="G450" i="29"/>
  <c r="F450" i="29"/>
  <c r="G449" i="29"/>
  <c r="G448" i="29"/>
  <c r="E448" i="29"/>
  <c r="H448" i="29" s="1"/>
  <c r="G447" i="29"/>
  <c r="G446" i="29"/>
  <c r="F446" i="29"/>
  <c r="E446" i="29"/>
  <c r="G445" i="29"/>
  <c r="F445" i="29"/>
  <c r="G444" i="29"/>
  <c r="G443" i="29"/>
  <c r="G442" i="29"/>
  <c r="G441" i="29"/>
  <c r="G440" i="29"/>
  <c r="E440" i="29"/>
  <c r="H440" i="29" s="1"/>
  <c r="G439" i="29"/>
  <c r="F439" i="29"/>
  <c r="E439" i="29"/>
  <c r="H439" i="29" s="1"/>
  <c r="G438" i="29"/>
  <c r="F438" i="29"/>
  <c r="E438" i="29"/>
  <c r="H438" i="29" s="1"/>
  <c r="G437" i="29"/>
  <c r="E437" i="29"/>
  <c r="H437" i="29" s="1"/>
  <c r="G436" i="29"/>
  <c r="H435" i="29"/>
  <c r="G435" i="29"/>
  <c r="F435" i="29"/>
  <c r="E435" i="29"/>
  <c r="G434" i="29"/>
  <c r="F434" i="29"/>
  <c r="G433" i="29"/>
  <c r="F433" i="29"/>
  <c r="G432" i="29"/>
  <c r="G431" i="29"/>
  <c r="F431" i="29"/>
  <c r="E431" i="29"/>
  <c r="G430" i="29"/>
  <c r="E430" i="29"/>
  <c r="H430" i="29" s="1"/>
  <c r="G429" i="29"/>
  <c r="F429" i="29"/>
  <c r="E429" i="29"/>
  <c r="H429" i="29" s="1"/>
  <c r="G428" i="29"/>
  <c r="G427" i="29"/>
  <c r="F427" i="29"/>
  <c r="G426" i="29"/>
  <c r="F426" i="29"/>
  <c r="G425" i="29"/>
  <c r="H424" i="29"/>
  <c r="G424" i="29"/>
  <c r="E424" i="29"/>
  <c r="G423" i="29"/>
  <c r="H423" i="29" s="1"/>
  <c r="F423" i="29"/>
  <c r="E423" i="29"/>
  <c r="G422" i="29"/>
  <c r="F422" i="29"/>
  <c r="G421" i="29"/>
  <c r="H421" i="29" s="1"/>
  <c r="F421" i="29"/>
  <c r="E421" i="29"/>
  <c r="G420" i="29"/>
  <c r="G419" i="29"/>
  <c r="F419" i="29"/>
  <c r="E419" i="29"/>
  <c r="H419" i="29" s="1"/>
  <c r="G418" i="29"/>
  <c r="G417" i="29"/>
  <c r="G416" i="29"/>
  <c r="G415" i="29"/>
  <c r="F415" i="29"/>
  <c r="E415" i="29"/>
  <c r="G414" i="29"/>
  <c r="F414" i="29"/>
  <c r="E414" i="29"/>
  <c r="G413" i="29"/>
  <c r="H413" i="29" s="1"/>
  <c r="F413" i="29"/>
  <c r="E413" i="29"/>
  <c r="G412" i="29"/>
  <c r="E412" i="29"/>
  <c r="H412" i="29" s="1"/>
  <c r="G411" i="29"/>
  <c r="G410" i="29"/>
  <c r="F410" i="29"/>
  <c r="E410" i="29"/>
  <c r="H410" i="29" s="1"/>
  <c r="G409" i="29"/>
  <c r="G408" i="29"/>
  <c r="F408" i="29"/>
  <c r="E408" i="29"/>
  <c r="H408" i="29" s="1"/>
  <c r="G407" i="29"/>
  <c r="G406" i="29"/>
  <c r="G405" i="29"/>
  <c r="G404" i="29"/>
  <c r="F404" i="29"/>
  <c r="E404" i="29"/>
  <c r="H404" i="29" s="1"/>
  <c r="G403" i="29"/>
  <c r="F403" i="29"/>
  <c r="E403" i="29"/>
  <c r="H403" i="29" s="1"/>
  <c r="G402" i="29"/>
  <c r="G401" i="29"/>
  <c r="G400" i="29"/>
  <c r="F400" i="29"/>
  <c r="E400" i="29"/>
  <c r="G399" i="29"/>
  <c r="F399" i="29"/>
  <c r="G398" i="29"/>
  <c r="G397" i="29"/>
  <c r="F397" i="29"/>
  <c r="E397" i="29"/>
  <c r="H397" i="29" s="1"/>
  <c r="G396" i="29"/>
  <c r="E396" i="29"/>
  <c r="H396" i="29" s="1"/>
  <c r="G395" i="29"/>
  <c r="G394" i="29"/>
  <c r="G393" i="29"/>
  <c r="G392" i="29"/>
  <c r="E392" i="29"/>
  <c r="H392" i="29" s="1"/>
  <c r="G391" i="29"/>
  <c r="G390" i="29"/>
  <c r="G389" i="29"/>
  <c r="G388" i="29"/>
  <c r="F388" i="29"/>
  <c r="G387" i="29"/>
  <c r="E387" i="29"/>
  <c r="H387" i="29" s="1"/>
  <c r="G386" i="29"/>
  <c r="G385" i="29"/>
  <c r="F385" i="29"/>
  <c r="G384" i="29"/>
  <c r="F384" i="29"/>
  <c r="G383" i="29"/>
  <c r="E383" i="29"/>
  <c r="H383" i="29" s="1"/>
  <c r="G382" i="29"/>
  <c r="E382" i="29"/>
  <c r="H382" i="29" s="1"/>
  <c r="G381" i="29"/>
  <c r="E381" i="29"/>
  <c r="H381" i="29" s="1"/>
  <c r="G380" i="29"/>
  <c r="G379" i="29"/>
  <c r="G378" i="29"/>
  <c r="F378" i="29"/>
  <c r="E378" i="29"/>
  <c r="G377" i="29"/>
  <c r="E377" i="29"/>
  <c r="H377" i="29" s="1"/>
  <c r="G376" i="29"/>
  <c r="E376" i="29"/>
  <c r="H376" i="29" s="1"/>
  <c r="G375" i="29"/>
  <c r="F375" i="29"/>
  <c r="E375" i="29"/>
  <c r="H375" i="29" s="1"/>
  <c r="G374" i="29"/>
  <c r="F374" i="29"/>
  <c r="E374" i="29"/>
  <c r="H374" i="29" s="1"/>
  <c r="H373" i="29"/>
  <c r="G373" i="29"/>
  <c r="E373" i="29"/>
  <c r="G372" i="29"/>
  <c r="G371" i="29"/>
  <c r="E371" i="29"/>
  <c r="H371" i="29" s="1"/>
  <c r="G370" i="29"/>
  <c r="F370" i="29"/>
  <c r="E370" i="29"/>
  <c r="H370" i="29" s="1"/>
  <c r="G369" i="29"/>
  <c r="E369" i="29"/>
  <c r="H369" i="29" s="1"/>
  <c r="G368" i="29"/>
  <c r="H367" i="29"/>
  <c r="G367" i="29"/>
  <c r="E367" i="29"/>
  <c r="G366" i="29"/>
  <c r="E366" i="29"/>
  <c r="H366" i="29" s="1"/>
  <c r="G365" i="29"/>
  <c r="E365" i="29"/>
  <c r="H365" i="29" s="1"/>
  <c r="G364" i="29"/>
  <c r="F364" i="29"/>
  <c r="E364" i="29"/>
  <c r="H364" i="29" s="1"/>
  <c r="G363" i="29"/>
  <c r="G362" i="29"/>
  <c r="G361" i="29"/>
  <c r="E361" i="29"/>
  <c r="H361" i="29" s="1"/>
  <c r="G360" i="29"/>
  <c r="F360" i="29"/>
  <c r="E360" i="29"/>
  <c r="H360" i="29" s="1"/>
  <c r="G359" i="29"/>
  <c r="E359" i="29"/>
  <c r="H359" i="29" s="1"/>
  <c r="G358" i="29"/>
  <c r="G357" i="29"/>
  <c r="G356" i="29"/>
  <c r="E356" i="29"/>
  <c r="H356" i="29" s="1"/>
  <c r="D356" i="29"/>
  <c r="C356" i="29"/>
  <c r="E579" i="29" s="1"/>
  <c r="H579" i="29" s="1"/>
  <c r="G350" i="29"/>
  <c r="F350" i="29"/>
  <c r="E350" i="29"/>
  <c r="G349" i="29"/>
  <c r="F349" i="29"/>
  <c r="E349" i="29"/>
  <c r="H349" i="29" s="1"/>
  <c r="G348" i="29"/>
  <c r="F348" i="29"/>
  <c r="G347" i="29"/>
  <c r="F347" i="29"/>
  <c r="E347" i="29"/>
  <c r="G346" i="29"/>
  <c r="E346" i="29"/>
  <c r="G345" i="29"/>
  <c r="F345" i="29"/>
  <c r="E345" i="29"/>
  <c r="H345" i="29" s="1"/>
  <c r="G344" i="29"/>
  <c r="F344" i="29"/>
  <c r="E344" i="29"/>
  <c r="H344" i="29" s="1"/>
  <c r="G343" i="29"/>
  <c r="F343" i="29"/>
  <c r="E343" i="29"/>
  <c r="G342" i="29"/>
  <c r="F342" i="29"/>
  <c r="G341" i="29"/>
  <c r="F341" i="29"/>
  <c r="E341" i="29"/>
  <c r="H341" i="29" s="1"/>
  <c r="G340" i="29"/>
  <c r="F340" i="29"/>
  <c r="E340" i="29"/>
  <c r="H340" i="29" s="1"/>
  <c r="G339" i="29"/>
  <c r="G338" i="29"/>
  <c r="F338" i="29"/>
  <c r="E338" i="29"/>
  <c r="G337" i="29"/>
  <c r="F337" i="29"/>
  <c r="E337" i="29"/>
  <c r="H337" i="29" s="1"/>
  <c r="G336" i="29"/>
  <c r="F336" i="29"/>
  <c r="E336" i="29"/>
  <c r="H336" i="29" s="1"/>
  <c r="G335" i="29"/>
  <c r="E335" i="29"/>
  <c r="G334" i="29"/>
  <c r="G333" i="29"/>
  <c r="G332" i="29"/>
  <c r="F332" i="29"/>
  <c r="E332" i="29"/>
  <c r="H332" i="29" s="1"/>
  <c r="G331" i="29"/>
  <c r="F331" i="29"/>
  <c r="G330" i="29"/>
  <c r="G329" i="29"/>
  <c r="E329" i="29"/>
  <c r="H329" i="29" s="1"/>
  <c r="G328" i="29"/>
  <c r="F328" i="29"/>
  <c r="E328" i="29"/>
  <c r="H328" i="29" s="1"/>
  <c r="G327" i="29"/>
  <c r="G326" i="29"/>
  <c r="F326" i="29"/>
  <c r="E326" i="29"/>
  <c r="G325" i="29"/>
  <c r="G324" i="29"/>
  <c r="E324" i="29"/>
  <c r="H324" i="29" s="1"/>
  <c r="G323" i="29"/>
  <c r="G322" i="29"/>
  <c r="F322" i="29"/>
  <c r="E322" i="29"/>
  <c r="G321" i="29"/>
  <c r="F321" i="29"/>
  <c r="G320" i="29"/>
  <c r="F320" i="29"/>
  <c r="E320" i="29"/>
  <c r="H320" i="29" s="1"/>
  <c r="G319" i="29"/>
  <c r="G318" i="29"/>
  <c r="F318" i="29"/>
  <c r="G317" i="29"/>
  <c r="F317" i="29"/>
  <c r="E317" i="29"/>
  <c r="H317" i="29" s="1"/>
  <c r="G316" i="29"/>
  <c r="F316" i="29"/>
  <c r="E316" i="29"/>
  <c r="H316" i="29" s="1"/>
  <c r="G315" i="29"/>
  <c r="F315" i="29"/>
  <c r="E315" i="29"/>
  <c r="G314" i="29"/>
  <c r="G313" i="29"/>
  <c r="F313" i="29"/>
  <c r="E313" i="29"/>
  <c r="H313" i="29" s="1"/>
  <c r="G312" i="29"/>
  <c r="E312" i="29"/>
  <c r="H312" i="29" s="1"/>
  <c r="G311" i="29"/>
  <c r="G310" i="29"/>
  <c r="G309" i="29"/>
  <c r="F309" i="29"/>
  <c r="G308" i="29"/>
  <c r="G307" i="29"/>
  <c r="F307" i="29"/>
  <c r="G306" i="29"/>
  <c r="F306" i="29"/>
  <c r="G305" i="29"/>
  <c r="F305" i="29"/>
  <c r="E305" i="29"/>
  <c r="H305" i="29" s="1"/>
  <c r="G304" i="29"/>
  <c r="F304" i="29"/>
  <c r="G303" i="29"/>
  <c r="F303" i="29"/>
  <c r="E303" i="29"/>
  <c r="G302" i="29"/>
  <c r="F302" i="29"/>
  <c r="E302" i="29"/>
  <c r="G301" i="29"/>
  <c r="F301" i="29"/>
  <c r="E301" i="29"/>
  <c r="H301" i="29" s="1"/>
  <c r="G300" i="29"/>
  <c r="G299" i="29"/>
  <c r="F299" i="29"/>
  <c r="E299" i="29"/>
  <c r="G298" i="29"/>
  <c r="E298" i="29"/>
  <c r="G297" i="29"/>
  <c r="G296" i="29"/>
  <c r="G295" i="29"/>
  <c r="G294" i="29"/>
  <c r="G293" i="29"/>
  <c r="G292" i="29"/>
  <c r="E292" i="29"/>
  <c r="H292" i="29" s="1"/>
  <c r="G291" i="29"/>
  <c r="F291" i="29"/>
  <c r="E291" i="29"/>
  <c r="G290" i="29"/>
  <c r="F290" i="29"/>
  <c r="E290" i="29"/>
  <c r="G289" i="29"/>
  <c r="G288" i="29"/>
  <c r="G287" i="29"/>
  <c r="F287" i="29"/>
  <c r="E287" i="29"/>
  <c r="G286" i="29"/>
  <c r="F286" i="29"/>
  <c r="E286" i="29"/>
  <c r="G285" i="29"/>
  <c r="F285" i="29"/>
  <c r="E285" i="29"/>
  <c r="H285" i="29" s="1"/>
  <c r="G284" i="29"/>
  <c r="G283" i="29"/>
  <c r="G282" i="29"/>
  <c r="G281" i="29"/>
  <c r="G280" i="29"/>
  <c r="F280" i="29"/>
  <c r="E280" i="29"/>
  <c r="H280" i="29" s="1"/>
  <c r="G279" i="29"/>
  <c r="F279" i="29"/>
  <c r="E279" i="29"/>
  <c r="G278" i="29"/>
  <c r="F278" i="29"/>
  <c r="E278" i="29"/>
  <c r="G277" i="29"/>
  <c r="F277" i="29"/>
  <c r="E277" i="29"/>
  <c r="H277" i="29" s="1"/>
  <c r="G276" i="29"/>
  <c r="F276" i="29"/>
  <c r="E276" i="29"/>
  <c r="H276" i="29" s="1"/>
  <c r="G275" i="29"/>
  <c r="F275" i="29"/>
  <c r="E275" i="29"/>
  <c r="G274" i="29"/>
  <c r="F274" i="29"/>
  <c r="E274" i="29"/>
  <c r="G273" i="29"/>
  <c r="F273" i="29"/>
  <c r="E273" i="29"/>
  <c r="H273" i="29" s="1"/>
  <c r="G272" i="29"/>
  <c r="F272" i="29"/>
  <c r="E272" i="29"/>
  <c r="H272" i="29" s="1"/>
  <c r="G271" i="29"/>
  <c r="F271" i="29"/>
  <c r="E271" i="29"/>
  <c r="G270" i="29"/>
  <c r="E270" i="29"/>
  <c r="G269" i="29"/>
  <c r="F269" i="29"/>
  <c r="E269" i="29"/>
  <c r="H269" i="29" s="1"/>
  <c r="G268" i="29"/>
  <c r="F268" i="29"/>
  <c r="E268" i="29"/>
  <c r="H268" i="29" s="1"/>
  <c r="G267" i="29"/>
  <c r="F267" i="29"/>
  <c r="E267" i="29"/>
  <c r="G266" i="29"/>
  <c r="E266" i="29"/>
  <c r="G265" i="29"/>
  <c r="G264" i="29"/>
  <c r="G263" i="29"/>
  <c r="F263" i="29"/>
  <c r="E263" i="29"/>
  <c r="G262" i="29"/>
  <c r="F262" i="29"/>
  <c r="E262" i="29"/>
  <c r="G261" i="29"/>
  <c r="F261" i="29"/>
  <c r="E261" i="29"/>
  <c r="H261" i="29" s="1"/>
  <c r="G260" i="29"/>
  <c r="E260" i="29"/>
  <c r="H260" i="29" s="1"/>
  <c r="G259" i="29"/>
  <c r="E259" i="29"/>
  <c r="G258" i="29"/>
  <c r="F258" i="29"/>
  <c r="E258" i="29"/>
  <c r="G257" i="29"/>
  <c r="F257" i="29"/>
  <c r="E257" i="29"/>
  <c r="H257" i="29" s="1"/>
  <c r="G256" i="29"/>
  <c r="F256" i="29"/>
  <c r="G255" i="29"/>
  <c r="F255" i="29"/>
  <c r="G254" i="29"/>
  <c r="F254" i="29"/>
  <c r="E254" i="29"/>
  <c r="G253" i="29"/>
  <c r="F253" i="29"/>
  <c r="E253" i="29"/>
  <c r="H253" i="29" s="1"/>
  <c r="G252" i="29"/>
  <c r="G251" i="29"/>
  <c r="F251" i="29"/>
  <c r="E251" i="29"/>
  <c r="G250" i="29"/>
  <c r="G249" i="29"/>
  <c r="F249" i="29"/>
  <c r="E249" i="29"/>
  <c r="H249" i="29" s="1"/>
  <c r="G248" i="29"/>
  <c r="F248" i="29"/>
  <c r="E248" i="29"/>
  <c r="H248" i="29" s="1"/>
  <c r="G247" i="29"/>
  <c r="G246" i="29"/>
  <c r="F246" i="29"/>
  <c r="E246" i="29"/>
  <c r="G245" i="29"/>
  <c r="G244" i="29"/>
  <c r="G243" i="29"/>
  <c r="E243" i="29"/>
  <c r="G242" i="29"/>
  <c r="F242" i="29"/>
  <c r="E242" i="29"/>
  <c r="G241" i="29"/>
  <c r="G240" i="29"/>
  <c r="F240" i="29"/>
  <c r="E240" i="29"/>
  <c r="H240" i="29" s="1"/>
  <c r="G239" i="29"/>
  <c r="E239" i="29"/>
  <c r="G238" i="29"/>
  <c r="F238" i="29"/>
  <c r="E238" i="29"/>
  <c r="G237" i="29"/>
  <c r="G236" i="29"/>
  <c r="E236" i="29"/>
  <c r="H236" i="29" s="1"/>
  <c r="G235" i="29"/>
  <c r="E235" i="29"/>
  <c r="G234" i="29"/>
  <c r="G233" i="29"/>
  <c r="F233" i="29"/>
  <c r="E233" i="29"/>
  <c r="H233" i="29" s="1"/>
  <c r="G232" i="29"/>
  <c r="E232" i="29"/>
  <c r="H232" i="29" s="1"/>
  <c r="G231" i="29"/>
  <c r="G230" i="29"/>
  <c r="F230" i="29"/>
  <c r="E230" i="29"/>
  <c r="H230" i="29" s="1"/>
  <c r="G229" i="29"/>
  <c r="E229" i="29"/>
  <c r="H229" i="29" s="1"/>
  <c r="G228" i="29"/>
  <c r="G227" i="29"/>
  <c r="E227" i="29"/>
  <c r="H227" i="29" s="1"/>
  <c r="H226" i="29"/>
  <c r="G226" i="29"/>
  <c r="F226" i="29"/>
  <c r="E226" i="29"/>
  <c r="H225" i="29"/>
  <c r="G225" i="29"/>
  <c r="F225" i="29"/>
  <c r="E225" i="29"/>
  <c r="G224" i="29"/>
  <c r="G223" i="29"/>
  <c r="F223" i="29"/>
  <c r="E223" i="29"/>
  <c r="H223" i="29" s="1"/>
  <c r="G222" i="29"/>
  <c r="F222" i="29"/>
  <c r="E222" i="29"/>
  <c r="H222" i="29" s="1"/>
  <c r="G221" i="29"/>
  <c r="F221" i="29"/>
  <c r="G220" i="29"/>
  <c r="G219" i="29"/>
  <c r="G218" i="29"/>
  <c r="H217" i="29"/>
  <c r="G217" i="29"/>
  <c r="F217" i="29"/>
  <c r="E217" i="29"/>
  <c r="G216" i="29"/>
  <c r="G215" i="29"/>
  <c r="G214" i="29"/>
  <c r="G213" i="29"/>
  <c r="F213" i="29"/>
  <c r="E213" i="29"/>
  <c r="H213" i="29" s="1"/>
  <c r="G212" i="29"/>
  <c r="G211" i="29"/>
  <c r="G210" i="29"/>
  <c r="G209" i="29"/>
  <c r="G208" i="29"/>
  <c r="G207" i="29"/>
  <c r="G206" i="29"/>
  <c r="H206" i="29" s="1"/>
  <c r="F206" i="29"/>
  <c r="E206" i="29"/>
  <c r="G205" i="29"/>
  <c r="G204" i="29"/>
  <c r="G203" i="29"/>
  <c r="H203" i="29" s="1"/>
  <c r="F203" i="29"/>
  <c r="E203" i="29"/>
  <c r="G202" i="29"/>
  <c r="G201" i="29"/>
  <c r="H201" i="29" s="1"/>
  <c r="F201" i="29"/>
  <c r="E201" i="29"/>
  <c r="G200" i="29"/>
  <c r="G199" i="29"/>
  <c r="G198" i="29"/>
  <c r="G197" i="29"/>
  <c r="F197" i="29"/>
  <c r="E197" i="29"/>
  <c r="G196" i="29"/>
  <c r="G195" i="29"/>
  <c r="F195" i="29"/>
  <c r="E195" i="29"/>
  <c r="G194" i="29"/>
  <c r="E194" i="29"/>
  <c r="G193" i="29"/>
  <c r="G192" i="29"/>
  <c r="G191" i="29"/>
  <c r="G190" i="29"/>
  <c r="F190" i="29"/>
  <c r="E190" i="29"/>
  <c r="G189" i="29"/>
  <c r="F189" i="29"/>
  <c r="E189" i="29"/>
  <c r="G188" i="29"/>
  <c r="H188" i="29" s="1"/>
  <c r="F188" i="29"/>
  <c r="E188" i="29"/>
  <c r="G187" i="29"/>
  <c r="G186" i="29"/>
  <c r="G185" i="29"/>
  <c r="G184" i="29"/>
  <c r="G183" i="29"/>
  <c r="H183" i="29" s="1"/>
  <c r="F183" i="29"/>
  <c r="E183" i="29"/>
  <c r="G182" i="29"/>
  <c r="G181" i="29"/>
  <c r="H181" i="29" s="1"/>
  <c r="F181" i="29"/>
  <c r="E181" i="29"/>
  <c r="G180" i="29"/>
  <c r="G179" i="29"/>
  <c r="G178" i="29"/>
  <c r="D177" i="29"/>
  <c r="F324" i="29" s="1"/>
  <c r="C177" i="29"/>
  <c r="E339" i="29" s="1"/>
  <c r="H339" i="29" s="1"/>
  <c r="G171" i="29"/>
  <c r="F171" i="29"/>
  <c r="E171" i="29"/>
  <c r="H171" i="29" s="1"/>
  <c r="G170" i="29"/>
  <c r="E170" i="29"/>
  <c r="H170" i="29" s="1"/>
  <c r="G169" i="29"/>
  <c r="F169" i="29"/>
  <c r="G168" i="29"/>
  <c r="H167" i="29"/>
  <c r="G167" i="29"/>
  <c r="F167" i="29"/>
  <c r="E167" i="29"/>
  <c r="G166" i="29"/>
  <c r="F166" i="29"/>
  <c r="G165" i="29"/>
  <c r="F165" i="29"/>
  <c r="E165" i="29"/>
  <c r="H165" i="29" s="1"/>
  <c r="G164" i="29"/>
  <c r="F164" i="29"/>
  <c r="E164" i="29"/>
  <c r="H164" i="29" s="1"/>
  <c r="G163" i="29"/>
  <c r="F163" i="29"/>
  <c r="E163" i="29"/>
  <c r="H163" i="29" s="1"/>
  <c r="G162" i="29"/>
  <c r="F162" i="29"/>
  <c r="E162" i="29"/>
  <c r="H162" i="29" s="1"/>
  <c r="G161" i="29"/>
  <c r="E161" i="29"/>
  <c r="H161" i="29" s="1"/>
  <c r="G160" i="29"/>
  <c r="E160" i="29"/>
  <c r="H160" i="29" s="1"/>
  <c r="G159" i="29"/>
  <c r="H158" i="29"/>
  <c r="G158" i="29"/>
  <c r="F158" i="29"/>
  <c r="E158" i="29"/>
  <c r="G157" i="29"/>
  <c r="G156" i="29"/>
  <c r="E156" i="29"/>
  <c r="H156" i="29" s="1"/>
  <c r="G155" i="29"/>
  <c r="F155" i="29"/>
  <c r="E155" i="29"/>
  <c r="H155" i="29" s="1"/>
  <c r="G154" i="29"/>
  <c r="F154" i="29"/>
  <c r="E154" i="29"/>
  <c r="H154" i="29" s="1"/>
  <c r="G153" i="29"/>
  <c r="F153" i="29"/>
  <c r="E153" i="29"/>
  <c r="H153" i="29" s="1"/>
  <c r="G152" i="29"/>
  <c r="F152" i="29"/>
  <c r="G151" i="29"/>
  <c r="F151" i="29"/>
  <c r="E151" i="29"/>
  <c r="H151" i="29" s="1"/>
  <c r="G150" i="29"/>
  <c r="G149" i="29"/>
  <c r="F149" i="29"/>
  <c r="G148" i="29"/>
  <c r="F148" i="29"/>
  <c r="E148" i="29"/>
  <c r="H148" i="29" s="1"/>
  <c r="G147" i="29"/>
  <c r="G146" i="29"/>
  <c r="G145" i="29"/>
  <c r="F145" i="29"/>
  <c r="E145" i="29"/>
  <c r="H145" i="29" s="1"/>
  <c r="G144" i="29"/>
  <c r="F144" i="29"/>
  <c r="G143" i="29"/>
  <c r="F143" i="29"/>
  <c r="G142" i="29"/>
  <c r="G141" i="29"/>
  <c r="G140" i="29"/>
  <c r="F140" i="29"/>
  <c r="G139" i="29"/>
  <c r="G138" i="29"/>
  <c r="G137" i="29"/>
  <c r="G136" i="29"/>
  <c r="G135" i="29"/>
  <c r="G134" i="29"/>
  <c r="F134" i="29"/>
  <c r="G133" i="29"/>
  <c r="G132" i="29"/>
  <c r="H131" i="29"/>
  <c r="G131" i="29"/>
  <c r="F131" i="29"/>
  <c r="E131" i="29"/>
  <c r="G130" i="29"/>
  <c r="G129" i="29"/>
  <c r="G128" i="29"/>
  <c r="G127" i="29"/>
  <c r="G126" i="29"/>
  <c r="G125" i="29"/>
  <c r="G124" i="29"/>
  <c r="G123" i="29"/>
  <c r="H122" i="29"/>
  <c r="G122" i="29"/>
  <c r="F122" i="29"/>
  <c r="E122" i="29"/>
  <c r="H121" i="29"/>
  <c r="G121" i="29"/>
  <c r="F121" i="29"/>
  <c r="E121" i="29"/>
  <c r="G120" i="29"/>
  <c r="G119" i="29"/>
  <c r="G118" i="29"/>
  <c r="G117" i="29"/>
  <c r="G116" i="29"/>
  <c r="G115" i="29"/>
  <c r="G114" i="29"/>
  <c r="G113" i="29"/>
  <c r="E113" i="29"/>
  <c r="H113" i="29" s="1"/>
  <c r="G112" i="29"/>
  <c r="G111" i="29"/>
  <c r="H110" i="29"/>
  <c r="G110" i="29"/>
  <c r="F110" i="29"/>
  <c r="E110" i="29"/>
  <c r="H109" i="29"/>
  <c r="G109" i="29"/>
  <c r="E109" i="29"/>
  <c r="G108" i="29"/>
  <c r="F108" i="29"/>
  <c r="E108" i="29"/>
  <c r="H108" i="29" s="1"/>
  <c r="G107" i="29"/>
  <c r="E107" i="29"/>
  <c r="H107" i="29" s="1"/>
  <c r="G106" i="29"/>
  <c r="E106" i="29"/>
  <c r="H106" i="29" s="1"/>
  <c r="G105" i="29"/>
  <c r="E105" i="29"/>
  <c r="H105" i="29" s="1"/>
  <c r="G104" i="29"/>
  <c r="F104" i="29"/>
  <c r="E104" i="29"/>
  <c r="H104" i="29" s="1"/>
  <c r="G103" i="29"/>
  <c r="E103" i="29"/>
  <c r="H103" i="29" s="1"/>
  <c r="H102" i="29"/>
  <c r="G102" i="29"/>
  <c r="E102" i="29"/>
  <c r="H101" i="29"/>
  <c r="G101" i="29"/>
  <c r="F101" i="29"/>
  <c r="E101" i="29"/>
  <c r="H100" i="29"/>
  <c r="G100" i="29"/>
  <c r="F100" i="29"/>
  <c r="E100" i="29"/>
  <c r="G99" i="29"/>
  <c r="E99" i="29"/>
  <c r="H99" i="29" s="1"/>
  <c r="G98" i="29"/>
  <c r="E98" i="29"/>
  <c r="H98" i="29" s="1"/>
  <c r="H97" i="29"/>
  <c r="G97" i="29"/>
  <c r="E97" i="29"/>
  <c r="G96" i="29"/>
  <c r="E96" i="29"/>
  <c r="H96" i="29" s="1"/>
  <c r="G95" i="29"/>
  <c r="E95" i="29"/>
  <c r="H95" i="29" s="1"/>
  <c r="G94" i="29"/>
  <c r="E94" i="29"/>
  <c r="H94" i="29" s="1"/>
  <c r="G93" i="29"/>
  <c r="E93" i="29"/>
  <c r="H93" i="29" s="1"/>
  <c r="H92" i="29"/>
  <c r="G92" i="29"/>
  <c r="E92" i="29"/>
  <c r="G91" i="29"/>
  <c r="E91" i="29"/>
  <c r="H91" i="29" s="1"/>
  <c r="G90" i="29"/>
  <c r="E90" i="29"/>
  <c r="H90" i="29" s="1"/>
  <c r="H89" i="29"/>
  <c r="G89" i="29"/>
  <c r="E89" i="29"/>
  <c r="H88" i="29"/>
  <c r="G88" i="29"/>
  <c r="F88" i="29"/>
  <c r="E88" i="29"/>
  <c r="G87" i="29"/>
  <c r="E87" i="29"/>
  <c r="H87" i="29" s="1"/>
  <c r="G86" i="29"/>
  <c r="E86" i="29"/>
  <c r="H86" i="29" s="1"/>
  <c r="G85" i="29"/>
  <c r="F85" i="29"/>
  <c r="E85" i="29"/>
  <c r="H85" i="29" s="1"/>
  <c r="G84" i="29"/>
  <c r="F84" i="29"/>
  <c r="E84" i="29"/>
  <c r="H84" i="29" s="1"/>
  <c r="G83" i="29"/>
  <c r="F83" i="29"/>
  <c r="E83" i="29"/>
  <c r="H83" i="29" s="1"/>
  <c r="G82" i="29"/>
  <c r="E82" i="29"/>
  <c r="H82" i="29" s="1"/>
  <c r="G81" i="29"/>
  <c r="E81" i="29"/>
  <c r="H81" i="29" s="1"/>
  <c r="G80" i="29"/>
  <c r="E80" i="29"/>
  <c r="H80" i="29" s="1"/>
  <c r="G79" i="29"/>
  <c r="E79" i="29"/>
  <c r="H79" i="29" s="1"/>
  <c r="G78" i="29"/>
  <c r="E78" i="29"/>
  <c r="H78" i="29" s="1"/>
  <c r="H77" i="29"/>
  <c r="G77" i="29"/>
  <c r="E77" i="29"/>
  <c r="E76" i="29"/>
  <c r="D76" i="29"/>
  <c r="C76" i="29"/>
  <c r="G76" i="29" s="1"/>
  <c r="G70" i="29"/>
  <c r="F70" i="29"/>
  <c r="G69" i="29"/>
  <c r="F69" i="29"/>
  <c r="G68" i="29"/>
  <c r="F68" i="29"/>
  <c r="E68" i="29"/>
  <c r="H68" i="29" s="1"/>
  <c r="G67" i="29"/>
  <c r="F67" i="29"/>
  <c r="E67" i="29"/>
  <c r="H67" i="29" s="1"/>
  <c r="G66" i="29"/>
  <c r="F66" i="29"/>
  <c r="E66" i="29"/>
  <c r="H66" i="29" s="1"/>
  <c r="G65" i="29"/>
  <c r="F65" i="29"/>
  <c r="E65" i="29"/>
  <c r="H65" i="29" s="1"/>
  <c r="G64" i="29"/>
  <c r="F64" i="29"/>
  <c r="G63" i="29"/>
  <c r="F63" i="29"/>
  <c r="E63" i="29"/>
  <c r="H63" i="29" s="1"/>
  <c r="G62" i="29"/>
  <c r="F62" i="29"/>
  <c r="G61" i="29"/>
  <c r="F61" i="29"/>
  <c r="E61" i="29"/>
  <c r="H61" i="29" s="1"/>
  <c r="G60" i="29"/>
  <c r="F60" i="29"/>
  <c r="E60" i="29"/>
  <c r="H60" i="29" s="1"/>
  <c r="G59" i="29"/>
  <c r="F59" i="29"/>
  <c r="E59" i="29"/>
  <c r="H59" i="29" s="1"/>
  <c r="G58" i="29"/>
  <c r="F58" i="29"/>
  <c r="E58" i="29"/>
  <c r="H58" i="29" s="1"/>
  <c r="G57" i="29"/>
  <c r="F57" i="29"/>
  <c r="E57" i="29"/>
  <c r="H57" i="29" s="1"/>
  <c r="G56" i="29"/>
  <c r="F56" i="29"/>
  <c r="E56" i="29"/>
  <c r="H56" i="29" s="1"/>
  <c r="G55" i="29"/>
  <c r="F55" i="29"/>
  <c r="E55" i="29"/>
  <c r="H55" i="29" s="1"/>
  <c r="G54" i="29"/>
  <c r="F54" i="29"/>
  <c r="G53" i="29"/>
  <c r="F53" i="29"/>
  <c r="E53" i="29"/>
  <c r="H53" i="29" s="1"/>
  <c r="G52" i="29"/>
  <c r="F52" i="29"/>
  <c r="E52" i="29"/>
  <c r="H52" i="29" s="1"/>
  <c r="G51" i="29"/>
  <c r="F51" i="29"/>
  <c r="E51" i="29"/>
  <c r="H51" i="29" s="1"/>
  <c r="G50" i="29"/>
  <c r="F50" i="29"/>
  <c r="G49" i="29"/>
  <c r="F49" i="29"/>
  <c r="E49" i="29"/>
  <c r="H49" i="29" s="1"/>
  <c r="G48" i="29"/>
  <c r="F48" i="29"/>
  <c r="E48" i="29"/>
  <c r="H48" i="29" s="1"/>
  <c r="G47" i="29"/>
  <c r="F47" i="29"/>
  <c r="E47" i="29"/>
  <c r="H47" i="29" s="1"/>
  <c r="G46" i="29"/>
  <c r="F46" i="29"/>
  <c r="E46" i="29"/>
  <c r="H46" i="29" s="1"/>
  <c r="G45" i="29"/>
  <c r="F45" i="29"/>
  <c r="G44" i="29"/>
  <c r="F44" i="29"/>
  <c r="G43" i="29"/>
  <c r="F43" i="29"/>
  <c r="E43" i="29"/>
  <c r="H43" i="29" s="1"/>
  <c r="G42" i="29"/>
  <c r="F42" i="29"/>
  <c r="E42" i="29"/>
  <c r="H42" i="29" s="1"/>
  <c r="G41" i="29"/>
  <c r="F41" i="29"/>
  <c r="E41" i="29"/>
  <c r="H41" i="29" s="1"/>
  <c r="G40" i="29"/>
  <c r="F40" i="29"/>
  <c r="E40" i="29"/>
  <c r="H40" i="29" s="1"/>
  <c r="G39" i="29"/>
  <c r="F39" i="29"/>
  <c r="G38" i="29"/>
  <c r="F38" i="29"/>
  <c r="E38" i="29"/>
  <c r="H38" i="29" s="1"/>
  <c r="G37" i="29"/>
  <c r="F37" i="29"/>
  <c r="E37" i="29"/>
  <c r="H37" i="29" s="1"/>
  <c r="G36" i="29"/>
  <c r="F36" i="29"/>
  <c r="G35" i="29"/>
  <c r="F35" i="29"/>
  <c r="E35" i="29"/>
  <c r="H35" i="29" s="1"/>
  <c r="G34" i="29"/>
  <c r="F34" i="29"/>
  <c r="E34" i="29"/>
  <c r="H34" i="29" s="1"/>
  <c r="G33" i="29"/>
  <c r="F33" i="29"/>
  <c r="E33" i="29"/>
  <c r="H33" i="29" s="1"/>
  <c r="G32" i="29"/>
  <c r="F32" i="29"/>
  <c r="E32" i="29"/>
  <c r="H32" i="29" s="1"/>
  <c r="G31" i="29"/>
  <c r="F31" i="29"/>
  <c r="E31" i="29"/>
  <c r="H31" i="29" s="1"/>
  <c r="G30" i="29"/>
  <c r="F30" i="29"/>
  <c r="G29" i="29"/>
  <c r="F29" i="29"/>
  <c r="G28" i="29"/>
  <c r="F28" i="29"/>
  <c r="G27" i="29"/>
  <c r="F27" i="29"/>
  <c r="G26" i="29"/>
  <c r="F26" i="29"/>
  <c r="G25" i="29"/>
  <c r="F25" i="29"/>
  <c r="G24" i="29"/>
  <c r="F24" i="29"/>
  <c r="E24" i="29"/>
  <c r="H24" i="29" s="1"/>
  <c r="G23" i="29"/>
  <c r="F23" i="29"/>
  <c r="G22" i="29"/>
  <c r="F22" i="29"/>
  <c r="E22" i="29"/>
  <c r="H22" i="29" s="1"/>
  <c r="G21" i="29"/>
  <c r="F21" i="29"/>
  <c r="G20" i="29"/>
  <c r="F20" i="29"/>
  <c r="E20" i="29"/>
  <c r="H20" i="29" s="1"/>
  <c r="F19" i="29"/>
  <c r="D19" i="29"/>
  <c r="C19" i="29"/>
  <c r="E70" i="29" s="1"/>
  <c r="H70" i="29" s="1"/>
  <c r="D13" i="29"/>
  <c r="C13" i="29"/>
  <c r="D12" i="29"/>
  <c r="C12" i="29"/>
  <c r="D11" i="29"/>
  <c r="C11" i="29"/>
  <c r="C10" i="29"/>
  <c r="D9" i="29"/>
  <c r="C8" i="29"/>
  <c r="H618" i="28"/>
  <c r="G618" i="28"/>
  <c r="E618" i="28"/>
  <c r="H617" i="28"/>
  <c r="G617" i="28"/>
  <c r="E617" i="28"/>
  <c r="G616" i="28"/>
  <c r="F616" i="28"/>
  <c r="E616" i="28"/>
  <c r="H616" i="28" s="1"/>
  <c r="G615" i="28"/>
  <c r="F615" i="28"/>
  <c r="E615" i="28"/>
  <c r="H615" i="28" s="1"/>
  <c r="G614" i="28"/>
  <c r="F614" i="28"/>
  <c r="E614" i="28"/>
  <c r="H614" i="28" s="1"/>
  <c r="G613" i="28"/>
  <c r="F613" i="28"/>
  <c r="E613" i="28"/>
  <c r="H613" i="28" s="1"/>
  <c r="G612" i="28"/>
  <c r="E612" i="28"/>
  <c r="H612" i="28" s="1"/>
  <c r="G611" i="28"/>
  <c r="E611" i="28"/>
  <c r="H611" i="28" s="1"/>
  <c r="H610" i="28"/>
  <c r="G610" i="28"/>
  <c r="E610" i="28"/>
  <c r="H609" i="28"/>
  <c r="G609" i="28"/>
  <c r="E609" i="28"/>
  <c r="G608" i="28"/>
  <c r="F608" i="28"/>
  <c r="E608" i="28"/>
  <c r="H608" i="28" s="1"/>
  <c r="G607" i="28"/>
  <c r="F607" i="28"/>
  <c r="E607" i="28"/>
  <c r="H607" i="28" s="1"/>
  <c r="G606" i="28"/>
  <c r="F606" i="28"/>
  <c r="E606" i="28"/>
  <c r="H606" i="28" s="1"/>
  <c r="G605" i="28"/>
  <c r="F605" i="28"/>
  <c r="E605" i="28"/>
  <c r="H605" i="28" s="1"/>
  <c r="G604" i="28"/>
  <c r="F604" i="28"/>
  <c r="E604" i="28"/>
  <c r="H604" i="28" s="1"/>
  <c r="G603" i="28"/>
  <c r="F603" i="28"/>
  <c r="E603" i="28"/>
  <c r="H603" i="28" s="1"/>
  <c r="G602" i="28"/>
  <c r="E602" i="28"/>
  <c r="H602" i="28" s="1"/>
  <c r="G601" i="28"/>
  <c r="E601" i="28"/>
  <c r="H601" i="28" s="1"/>
  <c r="H600" i="28"/>
  <c r="G600" i="28"/>
  <c r="F600" i="28"/>
  <c r="E600" i="28"/>
  <c r="H599" i="28"/>
  <c r="G599" i="28"/>
  <c r="E599" i="28"/>
  <c r="H598" i="28"/>
  <c r="G598" i="28"/>
  <c r="F598" i="28"/>
  <c r="E598" i="28"/>
  <c r="H597" i="28"/>
  <c r="G597" i="28"/>
  <c r="F597" i="28"/>
  <c r="E597" i="28"/>
  <c r="H596" i="28"/>
  <c r="G596" i="28"/>
  <c r="E596" i="28"/>
  <c r="G595" i="28"/>
  <c r="E595" i="28"/>
  <c r="H595" i="28" s="1"/>
  <c r="G594" i="28"/>
  <c r="E594" i="28"/>
  <c r="H594" i="28" s="1"/>
  <c r="H593" i="28"/>
  <c r="G593" i="28"/>
  <c r="E593" i="28"/>
  <c r="H592" i="28"/>
  <c r="G592" i="28"/>
  <c r="F592" i="28"/>
  <c r="E592" i="28"/>
  <c r="E591" i="28"/>
  <c r="D591" i="28"/>
  <c r="C591" i="28"/>
  <c r="G591" i="28" s="1"/>
  <c r="G585" i="28"/>
  <c r="F585" i="28"/>
  <c r="E585" i="28"/>
  <c r="H585" i="28" s="1"/>
  <c r="G584" i="28"/>
  <c r="F584" i="28"/>
  <c r="E584" i="28"/>
  <c r="H584" i="28" s="1"/>
  <c r="G583" i="28"/>
  <c r="F583" i="28"/>
  <c r="E583" i="28"/>
  <c r="H583" i="28" s="1"/>
  <c r="G582" i="28"/>
  <c r="F582" i="28"/>
  <c r="E582" i="28"/>
  <c r="H582" i="28" s="1"/>
  <c r="G581" i="28"/>
  <c r="F581" i="28"/>
  <c r="E581" i="28"/>
  <c r="H581" i="28" s="1"/>
  <c r="G580" i="28"/>
  <c r="F580" i="28"/>
  <c r="E580" i="28"/>
  <c r="H580" i="28" s="1"/>
  <c r="G579" i="28"/>
  <c r="F579" i="28"/>
  <c r="G578" i="28"/>
  <c r="F578" i="28"/>
  <c r="G577" i="28"/>
  <c r="F577" i="28"/>
  <c r="E577" i="28"/>
  <c r="H577" i="28" s="1"/>
  <c r="G576" i="28"/>
  <c r="F576" i="28"/>
  <c r="E576" i="28"/>
  <c r="H576" i="28" s="1"/>
  <c r="G575" i="28"/>
  <c r="F575" i="28"/>
  <c r="E575" i="28"/>
  <c r="H575" i="28" s="1"/>
  <c r="G574" i="28"/>
  <c r="F574" i="28"/>
  <c r="E574" i="28"/>
  <c r="H574" i="28" s="1"/>
  <c r="G573" i="28"/>
  <c r="F573" i="28"/>
  <c r="G572" i="28"/>
  <c r="F572" i="28"/>
  <c r="E572" i="28"/>
  <c r="H572" i="28" s="1"/>
  <c r="G571" i="28"/>
  <c r="F571" i="28"/>
  <c r="G570" i="28"/>
  <c r="F570" i="28"/>
  <c r="E570" i="28"/>
  <c r="H570" i="28" s="1"/>
  <c r="G569" i="28"/>
  <c r="F569" i="28"/>
  <c r="G568" i="28"/>
  <c r="F568" i="28"/>
  <c r="E568" i="28"/>
  <c r="H568" i="28" s="1"/>
  <c r="G567" i="28"/>
  <c r="F567" i="28"/>
  <c r="E567" i="28"/>
  <c r="H567" i="28" s="1"/>
  <c r="G566" i="28"/>
  <c r="F566" i="28"/>
  <c r="E566" i="28"/>
  <c r="H566" i="28" s="1"/>
  <c r="G565" i="28"/>
  <c r="F565" i="28"/>
  <c r="E565" i="28"/>
  <c r="H565" i="28" s="1"/>
  <c r="G564" i="28"/>
  <c r="F564" i="28"/>
  <c r="G563" i="28"/>
  <c r="F563" i="28"/>
  <c r="E563" i="28"/>
  <c r="H563" i="28" s="1"/>
  <c r="G562" i="28"/>
  <c r="F562" i="28"/>
  <c r="E562" i="28"/>
  <c r="H562" i="28" s="1"/>
  <c r="G561" i="28"/>
  <c r="F561" i="28"/>
  <c r="G560" i="28"/>
  <c r="F560" i="28"/>
  <c r="E560" i="28"/>
  <c r="H560" i="28" s="1"/>
  <c r="G559" i="28"/>
  <c r="F559" i="28"/>
  <c r="E559" i="28"/>
  <c r="H559" i="28" s="1"/>
  <c r="G558" i="28"/>
  <c r="F558" i="28"/>
  <c r="E558" i="28"/>
  <c r="H558" i="28" s="1"/>
  <c r="G557" i="28"/>
  <c r="F557" i="28"/>
  <c r="E557" i="28"/>
  <c r="H557" i="28" s="1"/>
  <c r="G556" i="28"/>
  <c r="F556" i="28"/>
  <c r="E556" i="28"/>
  <c r="H556" i="28" s="1"/>
  <c r="G555" i="28"/>
  <c r="F555" i="28"/>
  <c r="E555" i="28"/>
  <c r="H555" i="28" s="1"/>
  <c r="G554" i="28"/>
  <c r="F554" i="28"/>
  <c r="E554" i="28"/>
  <c r="H554" i="28" s="1"/>
  <c r="G553" i="28"/>
  <c r="F553" i="28"/>
  <c r="E553" i="28"/>
  <c r="H553" i="28" s="1"/>
  <c r="G552" i="28"/>
  <c r="F552" i="28"/>
  <c r="E552" i="28"/>
  <c r="H552" i="28" s="1"/>
  <c r="G551" i="28"/>
  <c r="F551" i="28"/>
  <c r="E551" i="28"/>
  <c r="H551" i="28" s="1"/>
  <c r="G550" i="28"/>
  <c r="F550" i="28"/>
  <c r="E550" i="28"/>
  <c r="H550" i="28" s="1"/>
  <c r="G549" i="28"/>
  <c r="F549" i="28"/>
  <c r="G548" i="28"/>
  <c r="F548" i="28"/>
  <c r="E548" i="28"/>
  <c r="H548" i="28" s="1"/>
  <c r="G547" i="28"/>
  <c r="F547" i="28"/>
  <c r="E547" i="28"/>
  <c r="H547" i="28" s="1"/>
  <c r="G546" i="28"/>
  <c r="F546" i="28"/>
  <c r="E546" i="28"/>
  <c r="H546" i="28" s="1"/>
  <c r="G545" i="28"/>
  <c r="F545" i="28"/>
  <c r="G544" i="28"/>
  <c r="F544" i="28"/>
  <c r="E544" i="28"/>
  <c r="H544" i="28" s="1"/>
  <c r="G543" i="28"/>
  <c r="F543" i="28"/>
  <c r="E543" i="28"/>
  <c r="H543" i="28" s="1"/>
  <c r="G542" i="28"/>
  <c r="F542" i="28"/>
  <c r="E542" i="28"/>
  <c r="H542" i="28" s="1"/>
  <c r="G541" i="28"/>
  <c r="F541" i="28"/>
  <c r="E541" i="28"/>
  <c r="H541" i="28" s="1"/>
  <c r="G540" i="28"/>
  <c r="F540" i="28"/>
  <c r="E540" i="28"/>
  <c r="H540" i="28" s="1"/>
  <c r="G539" i="28"/>
  <c r="F539" i="28"/>
  <c r="E539" i="28"/>
  <c r="H539" i="28" s="1"/>
  <c r="G538" i="28"/>
  <c r="F538" i="28"/>
  <c r="E538" i="28"/>
  <c r="H538" i="28" s="1"/>
  <c r="G537" i="28"/>
  <c r="F537" i="28"/>
  <c r="E537" i="28"/>
  <c r="H537" i="28" s="1"/>
  <c r="G536" i="28"/>
  <c r="F536" i="28"/>
  <c r="E536" i="28"/>
  <c r="H536" i="28" s="1"/>
  <c r="G535" i="28"/>
  <c r="F535" i="28"/>
  <c r="E535" i="28"/>
  <c r="H535" i="28" s="1"/>
  <c r="G534" i="28"/>
  <c r="F534" i="28"/>
  <c r="E534" i="28"/>
  <c r="H534" i="28" s="1"/>
  <c r="G533" i="28"/>
  <c r="F533" i="28"/>
  <c r="E533" i="28"/>
  <c r="H533" i="28" s="1"/>
  <c r="G532" i="28"/>
  <c r="F532" i="28"/>
  <c r="E532" i="28"/>
  <c r="H532" i="28" s="1"/>
  <c r="G531" i="28"/>
  <c r="F531" i="28"/>
  <c r="E531" i="28"/>
  <c r="H531" i="28" s="1"/>
  <c r="G530" i="28"/>
  <c r="F530" i="28"/>
  <c r="E530" i="28"/>
  <c r="H530" i="28" s="1"/>
  <c r="G529" i="28"/>
  <c r="F529" i="28"/>
  <c r="E529" i="28"/>
  <c r="H529" i="28" s="1"/>
  <c r="G528" i="28"/>
  <c r="F528" i="28"/>
  <c r="E528" i="28"/>
  <c r="H528" i="28" s="1"/>
  <c r="G527" i="28"/>
  <c r="F527" i="28"/>
  <c r="E527" i="28"/>
  <c r="H527" i="28" s="1"/>
  <c r="G526" i="28"/>
  <c r="F526" i="28"/>
  <c r="E526" i="28"/>
  <c r="H526" i="28" s="1"/>
  <c r="G525" i="28"/>
  <c r="F525" i="28"/>
  <c r="G524" i="28"/>
  <c r="F524" i="28"/>
  <c r="E524" i="28"/>
  <c r="H524" i="28" s="1"/>
  <c r="G523" i="28"/>
  <c r="F523" i="28"/>
  <c r="E523" i="28"/>
  <c r="H523" i="28" s="1"/>
  <c r="G522" i="28"/>
  <c r="F522" i="28"/>
  <c r="E522" i="28"/>
  <c r="H522" i="28" s="1"/>
  <c r="G521" i="28"/>
  <c r="F521" i="28"/>
  <c r="E521" i="28"/>
  <c r="H521" i="28" s="1"/>
  <c r="G520" i="28"/>
  <c r="F520" i="28"/>
  <c r="E520" i="28"/>
  <c r="H520" i="28" s="1"/>
  <c r="G519" i="28"/>
  <c r="F519" i="28"/>
  <c r="E519" i="28"/>
  <c r="H519" i="28" s="1"/>
  <c r="G518" i="28"/>
  <c r="F518" i="28"/>
  <c r="E518" i="28"/>
  <c r="H518" i="28" s="1"/>
  <c r="G517" i="28"/>
  <c r="F517" i="28"/>
  <c r="E517" i="28"/>
  <c r="H517" i="28" s="1"/>
  <c r="G516" i="28"/>
  <c r="F516" i="28"/>
  <c r="E516" i="28"/>
  <c r="H516" i="28" s="1"/>
  <c r="G515" i="28"/>
  <c r="F515" i="28"/>
  <c r="E515" i="28"/>
  <c r="H515" i="28" s="1"/>
  <c r="G514" i="28"/>
  <c r="F514" i="28"/>
  <c r="E514" i="28"/>
  <c r="H514" i="28" s="1"/>
  <c r="G513" i="28"/>
  <c r="F513" i="28"/>
  <c r="E513" i="28"/>
  <c r="H513" i="28" s="1"/>
  <c r="G512" i="28"/>
  <c r="F512" i="28"/>
  <c r="E512" i="28"/>
  <c r="H512" i="28" s="1"/>
  <c r="G511" i="28"/>
  <c r="F511" i="28"/>
  <c r="E511" i="28"/>
  <c r="H511" i="28" s="1"/>
  <c r="G510" i="28"/>
  <c r="F510" i="28"/>
  <c r="E510" i="28"/>
  <c r="H510" i="28" s="1"/>
  <c r="G509" i="28"/>
  <c r="F509" i="28"/>
  <c r="E509" i="28"/>
  <c r="H509" i="28" s="1"/>
  <c r="G508" i="28"/>
  <c r="F508" i="28"/>
  <c r="E508" i="28"/>
  <c r="H508" i="28" s="1"/>
  <c r="G507" i="28"/>
  <c r="F507" i="28"/>
  <c r="E507" i="28"/>
  <c r="H507" i="28" s="1"/>
  <c r="G506" i="28"/>
  <c r="F506" i="28"/>
  <c r="E506" i="28"/>
  <c r="H506" i="28" s="1"/>
  <c r="G505" i="28"/>
  <c r="F505" i="28"/>
  <c r="E505" i="28"/>
  <c r="H505" i="28" s="1"/>
  <c r="G504" i="28"/>
  <c r="F504" i="28"/>
  <c r="E504" i="28"/>
  <c r="H504" i="28" s="1"/>
  <c r="G503" i="28"/>
  <c r="F503" i="28"/>
  <c r="E503" i="28"/>
  <c r="H503" i="28" s="1"/>
  <c r="G502" i="28"/>
  <c r="F502" i="28"/>
  <c r="E502" i="28"/>
  <c r="H502" i="28" s="1"/>
  <c r="G501" i="28"/>
  <c r="F501" i="28"/>
  <c r="E501" i="28"/>
  <c r="H501" i="28" s="1"/>
  <c r="G500" i="28"/>
  <c r="F500" i="28"/>
  <c r="E500" i="28"/>
  <c r="H500" i="28" s="1"/>
  <c r="G499" i="28"/>
  <c r="F499" i="28"/>
  <c r="E499" i="28"/>
  <c r="H499" i="28" s="1"/>
  <c r="G498" i="28"/>
  <c r="F498" i="28"/>
  <c r="E498" i="28"/>
  <c r="H498" i="28" s="1"/>
  <c r="G497" i="28"/>
  <c r="F497" i="28"/>
  <c r="E497" i="28"/>
  <c r="H497" i="28" s="1"/>
  <c r="G496" i="28"/>
  <c r="F496" i="28"/>
  <c r="E496" i="28"/>
  <c r="H496" i="28" s="1"/>
  <c r="G495" i="28"/>
  <c r="F495" i="28"/>
  <c r="E495" i="28"/>
  <c r="H495" i="28" s="1"/>
  <c r="G494" i="28"/>
  <c r="F494" i="28"/>
  <c r="E494" i="28"/>
  <c r="H494" i="28" s="1"/>
  <c r="G493" i="28"/>
  <c r="F493" i="28"/>
  <c r="E493" i="28"/>
  <c r="H493" i="28" s="1"/>
  <c r="G492" i="28"/>
  <c r="F492" i="28"/>
  <c r="E492" i="28"/>
  <c r="H492" i="28" s="1"/>
  <c r="G491" i="28"/>
  <c r="F491" i="28"/>
  <c r="E491" i="28"/>
  <c r="H491" i="28" s="1"/>
  <c r="G490" i="28"/>
  <c r="F490" i="28"/>
  <c r="E490" i="28"/>
  <c r="H490" i="28" s="1"/>
  <c r="G489" i="28"/>
  <c r="F489" i="28"/>
  <c r="G488" i="28"/>
  <c r="F488" i="28"/>
  <c r="E488" i="28"/>
  <c r="H488" i="28" s="1"/>
  <c r="G487" i="28"/>
  <c r="F487" i="28"/>
  <c r="E487" i="28"/>
  <c r="H487" i="28" s="1"/>
  <c r="G486" i="28"/>
  <c r="F486" i="28"/>
  <c r="E486" i="28"/>
  <c r="H486" i="28" s="1"/>
  <c r="G485" i="28"/>
  <c r="F485" i="28"/>
  <c r="E485" i="28"/>
  <c r="H485" i="28" s="1"/>
  <c r="G484" i="28"/>
  <c r="F484" i="28"/>
  <c r="E484" i="28"/>
  <c r="H484" i="28" s="1"/>
  <c r="G483" i="28"/>
  <c r="F483" i="28"/>
  <c r="E483" i="28"/>
  <c r="H483" i="28" s="1"/>
  <c r="G482" i="28"/>
  <c r="F482" i="28"/>
  <c r="E482" i="28"/>
  <c r="H482" i="28" s="1"/>
  <c r="G481" i="28"/>
  <c r="F481" i="28"/>
  <c r="G480" i="28"/>
  <c r="F480" i="28"/>
  <c r="E480" i="28"/>
  <c r="H480" i="28" s="1"/>
  <c r="G479" i="28"/>
  <c r="F479" i="28"/>
  <c r="E479" i="28"/>
  <c r="H479" i="28" s="1"/>
  <c r="G478" i="28"/>
  <c r="F478" i="28"/>
  <c r="E478" i="28"/>
  <c r="H478" i="28" s="1"/>
  <c r="G477" i="28"/>
  <c r="F477" i="28"/>
  <c r="E477" i="28"/>
  <c r="H477" i="28" s="1"/>
  <c r="G476" i="28"/>
  <c r="F476" i="28"/>
  <c r="G475" i="28"/>
  <c r="F475" i="28"/>
  <c r="G474" i="28"/>
  <c r="F474" i="28"/>
  <c r="E474" i="28"/>
  <c r="H474" i="28" s="1"/>
  <c r="G473" i="28"/>
  <c r="F473" i="28"/>
  <c r="E473" i="28"/>
  <c r="H473" i="28" s="1"/>
  <c r="G472" i="28"/>
  <c r="F472" i="28"/>
  <c r="E472" i="28"/>
  <c r="H472" i="28" s="1"/>
  <c r="G471" i="28"/>
  <c r="F471" i="28"/>
  <c r="G470" i="28"/>
  <c r="F470" i="28"/>
  <c r="E470" i="28"/>
  <c r="H470" i="28" s="1"/>
  <c r="G469" i="28"/>
  <c r="F469" i="28"/>
  <c r="E469" i="28"/>
  <c r="H469" i="28" s="1"/>
  <c r="G468" i="28"/>
  <c r="F468" i="28"/>
  <c r="E468" i="28"/>
  <c r="H468" i="28" s="1"/>
  <c r="G467" i="28"/>
  <c r="F467" i="28"/>
  <c r="E467" i="28"/>
  <c r="H467" i="28" s="1"/>
  <c r="G466" i="28"/>
  <c r="F466" i="28"/>
  <c r="G465" i="28"/>
  <c r="F465" i="28"/>
  <c r="E465" i="28"/>
  <c r="H465" i="28" s="1"/>
  <c r="G464" i="28"/>
  <c r="F464" i="28"/>
  <c r="E464" i="28"/>
  <c r="H464" i="28" s="1"/>
  <c r="G463" i="28"/>
  <c r="F463" i="28"/>
  <c r="E463" i="28"/>
  <c r="H463" i="28" s="1"/>
  <c r="G462" i="28"/>
  <c r="F462" i="28"/>
  <c r="E462" i="28"/>
  <c r="H462" i="28" s="1"/>
  <c r="G461" i="28"/>
  <c r="F461" i="28"/>
  <c r="E461" i="28"/>
  <c r="H461" i="28" s="1"/>
  <c r="G460" i="28"/>
  <c r="F460" i="28"/>
  <c r="E460" i="28"/>
  <c r="H460" i="28" s="1"/>
  <c r="G459" i="28"/>
  <c r="F459" i="28"/>
  <c r="E459" i="28"/>
  <c r="H459" i="28" s="1"/>
  <c r="G458" i="28"/>
  <c r="F458" i="28"/>
  <c r="E458" i="28"/>
  <c r="H458" i="28" s="1"/>
  <c r="G457" i="28"/>
  <c r="F457" i="28"/>
  <c r="E457" i="28"/>
  <c r="H457" i="28" s="1"/>
  <c r="G456" i="28"/>
  <c r="F456" i="28"/>
  <c r="E456" i="28"/>
  <c r="H456" i="28" s="1"/>
  <c r="G455" i="28"/>
  <c r="F455" i="28"/>
  <c r="E455" i="28"/>
  <c r="H455" i="28" s="1"/>
  <c r="G454" i="28"/>
  <c r="F454" i="28"/>
  <c r="E454" i="28"/>
  <c r="H454" i="28" s="1"/>
  <c r="G453" i="28"/>
  <c r="F453" i="28"/>
  <c r="E453" i="28"/>
  <c r="H453" i="28" s="1"/>
  <c r="G452" i="28"/>
  <c r="F452" i="28"/>
  <c r="E452" i="28"/>
  <c r="H452" i="28" s="1"/>
  <c r="G451" i="28"/>
  <c r="F451" i="28"/>
  <c r="E451" i="28"/>
  <c r="H451" i="28" s="1"/>
  <c r="G450" i="28"/>
  <c r="F450" i="28"/>
  <c r="E450" i="28"/>
  <c r="H450" i="28" s="1"/>
  <c r="G449" i="28"/>
  <c r="F449" i="28"/>
  <c r="E449" i="28"/>
  <c r="H449" i="28" s="1"/>
  <c r="G448" i="28"/>
  <c r="F448" i="28"/>
  <c r="E448" i="28"/>
  <c r="H448" i="28" s="1"/>
  <c r="G447" i="28"/>
  <c r="F447" i="28"/>
  <c r="E447" i="28"/>
  <c r="H447" i="28" s="1"/>
  <c r="G446" i="28"/>
  <c r="F446" i="28"/>
  <c r="E446" i="28"/>
  <c r="H446" i="28" s="1"/>
  <c r="G445" i="28"/>
  <c r="F445" i="28"/>
  <c r="E445" i="28"/>
  <c r="H445" i="28" s="1"/>
  <c r="G444" i="28"/>
  <c r="F444" i="28"/>
  <c r="E444" i="28"/>
  <c r="H444" i="28" s="1"/>
  <c r="G443" i="28"/>
  <c r="F443" i="28"/>
  <c r="E443" i="28"/>
  <c r="H443" i="28" s="1"/>
  <c r="G442" i="28"/>
  <c r="F442" i="28"/>
  <c r="E442" i="28"/>
  <c r="H442" i="28" s="1"/>
  <c r="G441" i="28"/>
  <c r="F441" i="28"/>
  <c r="E441" i="28"/>
  <c r="H441" i="28" s="1"/>
  <c r="G440" i="28"/>
  <c r="F440" i="28"/>
  <c r="E440" i="28"/>
  <c r="H440" i="28" s="1"/>
  <c r="G439" i="28"/>
  <c r="F439" i="28"/>
  <c r="E439" i="28"/>
  <c r="H439" i="28" s="1"/>
  <c r="G438" i="28"/>
  <c r="F438" i="28"/>
  <c r="E438" i="28"/>
  <c r="H438" i="28" s="1"/>
  <c r="G437" i="28"/>
  <c r="F437" i="28"/>
  <c r="G436" i="28"/>
  <c r="F436" i="28"/>
  <c r="E436" i="28"/>
  <c r="H436" i="28" s="1"/>
  <c r="G435" i="28"/>
  <c r="F435" i="28"/>
  <c r="E435" i="28"/>
  <c r="H435" i="28" s="1"/>
  <c r="G434" i="28"/>
  <c r="F434" i="28"/>
  <c r="E434" i="28"/>
  <c r="H434" i="28" s="1"/>
  <c r="G433" i="28"/>
  <c r="F433" i="28"/>
  <c r="E433" i="28"/>
  <c r="H433" i="28" s="1"/>
  <c r="G432" i="28"/>
  <c r="F432" i="28"/>
  <c r="E432" i="28"/>
  <c r="H432" i="28" s="1"/>
  <c r="G431" i="28"/>
  <c r="F431" i="28"/>
  <c r="E431" i="28"/>
  <c r="H431" i="28" s="1"/>
  <c r="G430" i="28"/>
  <c r="F430" i="28"/>
  <c r="E430" i="28"/>
  <c r="H430" i="28" s="1"/>
  <c r="G429" i="28"/>
  <c r="F429" i="28"/>
  <c r="E429" i="28"/>
  <c r="H429" i="28" s="1"/>
  <c r="G428" i="28"/>
  <c r="F428" i="28"/>
  <c r="G427" i="28"/>
  <c r="F427" i="28"/>
  <c r="E427" i="28"/>
  <c r="H427" i="28" s="1"/>
  <c r="G426" i="28"/>
  <c r="F426" i="28"/>
  <c r="E426" i="28"/>
  <c r="H426" i="28" s="1"/>
  <c r="G425" i="28"/>
  <c r="F425" i="28"/>
  <c r="G424" i="28"/>
  <c r="F424" i="28"/>
  <c r="E424" i="28"/>
  <c r="H424" i="28" s="1"/>
  <c r="G423" i="28"/>
  <c r="F423" i="28"/>
  <c r="G422" i="28"/>
  <c r="F422" i="28"/>
  <c r="E422" i="28"/>
  <c r="H422" i="28" s="1"/>
  <c r="G421" i="28"/>
  <c r="F421" i="28"/>
  <c r="E421" i="28"/>
  <c r="H421" i="28" s="1"/>
  <c r="G420" i="28"/>
  <c r="F420" i="28"/>
  <c r="E420" i="28"/>
  <c r="G419" i="28"/>
  <c r="F419" i="28"/>
  <c r="E419" i="28"/>
  <c r="H419" i="28" s="1"/>
  <c r="G418" i="28"/>
  <c r="F418" i="28"/>
  <c r="E418" i="28"/>
  <c r="H418" i="28" s="1"/>
  <c r="G417" i="28"/>
  <c r="F417" i="28"/>
  <c r="E417" i="28"/>
  <c r="G416" i="28"/>
  <c r="F416" i="28"/>
  <c r="G415" i="28"/>
  <c r="F415" i="28"/>
  <c r="E415" i="28"/>
  <c r="H415" i="28" s="1"/>
  <c r="G414" i="28"/>
  <c r="F414" i="28"/>
  <c r="E414" i="28"/>
  <c r="G413" i="28"/>
  <c r="F413" i="28"/>
  <c r="E413" i="28"/>
  <c r="G412" i="28"/>
  <c r="F412" i="28"/>
  <c r="E412" i="28"/>
  <c r="H412" i="28" s="1"/>
  <c r="G411" i="28"/>
  <c r="F411" i="28"/>
  <c r="E411" i="28"/>
  <c r="H411" i="28" s="1"/>
  <c r="G410" i="28"/>
  <c r="F410" i="28"/>
  <c r="E410" i="28"/>
  <c r="G409" i="28"/>
  <c r="F409" i="28"/>
  <c r="E409" i="28"/>
  <c r="G408" i="28"/>
  <c r="F408" i="28"/>
  <c r="E408" i="28"/>
  <c r="H408" i="28" s="1"/>
  <c r="G407" i="28"/>
  <c r="F407" i="28"/>
  <c r="G406" i="28"/>
  <c r="F406" i="28"/>
  <c r="G405" i="28"/>
  <c r="F405" i="28"/>
  <c r="G404" i="28"/>
  <c r="F404" i="28"/>
  <c r="E404" i="28"/>
  <c r="G403" i="28"/>
  <c r="F403" i="28"/>
  <c r="E403" i="28"/>
  <c r="H403" i="28" s="1"/>
  <c r="G402" i="28"/>
  <c r="F402" i="28"/>
  <c r="G401" i="28"/>
  <c r="F401" i="28"/>
  <c r="E401" i="28"/>
  <c r="G400" i="28"/>
  <c r="F400" i="28"/>
  <c r="E400" i="28"/>
  <c r="H400" i="28" s="1"/>
  <c r="G399" i="28"/>
  <c r="F399" i="28"/>
  <c r="E399" i="28"/>
  <c r="H399" i="28" s="1"/>
  <c r="G398" i="28"/>
  <c r="F398" i="28"/>
  <c r="E398" i="28"/>
  <c r="G397" i="28"/>
  <c r="F397" i="28"/>
  <c r="E397" i="28"/>
  <c r="G396" i="28"/>
  <c r="F396" i="28"/>
  <c r="E396" i="28"/>
  <c r="H396" i="28" s="1"/>
  <c r="G395" i="28"/>
  <c r="F395" i="28"/>
  <c r="G394" i="28"/>
  <c r="F394" i="28"/>
  <c r="E394" i="28"/>
  <c r="G393" i="28"/>
  <c r="F393" i="28"/>
  <c r="G392" i="28"/>
  <c r="F392" i="28"/>
  <c r="E392" i="28"/>
  <c r="G391" i="28"/>
  <c r="F391" i="28"/>
  <c r="G390" i="28"/>
  <c r="F390" i="28"/>
  <c r="E390" i="28"/>
  <c r="H390" i="28" s="1"/>
  <c r="G389" i="28"/>
  <c r="F389" i="28"/>
  <c r="E389" i="28"/>
  <c r="G388" i="28"/>
  <c r="F388" i="28"/>
  <c r="E388" i="28"/>
  <c r="G387" i="28"/>
  <c r="F387" i="28"/>
  <c r="E387" i="28"/>
  <c r="H387" i="28" s="1"/>
  <c r="G386" i="28"/>
  <c r="F386" i="28"/>
  <c r="E386" i="28"/>
  <c r="H386" i="28" s="1"/>
  <c r="G385" i="28"/>
  <c r="F385" i="28"/>
  <c r="E385" i="28"/>
  <c r="G384" i="28"/>
  <c r="F384" i="28"/>
  <c r="E384" i="28"/>
  <c r="G383" i="28"/>
  <c r="F383" i="28"/>
  <c r="E383" i="28"/>
  <c r="H383" i="28" s="1"/>
  <c r="G382" i="28"/>
  <c r="F382" i="28"/>
  <c r="E382" i="28"/>
  <c r="H382" i="28" s="1"/>
  <c r="G381" i="28"/>
  <c r="F381" i="28"/>
  <c r="G380" i="28"/>
  <c r="F380" i="28"/>
  <c r="G379" i="28"/>
  <c r="F379" i="28"/>
  <c r="G378" i="28"/>
  <c r="F378" i="28"/>
  <c r="E378" i="28"/>
  <c r="H378" i="28" s="1"/>
  <c r="G377" i="28"/>
  <c r="F377" i="28"/>
  <c r="E377" i="28"/>
  <c r="H377" i="28" s="1"/>
  <c r="G376" i="28"/>
  <c r="F376" i="28"/>
  <c r="G375" i="28"/>
  <c r="F375" i="28"/>
  <c r="E375" i="28"/>
  <c r="H375" i="28" s="1"/>
  <c r="G374" i="28"/>
  <c r="F374" i="28"/>
  <c r="E374" i="28"/>
  <c r="H374" i="28" s="1"/>
  <c r="G373" i="28"/>
  <c r="F373" i="28"/>
  <c r="E373" i="28"/>
  <c r="H373" i="28" s="1"/>
  <c r="G372" i="28"/>
  <c r="F372" i="28"/>
  <c r="E372" i="28"/>
  <c r="G371" i="28"/>
  <c r="F371" i="28"/>
  <c r="G370" i="28"/>
  <c r="F370" i="28"/>
  <c r="E370" i="28"/>
  <c r="H370" i="28" s="1"/>
  <c r="G369" i="28"/>
  <c r="F369" i="28"/>
  <c r="G368" i="28"/>
  <c r="F368" i="28"/>
  <c r="G367" i="28"/>
  <c r="F367" i="28"/>
  <c r="E367" i="28"/>
  <c r="G366" i="28"/>
  <c r="F366" i="28"/>
  <c r="E366" i="28"/>
  <c r="G365" i="28"/>
  <c r="F365" i="28"/>
  <c r="G364" i="28"/>
  <c r="F364" i="28"/>
  <c r="E364" i="28"/>
  <c r="G363" i="28"/>
  <c r="F363" i="28"/>
  <c r="E363" i="28"/>
  <c r="G362" i="28"/>
  <c r="F362" i="28"/>
  <c r="G361" i="28"/>
  <c r="F361" i="28"/>
  <c r="E361" i="28"/>
  <c r="G360" i="28"/>
  <c r="F360" i="28"/>
  <c r="E360" i="28"/>
  <c r="G359" i="28"/>
  <c r="F359" i="28"/>
  <c r="E359" i="28"/>
  <c r="H359" i="28" s="1"/>
  <c r="G358" i="28"/>
  <c r="F358" i="28"/>
  <c r="E358" i="28"/>
  <c r="H358" i="28" s="1"/>
  <c r="G357" i="28"/>
  <c r="F357" i="28"/>
  <c r="F356" i="28"/>
  <c r="D356" i="28"/>
  <c r="C356" i="28"/>
  <c r="G356" i="28" s="1"/>
  <c r="G350" i="28"/>
  <c r="F350" i="28"/>
  <c r="E350" i="28"/>
  <c r="H350" i="28" s="1"/>
  <c r="G349" i="28"/>
  <c r="F349" i="28"/>
  <c r="E349" i="28"/>
  <c r="H349" i="28" s="1"/>
  <c r="G348" i="28"/>
  <c r="F348" i="28"/>
  <c r="E348" i="28"/>
  <c r="H348" i="28" s="1"/>
  <c r="G347" i="28"/>
  <c r="F347" i="28"/>
  <c r="E347" i="28"/>
  <c r="H347" i="28" s="1"/>
  <c r="G346" i="28"/>
  <c r="F346" i="28"/>
  <c r="E346" i="28"/>
  <c r="H346" i="28" s="1"/>
  <c r="G345" i="28"/>
  <c r="F345" i="28"/>
  <c r="G344" i="28"/>
  <c r="F344" i="28"/>
  <c r="E344" i="28"/>
  <c r="H344" i="28" s="1"/>
  <c r="G343" i="28"/>
  <c r="F343" i="28"/>
  <c r="E343" i="28"/>
  <c r="H343" i="28" s="1"/>
  <c r="G342" i="28"/>
  <c r="F342" i="28"/>
  <c r="E342" i="28"/>
  <c r="H342" i="28" s="1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F331" i="28"/>
  <c r="E331" i="28"/>
  <c r="H331" i="28" s="1"/>
  <c r="G330" i="28"/>
  <c r="F330" i="28"/>
  <c r="E330" i="28"/>
  <c r="H330" i="28" s="1"/>
  <c r="G329" i="28"/>
  <c r="F329" i="28"/>
  <c r="E329" i="28"/>
  <c r="H329" i="28" s="1"/>
  <c r="G328" i="28"/>
  <c r="F328" i="28"/>
  <c r="E328" i="28"/>
  <c r="H328" i="28" s="1"/>
  <c r="G327" i="28"/>
  <c r="F327" i="28"/>
  <c r="E327" i="28"/>
  <c r="H327" i="28" s="1"/>
  <c r="G326" i="28"/>
  <c r="F326" i="28"/>
  <c r="E326" i="28"/>
  <c r="H326" i="28" s="1"/>
  <c r="G325" i="28"/>
  <c r="E325" i="28"/>
  <c r="H325" i="28" s="1"/>
  <c r="G324" i="28"/>
  <c r="F324" i="28"/>
  <c r="E324" i="28"/>
  <c r="H324" i="28" s="1"/>
  <c r="G323" i="28"/>
  <c r="F323" i="28"/>
  <c r="E323" i="28"/>
  <c r="H323" i="28" s="1"/>
  <c r="G322" i="28"/>
  <c r="F322" i="28"/>
  <c r="E322" i="28"/>
  <c r="H322" i="28" s="1"/>
  <c r="G321" i="28"/>
  <c r="F321" i="28"/>
  <c r="E321" i="28"/>
  <c r="H321" i="28" s="1"/>
  <c r="G320" i="28"/>
  <c r="E320" i="28"/>
  <c r="H320" i="28" s="1"/>
  <c r="H319" i="28"/>
  <c r="G319" i="28"/>
  <c r="E319" i="28"/>
  <c r="H318" i="28"/>
  <c r="G318" i="28"/>
  <c r="F318" i="28"/>
  <c r="E318" i="28"/>
  <c r="H317" i="28"/>
  <c r="G317" i="28"/>
  <c r="F317" i="28"/>
  <c r="E317" i="28"/>
  <c r="H316" i="28"/>
  <c r="G316" i="28"/>
  <c r="F316" i="28"/>
  <c r="E316" i="28"/>
  <c r="H315" i="28"/>
  <c r="G315" i="28"/>
  <c r="F315" i="28"/>
  <c r="E315" i="28"/>
  <c r="H314" i="28"/>
  <c r="G314" i="28"/>
  <c r="F314" i="28"/>
  <c r="E314" i="28"/>
  <c r="H313" i="28"/>
  <c r="G313" i="28"/>
  <c r="F313" i="28"/>
  <c r="E313" i="28"/>
  <c r="H312" i="28"/>
  <c r="G312" i="28"/>
  <c r="F312" i="28"/>
  <c r="E312" i="28"/>
  <c r="H311" i="28"/>
  <c r="G311" i="28"/>
  <c r="F311" i="28"/>
  <c r="E311" i="28"/>
  <c r="H310" i="28"/>
  <c r="G310" i="28"/>
  <c r="F310" i="28"/>
  <c r="E310" i="28"/>
  <c r="H309" i="28"/>
  <c r="G309" i="28"/>
  <c r="F309" i="28"/>
  <c r="E309" i="28"/>
  <c r="H308" i="28"/>
  <c r="G308" i="28"/>
  <c r="F308" i="28"/>
  <c r="E308" i="28"/>
  <c r="H307" i="28"/>
  <c r="G307" i="28"/>
  <c r="F307" i="28"/>
  <c r="E307" i="28"/>
  <c r="H306" i="28"/>
  <c r="G306" i="28"/>
  <c r="E306" i="28"/>
  <c r="G305" i="28"/>
  <c r="F305" i="28"/>
  <c r="E305" i="28"/>
  <c r="H305" i="28" s="1"/>
  <c r="G304" i="28"/>
  <c r="F304" i="28"/>
  <c r="E304" i="28"/>
  <c r="H304" i="28" s="1"/>
  <c r="G303" i="28"/>
  <c r="F303" i="28"/>
  <c r="E303" i="28"/>
  <c r="H303" i="28" s="1"/>
  <c r="G302" i="28"/>
  <c r="F302" i="28"/>
  <c r="E302" i="28"/>
  <c r="H302" i="28" s="1"/>
  <c r="G301" i="28"/>
  <c r="F301" i="28"/>
  <c r="E301" i="28"/>
  <c r="H301" i="28" s="1"/>
  <c r="G300" i="28"/>
  <c r="E300" i="28"/>
  <c r="H300" i="28" s="1"/>
  <c r="G299" i="28"/>
  <c r="F299" i="28"/>
  <c r="E299" i="28"/>
  <c r="H299" i="28" s="1"/>
  <c r="G298" i="28"/>
  <c r="E298" i="28"/>
  <c r="H298" i="28" s="1"/>
  <c r="H297" i="28"/>
  <c r="G297" i="28"/>
  <c r="F297" i="28"/>
  <c r="E297" i="28"/>
  <c r="H296" i="28"/>
  <c r="G296" i="28"/>
  <c r="F296" i="28"/>
  <c r="E296" i="28"/>
  <c r="G295" i="28"/>
  <c r="F295" i="28"/>
  <c r="G294" i="28"/>
  <c r="E294" i="28"/>
  <c r="H294" i="28" s="1"/>
  <c r="H293" i="28"/>
  <c r="G293" i="28"/>
  <c r="F293" i="28"/>
  <c r="E293" i="28"/>
  <c r="H292" i="28"/>
  <c r="G292" i="28"/>
  <c r="F292" i="28"/>
  <c r="E292" i="28"/>
  <c r="H291" i="28"/>
  <c r="G291" i="28"/>
  <c r="F291" i="28"/>
  <c r="E291" i="28"/>
  <c r="H290" i="28"/>
  <c r="G290" i="28"/>
  <c r="F290" i="28"/>
  <c r="E290" i="28"/>
  <c r="H289" i="28"/>
  <c r="G289" i="28"/>
  <c r="F289" i="28"/>
  <c r="E289" i="28"/>
  <c r="G288" i="28"/>
  <c r="E288" i="28"/>
  <c r="H288" i="28" s="1"/>
  <c r="G287" i="28"/>
  <c r="F287" i="28"/>
  <c r="E287" i="28"/>
  <c r="H287" i="28" s="1"/>
  <c r="G286" i="28"/>
  <c r="E286" i="28"/>
  <c r="H286" i="28" s="1"/>
  <c r="G285" i="28"/>
  <c r="F285" i="28"/>
  <c r="E285" i="28"/>
  <c r="H285" i="28" s="1"/>
  <c r="G284" i="28"/>
  <c r="F284" i="28"/>
  <c r="E284" i="28"/>
  <c r="H284" i="28" s="1"/>
  <c r="G283" i="28"/>
  <c r="E283" i="28"/>
  <c r="H283" i="28" s="1"/>
  <c r="G282" i="28"/>
  <c r="G281" i="28"/>
  <c r="G280" i="28"/>
  <c r="F280" i="28"/>
  <c r="E280" i="28"/>
  <c r="H280" i="28" s="1"/>
  <c r="G279" i="28"/>
  <c r="F279" i="28"/>
  <c r="E279" i="28"/>
  <c r="H279" i="28" s="1"/>
  <c r="G278" i="28"/>
  <c r="F278" i="28"/>
  <c r="E278" i="28"/>
  <c r="H278" i="28" s="1"/>
  <c r="G277" i="28"/>
  <c r="F277" i="28"/>
  <c r="E277" i="28"/>
  <c r="H277" i="28" s="1"/>
  <c r="G276" i="28"/>
  <c r="F276" i="28"/>
  <c r="E276" i="28"/>
  <c r="H276" i="28" s="1"/>
  <c r="G275" i="28"/>
  <c r="F275" i="28"/>
  <c r="E275" i="28"/>
  <c r="H275" i="28" s="1"/>
  <c r="G274" i="28"/>
  <c r="F274" i="28"/>
  <c r="E274" i="28"/>
  <c r="H274" i="28" s="1"/>
  <c r="G273" i="28"/>
  <c r="F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E270" i="28"/>
  <c r="H270" i="28" s="1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F265" i="28"/>
  <c r="E265" i="28"/>
  <c r="H265" i="28" s="1"/>
  <c r="G264" i="28"/>
  <c r="F264" i="28"/>
  <c r="E264" i="28"/>
  <c r="H264" i="28" s="1"/>
  <c r="G263" i="28"/>
  <c r="F263" i="28"/>
  <c r="E263" i="28"/>
  <c r="H263" i="28" s="1"/>
  <c r="G262" i="28"/>
  <c r="F262" i="28"/>
  <c r="E262" i="28"/>
  <c r="H262" i="28" s="1"/>
  <c r="G261" i="28"/>
  <c r="F261" i="28"/>
  <c r="E261" i="28"/>
  <c r="H261" i="28" s="1"/>
  <c r="G260" i="28"/>
  <c r="F260" i="28"/>
  <c r="E260" i="28"/>
  <c r="H260" i="28" s="1"/>
  <c r="G259" i="28"/>
  <c r="F259" i="28"/>
  <c r="E259" i="28"/>
  <c r="H259" i="28" s="1"/>
  <c r="G258" i="28"/>
  <c r="F258" i="28"/>
  <c r="E258" i="28"/>
  <c r="H258" i="28" s="1"/>
  <c r="G257" i="28"/>
  <c r="F257" i="28"/>
  <c r="E257" i="28"/>
  <c r="H257" i="28" s="1"/>
  <c r="G256" i="28"/>
  <c r="F256" i="28"/>
  <c r="E256" i="28"/>
  <c r="H256" i="28" s="1"/>
  <c r="G255" i="28"/>
  <c r="F255" i="28"/>
  <c r="E255" i="28"/>
  <c r="H255" i="28" s="1"/>
  <c r="G254" i="28"/>
  <c r="F254" i="28"/>
  <c r="E254" i="28"/>
  <c r="H254" i="28" s="1"/>
  <c r="G253" i="28"/>
  <c r="F253" i="28"/>
  <c r="E253" i="28"/>
  <c r="H253" i="28" s="1"/>
  <c r="G252" i="28"/>
  <c r="F252" i="28"/>
  <c r="E252" i="28"/>
  <c r="H252" i="28" s="1"/>
  <c r="G251" i="28"/>
  <c r="F251" i="28"/>
  <c r="E251" i="28"/>
  <c r="H251" i="28" s="1"/>
  <c r="G250" i="28"/>
  <c r="F250" i="28"/>
  <c r="E250" i="28"/>
  <c r="H250" i="28" s="1"/>
  <c r="G249" i="28"/>
  <c r="F249" i="28"/>
  <c r="E249" i="28"/>
  <c r="H249" i="28" s="1"/>
  <c r="G248" i="28"/>
  <c r="F248" i="28"/>
  <c r="E248" i="28"/>
  <c r="H248" i="28" s="1"/>
  <c r="G247" i="28"/>
  <c r="F247" i="28"/>
  <c r="E247" i="28"/>
  <c r="H247" i="28" s="1"/>
  <c r="G246" i="28"/>
  <c r="F246" i="28"/>
  <c r="E246" i="28"/>
  <c r="H246" i="28" s="1"/>
  <c r="G245" i="28"/>
  <c r="F245" i="28"/>
  <c r="E245" i="28"/>
  <c r="H245" i="28" s="1"/>
  <c r="G244" i="28"/>
  <c r="H243" i="28"/>
  <c r="G243" i="28"/>
  <c r="E243" i="28"/>
  <c r="G242" i="28"/>
  <c r="F242" i="28"/>
  <c r="E242" i="28"/>
  <c r="G241" i="28"/>
  <c r="F241" i="28"/>
  <c r="E241" i="28"/>
  <c r="G240" i="28"/>
  <c r="H240" i="28" s="1"/>
  <c r="F240" i="28"/>
  <c r="E240" i="28"/>
  <c r="G239" i="28"/>
  <c r="H239" i="28" s="1"/>
  <c r="F239" i="28"/>
  <c r="E239" i="28"/>
  <c r="G238" i="28"/>
  <c r="F238" i="28"/>
  <c r="E238" i="28"/>
  <c r="G237" i="28"/>
  <c r="H237" i="28" s="1"/>
  <c r="E237" i="28"/>
  <c r="G236" i="28"/>
  <c r="F236" i="28"/>
  <c r="E236" i="28"/>
  <c r="H236" i="28" s="1"/>
  <c r="G235" i="28"/>
  <c r="F235" i="28"/>
  <c r="E235" i="28"/>
  <c r="H235" i="28" s="1"/>
  <c r="G234" i="28"/>
  <c r="E234" i="28"/>
  <c r="H234" i="28" s="1"/>
  <c r="G233" i="28"/>
  <c r="G232" i="28"/>
  <c r="F232" i="28"/>
  <c r="E232" i="28"/>
  <c r="H232" i="28" s="1"/>
  <c r="H231" i="28"/>
  <c r="G231" i="28"/>
  <c r="E231" i="28"/>
  <c r="G230" i="28"/>
  <c r="H230" i="28" s="1"/>
  <c r="F230" i="28"/>
  <c r="E230" i="28"/>
  <c r="G229" i="28"/>
  <c r="F229" i="28"/>
  <c r="E229" i="28"/>
  <c r="G228" i="28"/>
  <c r="G227" i="28"/>
  <c r="E227" i="28"/>
  <c r="H227" i="28" s="1"/>
  <c r="G226" i="28"/>
  <c r="F226" i="28"/>
  <c r="E226" i="28"/>
  <c r="H226" i="28" s="1"/>
  <c r="G225" i="28"/>
  <c r="F225" i="28"/>
  <c r="E225" i="28"/>
  <c r="H225" i="28" s="1"/>
  <c r="G224" i="28"/>
  <c r="H223" i="28"/>
  <c r="G223" i="28"/>
  <c r="F223" i="28"/>
  <c r="E223" i="28"/>
  <c r="H222" i="28"/>
  <c r="G222" i="28"/>
  <c r="F222" i="28"/>
  <c r="E222" i="28"/>
  <c r="H221" i="28"/>
  <c r="G221" i="28"/>
  <c r="F221" i="28"/>
  <c r="E221" i="28"/>
  <c r="G220" i="28"/>
  <c r="F220" i="28"/>
  <c r="G219" i="28"/>
  <c r="G218" i="28"/>
  <c r="F218" i="28"/>
  <c r="E218" i="28"/>
  <c r="G217" i="28"/>
  <c r="F217" i="28"/>
  <c r="E217" i="28"/>
  <c r="G216" i="28"/>
  <c r="G215" i="28"/>
  <c r="F215" i="28"/>
  <c r="E215" i="28"/>
  <c r="H215" i="28" s="1"/>
  <c r="G214" i="28"/>
  <c r="F214" i="28"/>
  <c r="G213" i="28"/>
  <c r="F213" i="28"/>
  <c r="E213" i="28"/>
  <c r="H213" i="28" s="1"/>
  <c r="G212" i="28"/>
  <c r="F212" i="28"/>
  <c r="E212" i="28"/>
  <c r="H212" i="28" s="1"/>
  <c r="G211" i="28"/>
  <c r="E211" i="28"/>
  <c r="H211" i="28" s="1"/>
  <c r="G210" i="28"/>
  <c r="E210" i="28"/>
  <c r="H210" i="28" s="1"/>
  <c r="G209" i="28"/>
  <c r="F209" i="28"/>
  <c r="G208" i="28"/>
  <c r="G207" i="28"/>
  <c r="G206" i="28"/>
  <c r="F206" i="28"/>
  <c r="E206" i="28"/>
  <c r="H206" i="28" s="1"/>
  <c r="G205" i="28"/>
  <c r="F205" i="28"/>
  <c r="G204" i="28"/>
  <c r="F204" i="28"/>
  <c r="E204" i="28"/>
  <c r="H204" i="28" s="1"/>
  <c r="G203" i="28"/>
  <c r="F203" i="28"/>
  <c r="E203" i="28"/>
  <c r="H203" i="28" s="1"/>
  <c r="G202" i="28"/>
  <c r="F202" i="28"/>
  <c r="E202" i="28"/>
  <c r="H202" i="28" s="1"/>
  <c r="G201" i="28"/>
  <c r="F201" i="28"/>
  <c r="E201" i="28"/>
  <c r="H201" i="28" s="1"/>
  <c r="G200" i="28"/>
  <c r="F200" i="28"/>
  <c r="E200" i="28"/>
  <c r="H200" i="28" s="1"/>
  <c r="G199" i="28"/>
  <c r="F199" i="28"/>
  <c r="E199" i="28"/>
  <c r="H199" i="28" s="1"/>
  <c r="G198" i="28"/>
  <c r="F198" i="28"/>
  <c r="E198" i="28"/>
  <c r="H198" i="28" s="1"/>
  <c r="G197" i="28"/>
  <c r="F197" i="28"/>
  <c r="E197" i="28"/>
  <c r="H197" i="28" s="1"/>
  <c r="G196" i="28"/>
  <c r="F196" i="28"/>
  <c r="E196" i="28"/>
  <c r="H196" i="28" s="1"/>
  <c r="G195" i="28"/>
  <c r="F195" i="28"/>
  <c r="E195" i="28"/>
  <c r="H195" i="28" s="1"/>
  <c r="G194" i="28"/>
  <c r="F194" i="28"/>
  <c r="G193" i="28"/>
  <c r="E193" i="28"/>
  <c r="H193" i="28" s="1"/>
  <c r="G192" i="28"/>
  <c r="G191" i="28"/>
  <c r="G190" i="28"/>
  <c r="F190" i="28"/>
  <c r="E190" i="28"/>
  <c r="G189" i="28"/>
  <c r="H189" i="28" s="1"/>
  <c r="F189" i="28"/>
  <c r="E189" i="28"/>
  <c r="G188" i="28"/>
  <c r="H188" i="28" s="1"/>
  <c r="F188" i="28"/>
  <c r="E188" i="28"/>
  <c r="G187" i="28"/>
  <c r="F187" i="28"/>
  <c r="E187" i="28"/>
  <c r="G186" i="28"/>
  <c r="H186" i="28" s="1"/>
  <c r="E186" i="28"/>
  <c r="G185" i="28"/>
  <c r="F185" i="28"/>
  <c r="E185" i="28"/>
  <c r="H185" i="28" s="1"/>
  <c r="G184" i="28"/>
  <c r="E184" i="28"/>
  <c r="H184" i="28" s="1"/>
  <c r="G183" i="28"/>
  <c r="E183" i="28"/>
  <c r="H183" i="28" s="1"/>
  <c r="G182" i="28"/>
  <c r="F182" i="28"/>
  <c r="E182" i="28"/>
  <c r="H182" i="28" s="1"/>
  <c r="G181" i="28"/>
  <c r="F181" i="28"/>
  <c r="E181" i="28"/>
  <c r="H181" i="28" s="1"/>
  <c r="G180" i="28"/>
  <c r="F180" i="28"/>
  <c r="E180" i="28"/>
  <c r="H180" i="28" s="1"/>
  <c r="G179" i="28"/>
  <c r="F179" i="28"/>
  <c r="E179" i="28"/>
  <c r="H179" i="28" s="1"/>
  <c r="G178" i="28"/>
  <c r="E178" i="28"/>
  <c r="H178" i="28" s="1"/>
  <c r="G177" i="28"/>
  <c r="D177" i="28"/>
  <c r="C177" i="28"/>
  <c r="E345" i="28" s="1"/>
  <c r="H345" i="28" s="1"/>
  <c r="G171" i="28"/>
  <c r="F171" i="28"/>
  <c r="E171" i="28"/>
  <c r="G170" i="28"/>
  <c r="F170" i="28"/>
  <c r="E170" i="28"/>
  <c r="G169" i="28"/>
  <c r="F169" i="28"/>
  <c r="E169" i="28"/>
  <c r="H169" i="28" s="1"/>
  <c r="G168" i="28"/>
  <c r="F168" i="28"/>
  <c r="E168" i="28"/>
  <c r="H168" i="28" s="1"/>
  <c r="G167" i="28"/>
  <c r="F167" i="28"/>
  <c r="E167" i="28"/>
  <c r="G166" i="28"/>
  <c r="F166" i="28"/>
  <c r="E166" i="28"/>
  <c r="G165" i="28"/>
  <c r="F165" i="28"/>
  <c r="E165" i="28"/>
  <c r="H165" i="28" s="1"/>
  <c r="G164" i="28"/>
  <c r="F164" i="28"/>
  <c r="E164" i="28"/>
  <c r="H164" i="28" s="1"/>
  <c r="G163" i="28"/>
  <c r="F163" i="28"/>
  <c r="E163" i="28"/>
  <c r="G162" i="28"/>
  <c r="F162" i="28"/>
  <c r="E162" i="28"/>
  <c r="G161" i="28"/>
  <c r="F161" i="28"/>
  <c r="E161" i="28"/>
  <c r="H161" i="28" s="1"/>
  <c r="G160" i="28"/>
  <c r="F160" i="28"/>
  <c r="E160" i="28"/>
  <c r="H160" i="28" s="1"/>
  <c r="G159" i="28"/>
  <c r="F159" i="28"/>
  <c r="E159" i="28"/>
  <c r="G158" i="28"/>
  <c r="F158" i="28"/>
  <c r="G157" i="28"/>
  <c r="F157" i="28"/>
  <c r="E157" i="28"/>
  <c r="H157" i="28" s="1"/>
  <c r="G156" i="28"/>
  <c r="F156" i="28"/>
  <c r="E156" i="28"/>
  <c r="H156" i="28" s="1"/>
  <c r="G155" i="28"/>
  <c r="F155" i="28"/>
  <c r="E155" i="28"/>
  <c r="G154" i="28"/>
  <c r="F154" i="28"/>
  <c r="E154" i="28"/>
  <c r="G153" i="28"/>
  <c r="F153" i="28"/>
  <c r="E153" i="28"/>
  <c r="H153" i="28" s="1"/>
  <c r="G152" i="28"/>
  <c r="F152" i="28"/>
  <c r="E152" i="28"/>
  <c r="H152" i="28" s="1"/>
  <c r="G151" i="28"/>
  <c r="F151" i="28"/>
  <c r="E151" i="28"/>
  <c r="G150" i="28"/>
  <c r="F150" i="28"/>
  <c r="E150" i="28"/>
  <c r="G149" i="28"/>
  <c r="F149" i="28"/>
  <c r="E149" i="28"/>
  <c r="H149" i="28" s="1"/>
  <c r="G148" i="28"/>
  <c r="F148" i="28"/>
  <c r="E148" i="28"/>
  <c r="H148" i="28" s="1"/>
  <c r="G147" i="28"/>
  <c r="F147" i="28"/>
  <c r="E147" i="28"/>
  <c r="G146" i="28"/>
  <c r="F146" i="28"/>
  <c r="E146" i="28"/>
  <c r="G145" i="28"/>
  <c r="F145" i="28"/>
  <c r="E145" i="28"/>
  <c r="H145" i="28" s="1"/>
  <c r="G144" i="28"/>
  <c r="F144" i="28"/>
  <c r="E144" i="28"/>
  <c r="H144" i="28" s="1"/>
  <c r="G143" i="28"/>
  <c r="F143" i="28"/>
  <c r="G142" i="28"/>
  <c r="F142" i="28"/>
  <c r="E142" i="28"/>
  <c r="G141" i="28"/>
  <c r="F141" i="28"/>
  <c r="E141" i="28"/>
  <c r="H141" i="28" s="1"/>
  <c r="G140" i="28"/>
  <c r="F140" i="28"/>
  <c r="E140" i="28"/>
  <c r="H140" i="28" s="1"/>
  <c r="G139" i="28"/>
  <c r="F139" i="28"/>
  <c r="E139" i="28"/>
  <c r="G138" i="28"/>
  <c r="F138" i="28"/>
  <c r="G137" i="28"/>
  <c r="F137" i="28"/>
  <c r="E137" i="28"/>
  <c r="H137" i="28" s="1"/>
  <c r="G136" i="28"/>
  <c r="F136" i="28"/>
  <c r="E136" i="28"/>
  <c r="H136" i="28" s="1"/>
  <c r="G135" i="28"/>
  <c r="F135" i="28"/>
  <c r="G134" i="28"/>
  <c r="F134" i="28"/>
  <c r="E134" i="28"/>
  <c r="G133" i="28"/>
  <c r="F133" i="28"/>
  <c r="E133" i="28"/>
  <c r="H133" i="28" s="1"/>
  <c r="G132" i="28"/>
  <c r="F132" i="28"/>
  <c r="E132" i="28"/>
  <c r="H132" i="28" s="1"/>
  <c r="G131" i="28"/>
  <c r="F131" i="28"/>
  <c r="E131" i="28"/>
  <c r="G130" i="28"/>
  <c r="F130" i="28"/>
  <c r="G129" i="28"/>
  <c r="F129" i="28"/>
  <c r="E129" i="28"/>
  <c r="H129" i="28" s="1"/>
  <c r="G128" i="28"/>
  <c r="F128" i="28"/>
  <c r="E128" i="28"/>
  <c r="H128" i="28" s="1"/>
  <c r="G127" i="28"/>
  <c r="F127" i="28"/>
  <c r="E127" i="28"/>
  <c r="G126" i="28"/>
  <c r="F126" i="28"/>
  <c r="G125" i="28"/>
  <c r="F125" i="28"/>
  <c r="E125" i="28"/>
  <c r="H125" i="28" s="1"/>
  <c r="G124" i="28"/>
  <c r="F124" i="28"/>
  <c r="E124" i="28"/>
  <c r="H124" i="28" s="1"/>
  <c r="G123" i="28"/>
  <c r="F123" i="28"/>
  <c r="E123" i="28"/>
  <c r="G122" i="28"/>
  <c r="F122" i="28"/>
  <c r="E122" i="28"/>
  <c r="G121" i="28"/>
  <c r="F121" i="28"/>
  <c r="E121" i="28"/>
  <c r="H121" i="28" s="1"/>
  <c r="G120" i="28"/>
  <c r="F120" i="28"/>
  <c r="E120" i="28"/>
  <c r="H120" i="28" s="1"/>
  <c r="G119" i="28"/>
  <c r="F119" i="28"/>
  <c r="G118" i="28"/>
  <c r="F118" i="28"/>
  <c r="G117" i="28"/>
  <c r="F117" i="28"/>
  <c r="E117" i="28"/>
  <c r="H117" i="28" s="1"/>
  <c r="G116" i="28"/>
  <c r="F116" i="28"/>
  <c r="E116" i="28"/>
  <c r="H116" i="28" s="1"/>
  <c r="G115" i="28"/>
  <c r="F115" i="28"/>
  <c r="E115" i="28"/>
  <c r="G114" i="28"/>
  <c r="F114" i="28"/>
  <c r="E114" i="28"/>
  <c r="G113" i="28"/>
  <c r="F113" i="28"/>
  <c r="E113" i="28"/>
  <c r="H113" i="28" s="1"/>
  <c r="G112" i="28"/>
  <c r="F112" i="28"/>
  <c r="E112" i="28"/>
  <c r="H112" i="28" s="1"/>
  <c r="G111" i="28"/>
  <c r="F111" i="28"/>
  <c r="E111" i="28"/>
  <c r="G110" i="28"/>
  <c r="F110" i="28"/>
  <c r="E110" i="28"/>
  <c r="G109" i="28"/>
  <c r="F109" i="28"/>
  <c r="E109" i="28"/>
  <c r="H109" i="28" s="1"/>
  <c r="G108" i="28"/>
  <c r="F108" i="28"/>
  <c r="E108" i="28"/>
  <c r="H108" i="28" s="1"/>
  <c r="G107" i="28"/>
  <c r="F107" i="28"/>
  <c r="G106" i="28"/>
  <c r="F106" i="28"/>
  <c r="G105" i="28"/>
  <c r="F105" i="28"/>
  <c r="E105" i="28"/>
  <c r="H105" i="28" s="1"/>
  <c r="G104" i="28"/>
  <c r="F104" i="28"/>
  <c r="E104" i="28"/>
  <c r="H104" i="28" s="1"/>
  <c r="G103" i="28"/>
  <c r="F103" i="28"/>
  <c r="E103" i="28"/>
  <c r="G102" i="28"/>
  <c r="F102" i="28"/>
  <c r="G101" i="28"/>
  <c r="F101" i="28"/>
  <c r="E101" i="28"/>
  <c r="H101" i="28" s="1"/>
  <c r="G100" i="28"/>
  <c r="F100" i="28"/>
  <c r="E100" i="28"/>
  <c r="H100" i="28" s="1"/>
  <c r="G99" i="28"/>
  <c r="F99" i="28"/>
  <c r="G98" i="28"/>
  <c r="F98" i="28"/>
  <c r="G97" i="28"/>
  <c r="F97" i="28"/>
  <c r="E97" i="28"/>
  <c r="H97" i="28" s="1"/>
  <c r="G96" i="28"/>
  <c r="F96" i="28"/>
  <c r="E96" i="28"/>
  <c r="H96" i="28" s="1"/>
  <c r="G95" i="28"/>
  <c r="F95" i="28"/>
  <c r="G94" i="28"/>
  <c r="F94" i="28"/>
  <c r="G93" i="28"/>
  <c r="F93" i="28"/>
  <c r="E93" i="28"/>
  <c r="H93" i="28" s="1"/>
  <c r="G92" i="28"/>
  <c r="F92" i="28"/>
  <c r="E92" i="28"/>
  <c r="H92" i="28" s="1"/>
  <c r="G91" i="28"/>
  <c r="F91" i="28"/>
  <c r="E91" i="28"/>
  <c r="G90" i="28"/>
  <c r="F90" i="28"/>
  <c r="E90" i="28"/>
  <c r="G89" i="28"/>
  <c r="F89" i="28"/>
  <c r="E89" i="28"/>
  <c r="H89" i="28" s="1"/>
  <c r="G88" i="28"/>
  <c r="F88" i="28"/>
  <c r="E88" i="28"/>
  <c r="H88" i="28" s="1"/>
  <c r="G87" i="28"/>
  <c r="F87" i="28"/>
  <c r="E87" i="28"/>
  <c r="G86" i="28"/>
  <c r="F86" i="28"/>
  <c r="G85" i="28"/>
  <c r="F85" i="28"/>
  <c r="E85" i="28"/>
  <c r="H85" i="28" s="1"/>
  <c r="G84" i="28"/>
  <c r="F84" i="28"/>
  <c r="E84" i="28"/>
  <c r="H84" i="28" s="1"/>
  <c r="G83" i="28"/>
  <c r="F83" i="28"/>
  <c r="E83" i="28"/>
  <c r="G82" i="28"/>
  <c r="F82" i="28"/>
  <c r="E82" i="28"/>
  <c r="G81" i="28"/>
  <c r="F81" i="28"/>
  <c r="E81" i="28"/>
  <c r="H81" i="28" s="1"/>
  <c r="G80" i="28"/>
  <c r="F80" i="28"/>
  <c r="E80" i="28"/>
  <c r="H80" i="28" s="1"/>
  <c r="G79" i="28"/>
  <c r="F79" i="28"/>
  <c r="E79" i="28"/>
  <c r="G78" i="28"/>
  <c r="F78" i="28"/>
  <c r="E78" i="28"/>
  <c r="G77" i="28"/>
  <c r="F77" i="28"/>
  <c r="E77" i="28"/>
  <c r="H77" i="28" s="1"/>
  <c r="F76" i="28"/>
  <c r="E76" i="28"/>
  <c r="D76" i="28"/>
  <c r="C76" i="28"/>
  <c r="E158" i="28" s="1"/>
  <c r="H158" i="28" s="1"/>
  <c r="G70" i="28"/>
  <c r="E70" i="28"/>
  <c r="H70" i="28" s="1"/>
  <c r="G69" i="28"/>
  <c r="F69" i="28"/>
  <c r="E69" i="28"/>
  <c r="H69" i="28" s="1"/>
  <c r="G68" i="28"/>
  <c r="E68" i="28"/>
  <c r="H68" i="28" s="1"/>
  <c r="G67" i="28"/>
  <c r="F67" i="28"/>
  <c r="E67" i="28"/>
  <c r="H67" i="28" s="1"/>
  <c r="G66" i="28"/>
  <c r="F66" i="28"/>
  <c r="E66" i="28"/>
  <c r="H66" i="28" s="1"/>
  <c r="G65" i="28"/>
  <c r="F65" i="28"/>
  <c r="E65" i="28"/>
  <c r="H65" i="28" s="1"/>
  <c r="G64" i="28"/>
  <c r="E64" i="28"/>
  <c r="H64" i="28" s="1"/>
  <c r="G63" i="28"/>
  <c r="F63" i="28"/>
  <c r="E63" i="28"/>
  <c r="G62" i="28"/>
  <c r="G61" i="28"/>
  <c r="E61" i="28"/>
  <c r="H61" i="28" s="1"/>
  <c r="G60" i="28"/>
  <c r="F60" i="28"/>
  <c r="E60" i="28"/>
  <c r="H60" i="28" s="1"/>
  <c r="G59" i="28"/>
  <c r="F59" i="28"/>
  <c r="E59" i="28"/>
  <c r="H59" i="28" s="1"/>
  <c r="G58" i="28"/>
  <c r="F58" i="28"/>
  <c r="E58" i="28"/>
  <c r="H58" i="28" s="1"/>
  <c r="G57" i="28"/>
  <c r="F57" i="28"/>
  <c r="E57" i="28"/>
  <c r="H57" i="28" s="1"/>
  <c r="G56" i="28"/>
  <c r="F56" i="28"/>
  <c r="E56" i="28"/>
  <c r="H56" i="28" s="1"/>
  <c r="G55" i="28"/>
  <c r="F55" i="28"/>
  <c r="E55" i="28"/>
  <c r="H55" i="28" s="1"/>
  <c r="G54" i="28"/>
  <c r="E54" i="28"/>
  <c r="H54" i="28" s="1"/>
  <c r="G53" i="28"/>
  <c r="E53" i="28"/>
  <c r="H53" i="28" s="1"/>
  <c r="G52" i="28"/>
  <c r="H52" i="28" s="1"/>
  <c r="F52" i="28"/>
  <c r="E52" i="28"/>
  <c r="G51" i="28"/>
  <c r="F51" i="28"/>
  <c r="E51" i="28"/>
  <c r="G50" i="28"/>
  <c r="G49" i="28"/>
  <c r="E49" i="28"/>
  <c r="H49" i="28" s="1"/>
  <c r="G48" i="28"/>
  <c r="F48" i="28"/>
  <c r="E48" i="28"/>
  <c r="H48" i="28" s="1"/>
  <c r="G47" i="28"/>
  <c r="F47" i="28"/>
  <c r="E47" i="28"/>
  <c r="H47" i="28" s="1"/>
  <c r="G46" i="28"/>
  <c r="F46" i="28"/>
  <c r="E46" i="28"/>
  <c r="H46" i="28" s="1"/>
  <c r="G45" i="28"/>
  <c r="F45" i="28"/>
  <c r="E45" i="28"/>
  <c r="H45" i="28" s="1"/>
  <c r="G44" i="28"/>
  <c r="F44" i="28"/>
  <c r="E44" i="28"/>
  <c r="H44" i="28" s="1"/>
  <c r="G43" i="28"/>
  <c r="F43" i="28"/>
  <c r="E43" i="28"/>
  <c r="H43" i="28" s="1"/>
  <c r="G42" i="28"/>
  <c r="F42" i="28"/>
  <c r="E42" i="28"/>
  <c r="H42" i="28" s="1"/>
  <c r="G41" i="28"/>
  <c r="F41" i="28"/>
  <c r="E41" i="28"/>
  <c r="H41" i="28" s="1"/>
  <c r="G40" i="28"/>
  <c r="F40" i="28"/>
  <c r="E40" i="28"/>
  <c r="H40" i="28" s="1"/>
  <c r="G39" i="28"/>
  <c r="E39" i="28"/>
  <c r="H39" i="28" s="1"/>
  <c r="G38" i="28"/>
  <c r="F38" i="28"/>
  <c r="E38" i="28"/>
  <c r="H38" i="28" s="1"/>
  <c r="G37" i="28"/>
  <c r="E37" i="28"/>
  <c r="H37" i="28" s="1"/>
  <c r="G36" i="28"/>
  <c r="H36" i="28" s="1"/>
  <c r="E36" i="28"/>
  <c r="G35" i="28"/>
  <c r="F35" i="28"/>
  <c r="E35" i="28"/>
  <c r="G34" i="28"/>
  <c r="F34" i="28"/>
  <c r="E34" i="28"/>
  <c r="G33" i="28"/>
  <c r="H33" i="28" s="1"/>
  <c r="F33" i="28"/>
  <c r="E33" i="28"/>
  <c r="G32" i="28"/>
  <c r="E32" i="28"/>
  <c r="H32" i="28" s="1"/>
  <c r="G31" i="28"/>
  <c r="F31" i="28"/>
  <c r="E31" i="28"/>
  <c r="H31" i="28" s="1"/>
  <c r="G30" i="28"/>
  <c r="E30" i="28"/>
  <c r="H30" i="28" s="1"/>
  <c r="G29" i="28"/>
  <c r="F29" i="28"/>
  <c r="E29" i="28"/>
  <c r="H29" i="28" s="1"/>
  <c r="G28" i="28"/>
  <c r="E28" i="28"/>
  <c r="H28" i="28" s="1"/>
  <c r="G27" i="28"/>
  <c r="E27" i="28"/>
  <c r="G26" i="28"/>
  <c r="H26" i="28" s="1"/>
  <c r="F26" i="28"/>
  <c r="E26" i="28"/>
  <c r="G25" i="28"/>
  <c r="F25" i="28"/>
  <c r="E25" i="28"/>
  <c r="G24" i="28"/>
  <c r="E24" i="28"/>
  <c r="H24" i="28" s="1"/>
  <c r="G23" i="28"/>
  <c r="F23" i="28"/>
  <c r="E23" i="28"/>
  <c r="H23" i="28" s="1"/>
  <c r="G22" i="28"/>
  <c r="F22" i="28"/>
  <c r="E22" i="28"/>
  <c r="H22" i="28" s="1"/>
  <c r="G21" i="28"/>
  <c r="F21" i="28"/>
  <c r="E21" i="28"/>
  <c r="H21" i="28" s="1"/>
  <c r="G20" i="28"/>
  <c r="F20" i="28"/>
  <c r="E20" i="28"/>
  <c r="H20" i="28" s="1"/>
  <c r="E19" i="28"/>
  <c r="D19" i="28"/>
  <c r="C19" i="28"/>
  <c r="E62" i="28" s="1"/>
  <c r="H62" i="28" s="1"/>
  <c r="C13" i="28"/>
  <c r="D12" i="28"/>
  <c r="C12" i="28"/>
  <c r="G12" i="28" s="1"/>
  <c r="G10" i="28"/>
  <c r="D10" i="28"/>
  <c r="C10" i="28"/>
  <c r="C9" i="28"/>
  <c r="C8" i="28"/>
  <c r="G618" i="27"/>
  <c r="F618" i="27"/>
  <c r="E618" i="27"/>
  <c r="H618" i="27" s="1"/>
  <c r="G617" i="27"/>
  <c r="F617" i="27"/>
  <c r="E617" i="27"/>
  <c r="G616" i="27"/>
  <c r="F616" i="27"/>
  <c r="E616" i="27"/>
  <c r="G615" i="27"/>
  <c r="F615" i="27"/>
  <c r="E615" i="27"/>
  <c r="H615" i="27" s="1"/>
  <c r="G614" i="27"/>
  <c r="F614" i="27"/>
  <c r="E614" i="27"/>
  <c r="H614" i="27" s="1"/>
  <c r="G613" i="27"/>
  <c r="F613" i="27"/>
  <c r="E613" i="27"/>
  <c r="G612" i="27"/>
  <c r="F612" i="27"/>
  <c r="E612" i="27"/>
  <c r="G611" i="27"/>
  <c r="F611" i="27"/>
  <c r="E611" i="27"/>
  <c r="H611" i="27" s="1"/>
  <c r="G610" i="27"/>
  <c r="F610" i="27"/>
  <c r="E610" i="27"/>
  <c r="H610" i="27" s="1"/>
  <c r="G609" i="27"/>
  <c r="F609" i="27"/>
  <c r="G608" i="27"/>
  <c r="F608" i="27"/>
  <c r="E608" i="27"/>
  <c r="G607" i="27"/>
  <c r="F607" i="27"/>
  <c r="E607" i="27"/>
  <c r="H607" i="27" s="1"/>
  <c r="G606" i="27"/>
  <c r="F606" i="27"/>
  <c r="E606" i="27"/>
  <c r="H606" i="27" s="1"/>
  <c r="G605" i="27"/>
  <c r="F605" i="27"/>
  <c r="E605" i="27"/>
  <c r="G604" i="27"/>
  <c r="F604" i="27"/>
  <c r="E604" i="27"/>
  <c r="G603" i="27"/>
  <c r="F603" i="27"/>
  <c r="E603" i="27"/>
  <c r="H603" i="27" s="1"/>
  <c r="G602" i="27"/>
  <c r="F602" i="27"/>
  <c r="E602" i="27"/>
  <c r="H602" i="27" s="1"/>
  <c r="G601" i="27"/>
  <c r="F601" i="27"/>
  <c r="E601" i="27"/>
  <c r="G600" i="27"/>
  <c r="F600" i="27"/>
  <c r="E600" i="27"/>
  <c r="G599" i="27"/>
  <c r="F599" i="27"/>
  <c r="E599" i="27"/>
  <c r="H599" i="27" s="1"/>
  <c r="G598" i="27"/>
  <c r="F598" i="27"/>
  <c r="E598" i="27"/>
  <c r="H598" i="27" s="1"/>
  <c r="G597" i="27"/>
  <c r="F597" i="27"/>
  <c r="E597" i="27"/>
  <c r="G596" i="27"/>
  <c r="F596" i="27"/>
  <c r="G595" i="27"/>
  <c r="F595" i="27"/>
  <c r="E595" i="27"/>
  <c r="H595" i="27" s="1"/>
  <c r="G594" i="27"/>
  <c r="F594" i="27"/>
  <c r="E594" i="27"/>
  <c r="H594" i="27" s="1"/>
  <c r="G593" i="27"/>
  <c r="F593" i="27"/>
  <c r="E593" i="27"/>
  <c r="G592" i="27"/>
  <c r="F592" i="27"/>
  <c r="E592" i="27"/>
  <c r="F591" i="27"/>
  <c r="E591" i="27"/>
  <c r="D591" i="27"/>
  <c r="C591" i="27"/>
  <c r="E596" i="27" s="1"/>
  <c r="H596" i="27" s="1"/>
  <c r="G585" i="27"/>
  <c r="F585" i="27"/>
  <c r="E585" i="27"/>
  <c r="G584" i="27"/>
  <c r="H584" i="27" s="1"/>
  <c r="F584" i="27"/>
  <c r="E584" i="27"/>
  <c r="G583" i="27"/>
  <c r="H583" i="27" s="1"/>
  <c r="F583" i="27"/>
  <c r="E583" i="27"/>
  <c r="G582" i="27"/>
  <c r="F582" i="27"/>
  <c r="E582" i="27"/>
  <c r="G581" i="27"/>
  <c r="F581" i="27"/>
  <c r="E581" i="27"/>
  <c r="G580" i="27"/>
  <c r="H580" i="27" s="1"/>
  <c r="F580" i="27"/>
  <c r="E580" i="27"/>
  <c r="G579" i="27"/>
  <c r="H579" i="27" s="1"/>
  <c r="E579" i="27"/>
  <c r="G578" i="27"/>
  <c r="E578" i="27"/>
  <c r="H578" i="27" s="1"/>
  <c r="G577" i="27"/>
  <c r="F577" i="27"/>
  <c r="E577" i="27"/>
  <c r="H577" i="27" s="1"/>
  <c r="G576" i="27"/>
  <c r="F576" i="27"/>
  <c r="E576" i="27"/>
  <c r="H576" i="27" s="1"/>
  <c r="G575" i="27"/>
  <c r="F575" i="27"/>
  <c r="E575" i="27"/>
  <c r="H575" i="27" s="1"/>
  <c r="G574" i="27"/>
  <c r="F574" i="27"/>
  <c r="E574" i="27"/>
  <c r="H574" i="27" s="1"/>
  <c r="G573" i="27"/>
  <c r="F573" i="27"/>
  <c r="E573" i="27"/>
  <c r="H573" i="27" s="1"/>
  <c r="G572" i="27"/>
  <c r="G571" i="27"/>
  <c r="G570" i="27"/>
  <c r="G569" i="27"/>
  <c r="E569" i="27"/>
  <c r="H569" i="27" s="1"/>
  <c r="G568" i="27"/>
  <c r="F568" i="27"/>
  <c r="E568" i="27"/>
  <c r="H568" i="27" s="1"/>
  <c r="G567" i="27"/>
  <c r="F567" i="27"/>
  <c r="E567" i="27"/>
  <c r="H567" i="27" s="1"/>
  <c r="G566" i="27"/>
  <c r="F566" i="27"/>
  <c r="E566" i="27"/>
  <c r="H566" i="27" s="1"/>
  <c r="G565" i="27"/>
  <c r="F565" i="27"/>
  <c r="E565" i="27"/>
  <c r="H565" i="27" s="1"/>
  <c r="G564" i="27"/>
  <c r="E564" i="27"/>
  <c r="H564" i="27" s="1"/>
  <c r="H563" i="27"/>
  <c r="G563" i="27"/>
  <c r="F563" i="27"/>
  <c r="E563" i="27"/>
  <c r="H562" i="27"/>
  <c r="G562" i="27"/>
  <c r="F562" i="27"/>
  <c r="E562" i="27"/>
  <c r="G561" i="27"/>
  <c r="E561" i="27"/>
  <c r="H561" i="27" s="1"/>
  <c r="G560" i="27"/>
  <c r="H560" i="27" s="1"/>
  <c r="F560" i="27"/>
  <c r="E560" i="27"/>
  <c r="G559" i="27"/>
  <c r="H559" i="27" s="1"/>
  <c r="F559" i="27"/>
  <c r="E559" i="27"/>
  <c r="G558" i="27"/>
  <c r="F558" i="27"/>
  <c r="G557" i="27"/>
  <c r="H557" i="27" s="1"/>
  <c r="F557" i="27"/>
  <c r="E557" i="27"/>
  <c r="G556" i="27"/>
  <c r="H556" i="27" s="1"/>
  <c r="F556" i="27"/>
  <c r="E556" i="27"/>
  <c r="G555" i="27"/>
  <c r="F555" i="27"/>
  <c r="E555" i="27"/>
  <c r="G554" i="27"/>
  <c r="F554" i="27"/>
  <c r="E554" i="27"/>
  <c r="G553" i="27"/>
  <c r="H553" i="27" s="1"/>
  <c r="F553" i="27"/>
  <c r="E553" i="27"/>
  <c r="G552" i="27"/>
  <c r="H552" i="27" s="1"/>
  <c r="F552" i="27"/>
  <c r="E552" i="27"/>
  <c r="G551" i="27"/>
  <c r="F551" i="27"/>
  <c r="E551" i="27"/>
  <c r="G550" i="27"/>
  <c r="F550" i="27"/>
  <c r="E550" i="27"/>
  <c r="G549" i="27"/>
  <c r="G548" i="27"/>
  <c r="F548" i="27"/>
  <c r="G547" i="27"/>
  <c r="H547" i="27" s="1"/>
  <c r="F547" i="27"/>
  <c r="E547" i="27"/>
  <c r="G546" i="27"/>
  <c r="F546" i="27"/>
  <c r="E546" i="27"/>
  <c r="G545" i="27"/>
  <c r="E545" i="27"/>
  <c r="H545" i="27" s="1"/>
  <c r="G544" i="27"/>
  <c r="F544" i="27"/>
  <c r="E544" i="27"/>
  <c r="H544" i="27" s="1"/>
  <c r="G543" i="27"/>
  <c r="F543" i="27"/>
  <c r="E543" i="27"/>
  <c r="H543" i="27" s="1"/>
  <c r="G542" i="27"/>
  <c r="F542" i="27"/>
  <c r="E542" i="27"/>
  <c r="H542" i="27" s="1"/>
  <c r="G541" i="27"/>
  <c r="F541" i="27"/>
  <c r="E541" i="27"/>
  <c r="H541" i="27" s="1"/>
  <c r="G540" i="27"/>
  <c r="F540" i="27"/>
  <c r="E540" i="27"/>
  <c r="H540" i="27" s="1"/>
  <c r="G539" i="27"/>
  <c r="F539" i="27"/>
  <c r="E539" i="27"/>
  <c r="H539" i="27" s="1"/>
  <c r="G538" i="27"/>
  <c r="F538" i="27"/>
  <c r="E538" i="27"/>
  <c r="H538" i="27" s="1"/>
  <c r="G537" i="27"/>
  <c r="F537" i="27"/>
  <c r="E537" i="27"/>
  <c r="H537" i="27" s="1"/>
  <c r="G536" i="27"/>
  <c r="F536" i="27"/>
  <c r="E536" i="27"/>
  <c r="H536" i="27" s="1"/>
  <c r="G535" i="27"/>
  <c r="F535" i="27"/>
  <c r="E535" i="27"/>
  <c r="H535" i="27" s="1"/>
  <c r="G534" i="27"/>
  <c r="F534" i="27"/>
  <c r="E534" i="27"/>
  <c r="H534" i="27" s="1"/>
  <c r="G533" i="27"/>
  <c r="F533" i="27"/>
  <c r="E533" i="27"/>
  <c r="H533" i="27" s="1"/>
  <c r="G532" i="27"/>
  <c r="F532" i="27"/>
  <c r="E532" i="27"/>
  <c r="H532" i="27" s="1"/>
  <c r="G531" i="27"/>
  <c r="F531" i="27"/>
  <c r="E531" i="27"/>
  <c r="H531" i="27" s="1"/>
  <c r="G530" i="27"/>
  <c r="F530" i="27"/>
  <c r="E530" i="27"/>
  <c r="H530" i="27" s="1"/>
  <c r="G529" i="27"/>
  <c r="F529" i="27"/>
  <c r="E529" i="27"/>
  <c r="H529" i="27" s="1"/>
  <c r="G528" i="27"/>
  <c r="F528" i="27"/>
  <c r="E528" i="27"/>
  <c r="H528" i="27" s="1"/>
  <c r="G527" i="27"/>
  <c r="E527" i="27"/>
  <c r="H527" i="27" s="1"/>
  <c r="G526" i="27"/>
  <c r="F526" i="27"/>
  <c r="G525" i="27"/>
  <c r="E525" i="27"/>
  <c r="H525" i="27" s="1"/>
  <c r="G524" i="27"/>
  <c r="F524" i="27"/>
  <c r="G523" i="27"/>
  <c r="H523" i="27" s="1"/>
  <c r="F523" i="27"/>
  <c r="E523" i="27"/>
  <c r="G522" i="27"/>
  <c r="F522" i="27"/>
  <c r="E522" i="27"/>
  <c r="G521" i="27"/>
  <c r="F521" i="27"/>
  <c r="G520" i="27"/>
  <c r="G519" i="27"/>
  <c r="H519" i="27" s="1"/>
  <c r="F519" i="27"/>
  <c r="E519" i="27"/>
  <c r="G518" i="27"/>
  <c r="H518" i="27" s="1"/>
  <c r="F518" i="27"/>
  <c r="E518" i="27"/>
  <c r="G517" i="27"/>
  <c r="F517" i="27"/>
  <c r="E517" i="27"/>
  <c r="G516" i="27"/>
  <c r="F516" i="27"/>
  <c r="E516" i="27"/>
  <c r="G515" i="27"/>
  <c r="H515" i="27" s="1"/>
  <c r="F515" i="27"/>
  <c r="E515" i="27"/>
  <c r="G514" i="27"/>
  <c r="E514" i="27"/>
  <c r="H514" i="27" s="1"/>
  <c r="G513" i="27"/>
  <c r="E513" i="27"/>
  <c r="H513" i="27" s="1"/>
  <c r="H512" i="27"/>
  <c r="G512" i="27"/>
  <c r="F512" i="27"/>
  <c r="E512" i="27"/>
  <c r="H511" i="27"/>
  <c r="G511" i="27"/>
  <c r="F511" i="27"/>
  <c r="E511" i="27"/>
  <c r="H510" i="27"/>
  <c r="G510" i="27"/>
  <c r="F510" i="27"/>
  <c r="E510" i="27"/>
  <c r="H509" i="27"/>
  <c r="G509" i="27"/>
  <c r="F509" i="27"/>
  <c r="E509" i="27"/>
  <c r="H508" i="27"/>
  <c r="G508" i="27"/>
  <c r="F508" i="27"/>
  <c r="E508" i="27"/>
  <c r="H507" i="27"/>
  <c r="G507" i="27"/>
  <c r="F507" i="27"/>
  <c r="E507" i="27"/>
  <c r="H506" i="27"/>
  <c r="G506" i="27"/>
  <c r="F506" i="27"/>
  <c r="E506" i="27"/>
  <c r="H505" i="27"/>
  <c r="G505" i="27"/>
  <c r="F505" i="27"/>
  <c r="E505" i="27"/>
  <c r="H504" i="27"/>
  <c r="G504" i="27"/>
  <c r="F504" i="27"/>
  <c r="E504" i="27"/>
  <c r="H503" i="27"/>
  <c r="G503" i="27"/>
  <c r="F503" i="27"/>
  <c r="E503" i="27"/>
  <c r="H502" i="27"/>
  <c r="G502" i="27"/>
  <c r="F502" i="27"/>
  <c r="E502" i="27"/>
  <c r="H501" i="27"/>
  <c r="G501" i="27"/>
  <c r="F501" i="27"/>
  <c r="E501" i="27"/>
  <c r="H500" i="27"/>
  <c r="G500" i="27"/>
  <c r="F500" i="27"/>
  <c r="E500" i="27"/>
  <c r="H499" i="27"/>
  <c r="G499" i="27"/>
  <c r="E499" i="27"/>
  <c r="G498" i="27"/>
  <c r="F498" i="27"/>
  <c r="E498" i="27"/>
  <c r="G497" i="27"/>
  <c r="F497" i="27"/>
  <c r="E497" i="27"/>
  <c r="G496" i="27"/>
  <c r="H496" i="27" s="1"/>
  <c r="F496" i="27"/>
  <c r="E496" i="27"/>
  <c r="G495" i="27"/>
  <c r="H495" i="27" s="1"/>
  <c r="E495" i="27"/>
  <c r="G494" i="27"/>
  <c r="E494" i="27"/>
  <c r="H494" i="27" s="1"/>
  <c r="G493" i="27"/>
  <c r="F493" i="27"/>
  <c r="E493" i="27"/>
  <c r="H493" i="27" s="1"/>
  <c r="G492" i="27"/>
  <c r="F492" i="27"/>
  <c r="E492" i="27"/>
  <c r="H492" i="27" s="1"/>
  <c r="G491" i="27"/>
  <c r="F491" i="27"/>
  <c r="E491" i="27"/>
  <c r="H491" i="27" s="1"/>
  <c r="G490" i="27"/>
  <c r="F490" i="27"/>
  <c r="E490" i="27"/>
  <c r="H490" i="27" s="1"/>
  <c r="G489" i="27"/>
  <c r="F489" i="27"/>
  <c r="E489" i="27"/>
  <c r="H489" i="27" s="1"/>
  <c r="G488" i="27"/>
  <c r="F488" i="27"/>
  <c r="E488" i="27"/>
  <c r="H488" i="27" s="1"/>
  <c r="G487" i="27"/>
  <c r="F487" i="27"/>
  <c r="E487" i="27"/>
  <c r="H487" i="27" s="1"/>
  <c r="G486" i="27"/>
  <c r="F486" i="27"/>
  <c r="E486" i="27"/>
  <c r="H486" i="27" s="1"/>
  <c r="G485" i="27"/>
  <c r="F485" i="27"/>
  <c r="E485" i="27"/>
  <c r="H485" i="27" s="1"/>
  <c r="G484" i="27"/>
  <c r="F484" i="27"/>
  <c r="E484" i="27"/>
  <c r="H484" i="27" s="1"/>
  <c r="G483" i="27"/>
  <c r="F483" i="27"/>
  <c r="E483" i="27"/>
  <c r="H483" i="27" s="1"/>
  <c r="G482" i="27"/>
  <c r="F482" i="27"/>
  <c r="E482" i="27"/>
  <c r="H482" i="27" s="1"/>
  <c r="G481" i="27"/>
  <c r="F481" i="27"/>
  <c r="E481" i="27"/>
  <c r="H481" i="27" s="1"/>
  <c r="G480" i="27"/>
  <c r="F480" i="27"/>
  <c r="E480" i="27"/>
  <c r="H480" i="27" s="1"/>
  <c r="G479" i="27"/>
  <c r="F479" i="27"/>
  <c r="E479" i="27"/>
  <c r="H479" i="27" s="1"/>
  <c r="G478" i="27"/>
  <c r="F478" i="27"/>
  <c r="E478" i="27"/>
  <c r="H478" i="27" s="1"/>
  <c r="G477" i="27"/>
  <c r="F477" i="27"/>
  <c r="E477" i="27"/>
  <c r="H477" i="27" s="1"/>
  <c r="G476" i="27"/>
  <c r="F476" i="27"/>
  <c r="E476" i="27"/>
  <c r="H476" i="27" s="1"/>
  <c r="G475" i="27"/>
  <c r="F475" i="27"/>
  <c r="E475" i="27"/>
  <c r="H475" i="27" s="1"/>
  <c r="G474" i="27"/>
  <c r="F474" i="27"/>
  <c r="E474" i="27"/>
  <c r="H474" i="27" s="1"/>
  <c r="G473" i="27"/>
  <c r="F473" i="27"/>
  <c r="E473" i="27"/>
  <c r="H473" i="27" s="1"/>
  <c r="G472" i="27"/>
  <c r="F472" i="27"/>
  <c r="E472" i="27"/>
  <c r="H472" i="27" s="1"/>
  <c r="G471" i="27"/>
  <c r="F471" i="27"/>
  <c r="E471" i="27"/>
  <c r="H471" i="27" s="1"/>
  <c r="G470" i="27"/>
  <c r="F470" i="27"/>
  <c r="E470" i="27"/>
  <c r="H470" i="27" s="1"/>
  <c r="G469" i="27"/>
  <c r="F469" i="27"/>
  <c r="E469" i="27"/>
  <c r="H469" i="27" s="1"/>
  <c r="G468" i="27"/>
  <c r="F468" i="27"/>
  <c r="E468" i="27"/>
  <c r="H468" i="27" s="1"/>
  <c r="G467" i="27"/>
  <c r="F467" i="27"/>
  <c r="E467" i="27"/>
  <c r="H467" i="27" s="1"/>
  <c r="G466" i="27"/>
  <c r="F466" i="27"/>
  <c r="E466" i="27"/>
  <c r="H466" i="27" s="1"/>
  <c r="G465" i="27"/>
  <c r="F465" i="27"/>
  <c r="E465" i="27"/>
  <c r="H465" i="27" s="1"/>
  <c r="G464" i="27"/>
  <c r="F464" i="27"/>
  <c r="E464" i="27"/>
  <c r="H464" i="27" s="1"/>
  <c r="G463" i="27"/>
  <c r="F463" i="27"/>
  <c r="E463" i="27"/>
  <c r="H463" i="27" s="1"/>
  <c r="G462" i="27"/>
  <c r="F462" i="27"/>
  <c r="E462" i="27"/>
  <c r="H462" i="27" s="1"/>
  <c r="G461" i="27"/>
  <c r="F461" i="27"/>
  <c r="E461" i="27"/>
  <c r="H461" i="27" s="1"/>
  <c r="G460" i="27"/>
  <c r="F460" i="27"/>
  <c r="E460" i="27"/>
  <c r="H460" i="27" s="1"/>
  <c r="G459" i="27"/>
  <c r="F459" i="27"/>
  <c r="E459" i="27"/>
  <c r="H459" i="27" s="1"/>
  <c r="G458" i="27"/>
  <c r="F458" i="27"/>
  <c r="E458" i="27"/>
  <c r="H458" i="27" s="1"/>
  <c r="G457" i="27"/>
  <c r="F457" i="27"/>
  <c r="E457" i="27"/>
  <c r="H457" i="27" s="1"/>
  <c r="G456" i="27"/>
  <c r="F456" i="27"/>
  <c r="E456" i="27"/>
  <c r="H456" i="27" s="1"/>
  <c r="G455" i="27"/>
  <c r="F455" i="27"/>
  <c r="E455" i="27"/>
  <c r="H455" i="27" s="1"/>
  <c r="G454" i="27"/>
  <c r="F454" i="27"/>
  <c r="E454" i="27"/>
  <c r="H454" i="27" s="1"/>
  <c r="G453" i="27"/>
  <c r="F453" i="27"/>
  <c r="E453" i="27"/>
  <c r="H453" i="27" s="1"/>
  <c r="G452" i="27"/>
  <c r="F452" i="27"/>
  <c r="E452" i="27"/>
  <c r="H452" i="27" s="1"/>
  <c r="G451" i="27"/>
  <c r="F451" i="27"/>
  <c r="E451" i="27"/>
  <c r="H451" i="27" s="1"/>
  <c r="G450" i="27"/>
  <c r="F450" i="27"/>
  <c r="E450" i="27"/>
  <c r="H450" i="27" s="1"/>
  <c r="G449" i="27"/>
  <c r="F449" i="27"/>
  <c r="E449" i="27"/>
  <c r="H449" i="27" s="1"/>
  <c r="G448" i="27"/>
  <c r="F448" i="27"/>
  <c r="E448" i="27"/>
  <c r="H448" i="27" s="1"/>
  <c r="G447" i="27"/>
  <c r="F447" i="27"/>
  <c r="E447" i="27"/>
  <c r="H447" i="27" s="1"/>
  <c r="G446" i="27"/>
  <c r="F446" i="27"/>
  <c r="E446" i="27"/>
  <c r="H446" i="27" s="1"/>
  <c r="G445" i="27"/>
  <c r="F445" i="27"/>
  <c r="E445" i="27"/>
  <c r="H445" i="27" s="1"/>
  <c r="G444" i="27"/>
  <c r="F444" i="27"/>
  <c r="E444" i="27"/>
  <c r="H444" i="27" s="1"/>
  <c r="G443" i="27"/>
  <c r="F443" i="27"/>
  <c r="E443" i="27"/>
  <c r="H443" i="27" s="1"/>
  <c r="G442" i="27"/>
  <c r="F442" i="27"/>
  <c r="E442" i="27"/>
  <c r="H442" i="27" s="1"/>
  <c r="G441" i="27"/>
  <c r="F441" i="27"/>
  <c r="E441" i="27"/>
  <c r="H441" i="27" s="1"/>
  <c r="G440" i="27"/>
  <c r="F440" i="27"/>
  <c r="E440" i="27"/>
  <c r="H440" i="27" s="1"/>
  <c r="G439" i="27"/>
  <c r="F439" i="27"/>
  <c r="E439" i="27"/>
  <c r="H439" i="27" s="1"/>
  <c r="G438" i="27"/>
  <c r="F438" i="27"/>
  <c r="E438" i="27"/>
  <c r="H438" i="27" s="1"/>
  <c r="G437" i="27"/>
  <c r="F437" i="27"/>
  <c r="E437" i="27"/>
  <c r="H437" i="27" s="1"/>
  <c r="G436" i="27"/>
  <c r="F436" i="27"/>
  <c r="E436" i="27"/>
  <c r="H436" i="27" s="1"/>
  <c r="G435" i="27"/>
  <c r="F435" i="27"/>
  <c r="E435" i="27"/>
  <c r="H435" i="27" s="1"/>
  <c r="G434" i="27"/>
  <c r="F434" i="27"/>
  <c r="E434" i="27"/>
  <c r="H434" i="27" s="1"/>
  <c r="G433" i="27"/>
  <c r="F433" i="27"/>
  <c r="E433" i="27"/>
  <c r="H433" i="27" s="1"/>
  <c r="G432" i="27"/>
  <c r="F432" i="27"/>
  <c r="E432" i="27"/>
  <c r="H432" i="27" s="1"/>
  <c r="G431" i="27"/>
  <c r="F431" i="27"/>
  <c r="E431" i="27"/>
  <c r="H431" i="27" s="1"/>
  <c r="G430" i="27"/>
  <c r="F430" i="27"/>
  <c r="E430" i="27"/>
  <c r="H430" i="27" s="1"/>
  <c r="G429" i="27"/>
  <c r="F429" i="27"/>
  <c r="E429" i="27"/>
  <c r="H429" i="27" s="1"/>
  <c r="G428" i="27"/>
  <c r="F428" i="27"/>
  <c r="E428" i="27"/>
  <c r="H428" i="27" s="1"/>
  <c r="G427" i="27"/>
  <c r="F427" i="27"/>
  <c r="E427" i="27"/>
  <c r="H427" i="27" s="1"/>
  <c r="G426" i="27"/>
  <c r="F426" i="27"/>
  <c r="E426" i="27"/>
  <c r="H426" i="27" s="1"/>
  <c r="G425" i="27"/>
  <c r="F425" i="27"/>
  <c r="E425" i="27"/>
  <c r="H425" i="27" s="1"/>
  <c r="G424" i="27"/>
  <c r="F424" i="27"/>
  <c r="E424" i="27"/>
  <c r="H424" i="27" s="1"/>
  <c r="G423" i="27"/>
  <c r="F423" i="27"/>
  <c r="E423" i="27"/>
  <c r="H423" i="27" s="1"/>
  <c r="G422" i="27"/>
  <c r="F422" i="27"/>
  <c r="E422" i="27"/>
  <c r="H422" i="27" s="1"/>
  <c r="G421" i="27"/>
  <c r="F421" i="27"/>
  <c r="E421" i="27"/>
  <c r="H421" i="27" s="1"/>
  <c r="G420" i="27"/>
  <c r="F420" i="27"/>
  <c r="E420" i="27"/>
  <c r="H420" i="27" s="1"/>
  <c r="G419" i="27"/>
  <c r="F419" i="27"/>
  <c r="E419" i="27"/>
  <c r="H419" i="27" s="1"/>
  <c r="G418" i="27"/>
  <c r="F418" i="27"/>
  <c r="E418" i="27"/>
  <c r="H418" i="27" s="1"/>
  <c r="G417" i="27"/>
  <c r="F417" i="27"/>
  <c r="E417" i="27"/>
  <c r="H417" i="27" s="1"/>
  <c r="G416" i="27"/>
  <c r="F416" i="27"/>
  <c r="E416" i="27"/>
  <c r="H416" i="27" s="1"/>
  <c r="G415" i="27"/>
  <c r="F415" i="27"/>
  <c r="E415" i="27"/>
  <c r="H415" i="27" s="1"/>
  <c r="G414" i="27"/>
  <c r="F414" i="27"/>
  <c r="E414" i="27"/>
  <c r="H414" i="27" s="1"/>
  <c r="G413" i="27"/>
  <c r="F413" i="27"/>
  <c r="E413" i="27"/>
  <c r="H413" i="27" s="1"/>
  <c r="G412" i="27"/>
  <c r="F412" i="27"/>
  <c r="E412" i="27"/>
  <c r="H412" i="27" s="1"/>
  <c r="G411" i="27"/>
  <c r="F411" i="27"/>
  <c r="E411" i="27"/>
  <c r="H411" i="27" s="1"/>
  <c r="G410" i="27"/>
  <c r="F410" i="27"/>
  <c r="E410" i="27"/>
  <c r="H410" i="27" s="1"/>
  <c r="G409" i="27"/>
  <c r="F409" i="27"/>
  <c r="E409" i="27"/>
  <c r="H409" i="27" s="1"/>
  <c r="G408" i="27"/>
  <c r="F408" i="27"/>
  <c r="E408" i="27"/>
  <c r="H408" i="27" s="1"/>
  <c r="G407" i="27"/>
  <c r="F407" i="27"/>
  <c r="E407" i="27"/>
  <c r="H407" i="27" s="1"/>
  <c r="G406" i="27"/>
  <c r="F406" i="27"/>
  <c r="E406" i="27"/>
  <c r="H406" i="27" s="1"/>
  <c r="G405" i="27"/>
  <c r="F405" i="27"/>
  <c r="E405" i="27"/>
  <c r="H405" i="27" s="1"/>
  <c r="G404" i="27"/>
  <c r="F404" i="27"/>
  <c r="E404" i="27"/>
  <c r="H404" i="27" s="1"/>
  <c r="G403" i="27"/>
  <c r="F403" i="27"/>
  <c r="E403" i="27"/>
  <c r="H403" i="27" s="1"/>
  <c r="G402" i="27"/>
  <c r="F402" i="27"/>
  <c r="E402" i="27"/>
  <c r="H402" i="27" s="1"/>
  <c r="G401" i="27"/>
  <c r="F401" i="27"/>
  <c r="E401" i="27"/>
  <c r="H401" i="27" s="1"/>
  <c r="G400" i="27"/>
  <c r="F400" i="27"/>
  <c r="E400" i="27"/>
  <c r="H400" i="27" s="1"/>
  <c r="G399" i="27"/>
  <c r="F399" i="27"/>
  <c r="E399" i="27"/>
  <c r="H399" i="27" s="1"/>
  <c r="G398" i="27"/>
  <c r="F398" i="27"/>
  <c r="E398" i="27"/>
  <c r="H398" i="27" s="1"/>
  <c r="G397" i="27"/>
  <c r="F397" i="27"/>
  <c r="E397" i="27"/>
  <c r="H397" i="27" s="1"/>
  <c r="G396" i="27"/>
  <c r="F396" i="27"/>
  <c r="E396" i="27"/>
  <c r="H396" i="27" s="1"/>
  <c r="G395" i="27"/>
  <c r="F395" i="27"/>
  <c r="E395" i="27"/>
  <c r="H395" i="27" s="1"/>
  <c r="G394" i="27"/>
  <c r="F394" i="27"/>
  <c r="E394" i="27"/>
  <c r="H394" i="27" s="1"/>
  <c r="G393" i="27"/>
  <c r="F393" i="27"/>
  <c r="E393" i="27"/>
  <c r="H393" i="27" s="1"/>
  <c r="G392" i="27"/>
  <c r="F392" i="27"/>
  <c r="E392" i="27"/>
  <c r="H392" i="27" s="1"/>
  <c r="G391" i="27"/>
  <c r="F391" i="27"/>
  <c r="E391" i="27"/>
  <c r="H391" i="27" s="1"/>
  <c r="G390" i="27"/>
  <c r="F390" i="27"/>
  <c r="E390" i="27"/>
  <c r="H390" i="27" s="1"/>
  <c r="G389" i="27"/>
  <c r="F389" i="27"/>
  <c r="E389" i="27"/>
  <c r="H389" i="27" s="1"/>
  <c r="G388" i="27"/>
  <c r="F388" i="27"/>
  <c r="E388" i="27"/>
  <c r="H388" i="27" s="1"/>
  <c r="G387" i="27"/>
  <c r="F387" i="27"/>
  <c r="E387" i="27"/>
  <c r="H387" i="27" s="1"/>
  <c r="G386" i="27"/>
  <c r="F386" i="27"/>
  <c r="E386" i="27"/>
  <c r="H386" i="27" s="1"/>
  <c r="G385" i="27"/>
  <c r="F385" i="27"/>
  <c r="E385" i="27"/>
  <c r="H385" i="27" s="1"/>
  <c r="G384" i="27"/>
  <c r="F384" i="27"/>
  <c r="E384" i="27"/>
  <c r="H384" i="27" s="1"/>
  <c r="G383" i="27"/>
  <c r="F383" i="27"/>
  <c r="E383" i="27"/>
  <c r="H383" i="27" s="1"/>
  <c r="G382" i="27"/>
  <c r="F382" i="27"/>
  <c r="E382" i="27"/>
  <c r="H382" i="27" s="1"/>
  <c r="G381" i="27"/>
  <c r="F381" i="27"/>
  <c r="E381" i="27"/>
  <c r="H381" i="27" s="1"/>
  <c r="G380" i="27"/>
  <c r="F380" i="27"/>
  <c r="E380" i="27"/>
  <c r="H380" i="27" s="1"/>
  <c r="G379" i="27"/>
  <c r="F379" i="27"/>
  <c r="E379" i="27"/>
  <c r="H379" i="27" s="1"/>
  <c r="G378" i="27"/>
  <c r="F378" i="27"/>
  <c r="E378" i="27"/>
  <c r="H378" i="27" s="1"/>
  <c r="G377" i="27"/>
  <c r="F377" i="27"/>
  <c r="E377" i="27"/>
  <c r="H377" i="27" s="1"/>
  <c r="G376" i="27"/>
  <c r="F376" i="27"/>
  <c r="E376" i="27"/>
  <c r="H376" i="27" s="1"/>
  <c r="G375" i="27"/>
  <c r="F375" i="27"/>
  <c r="E375" i="27"/>
  <c r="H375" i="27" s="1"/>
  <c r="G374" i="27"/>
  <c r="F374" i="27"/>
  <c r="E374" i="27"/>
  <c r="H374" i="27" s="1"/>
  <c r="G373" i="27"/>
  <c r="F373" i="27"/>
  <c r="E373" i="27"/>
  <c r="H373" i="27" s="1"/>
  <c r="G372" i="27"/>
  <c r="F372" i="27"/>
  <c r="E372" i="27"/>
  <c r="H372" i="27" s="1"/>
  <c r="G371" i="27"/>
  <c r="F371" i="27"/>
  <c r="E371" i="27"/>
  <c r="H371" i="27" s="1"/>
  <c r="G370" i="27"/>
  <c r="F370" i="27"/>
  <c r="E370" i="27"/>
  <c r="H370" i="27" s="1"/>
  <c r="G369" i="27"/>
  <c r="F369" i="27"/>
  <c r="E369" i="27"/>
  <c r="H369" i="27" s="1"/>
  <c r="G368" i="27"/>
  <c r="F368" i="27"/>
  <c r="E368" i="27"/>
  <c r="H368" i="27" s="1"/>
  <c r="G367" i="27"/>
  <c r="F367" i="27"/>
  <c r="E367" i="27"/>
  <c r="H367" i="27" s="1"/>
  <c r="G366" i="27"/>
  <c r="F366" i="27"/>
  <c r="E366" i="27"/>
  <c r="H366" i="27" s="1"/>
  <c r="G365" i="27"/>
  <c r="F365" i="27"/>
  <c r="E365" i="27"/>
  <c r="H365" i="27" s="1"/>
  <c r="G364" i="27"/>
  <c r="F364" i="27"/>
  <c r="E364" i="27"/>
  <c r="H364" i="27" s="1"/>
  <c r="G363" i="27"/>
  <c r="F363" i="27"/>
  <c r="E363" i="27"/>
  <c r="H363" i="27" s="1"/>
  <c r="G362" i="27"/>
  <c r="F362" i="27"/>
  <c r="E362" i="27"/>
  <c r="H362" i="27" s="1"/>
  <c r="G361" i="27"/>
  <c r="F361" i="27"/>
  <c r="E361" i="27"/>
  <c r="H361" i="27" s="1"/>
  <c r="G360" i="27"/>
  <c r="F360" i="27"/>
  <c r="E360" i="27"/>
  <c r="H360" i="27" s="1"/>
  <c r="G359" i="27"/>
  <c r="F359" i="27"/>
  <c r="E359" i="27"/>
  <c r="H359" i="27" s="1"/>
  <c r="G358" i="27"/>
  <c r="F358" i="27"/>
  <c r="E358" i="27"/>
  <c r="H358" i="27" s="1"/>
  <c r="G357" i="27"/>
  <c r="F357" i="27"/>
  <c r="E357" i="27"/>
  <c r="H357" i="27" s="1"/>
  <c r="F356" i="27"/>
  <c r="E356" i="27"/>
  <c r="D356" i="27"/>
  <c r="C356" i="27"/>
  <c r="E570" i="27" s="1"/>
  <c r="H570" i="27" s="1"/>
  <c r="G350" i="27"/>
  <c r="F350" i="27"/>
  <c r="E350" i="27"/>
  <c r="G349" i="27"/>
  <c r="F349" i="27"/>
  <c r="E349" i="27"/>
  <c r="G348" i="27"/>
  <c r="H348" i="27" s="1"/>
  <c r="E348" i="27"/>
  <c r="G347" i="27"/>
  <c r="F347" i="27"/>
  <c r="E347" i="27"/>
  <c r="G346" i="27"/>
  <c r="F346" i="27"/>
  <c r="E346" i="27"/>
  <c r="G345" i="27"/>
  <c r="H345" i="27" s="1"/>
  <c r="F345" i="27"/>
  <c r="E345" i="27"/>
  <c r="G344" i="27"/>
  <c r="H344" i="27" s="1"/>
  <c r="F344" i="27"/>
  <c r="E344" i="27"/>
  <c r="G343" i="27"/>
  <c r="F343" i="27"/>
  <c r="E343" i="27"/>
  <c r="G342" i="27"/>
  <c r="F342" i="27"/>
  <c r="E342" i="27"/>
  <c r="G341" i="27"/>
  <c r="H341" i="27" s="1"/>
  <c r="F341" i="27"/>
  <c r="E341" i="27"/>
  <c r="G340" i="27"/>
  <c r="H340" i="27" s="1"/>
  <c r="F340" i="27"/>
  <c r="E340" i="27"/>
  <c r="G339" i="27"/>
  <c r="F339" i="27"/>
  <c r="G338" i="27"/>
  <c r="H338" i="27" s="1"/>
  <c r="F338" i="27"/>
  <c r="E338" i="27"/>
  <c r="G337" i="27"/>
  <c r="H337" i="27" s="1"/>
  <c r="F337" i="27"/>
  <c r="E337" i="27"/>
  <c r="G336" i="27"/>
  <c r="F336" i="27"/>
  <c r="E336" i="27"/>
  <c r="G335" i="27"/>
  <c r="F335" i="27"/>
  <c r="E335" i="27"/>
  <c r="G334" i="27"/>
  <c r="G333" i="27"/>
  <c r="F333" i="27"/>
  <c r="G332" i="27"/>
  <c r="H332" i="27" s="1"/>
  <c r="F332" i="27"/>
  <c r="E332" i="27"/>
  <c r="G331" i="27"/>
  <c r="F331" i="27"/>
  <c r="E331" i="27"/>
  <c r="G330" i="27"/>
  <c r="E330" i="27"/>
  <c r="G329" i="27"/>
  <c r="H329" i="27" s="1"/>
  <c r="F329" i="27"/>
  <c r="E329" i="27"/>
  <c r="G328" i="27"/>
  <c r="F328" i="27"/>
  <c r="E328" i="27"/>
  <c r="G327" i="27"/>
  <c r="F327" i="27"/>
  <c r="E327" i="27"/>
  <c r="G326" i="27"/>
  <c r="H326" i="27" s="1"/>
  <c r="F326" i="27"/>
  <c r="E326" i="27"/>
  <c r="G325" i="27"/>
  <c r="H325" i="27" s="1"/>
  <c r="E325" i="27"/>
  <c r="G324" i="27"/>
  <c r="F324" i="27"/>
  <c r="E324" i="27"/>
  <c r="G323" i="27"/>
  <c r="F323" i="27"/>
  <c r="G322" i="27"/>
  <c r="F322" i="27"/>
  <c r="E322" i="27"/>
  <c r="G321" i="27"/>
  <c r="E321" i="27"/>
  <c r="G320" i="27"/>
  <c r="H320" i="27" s="1"/>
  <c r="F320" i="27"/>
  <c r="E320" i="27"/>
  <c r="G319" i="27"/>
  <c r="F319" i="27"/>
  <c r="E319" i="27"/>
  <c r="G318" i="27"/>
  <c r="F318" i="27"/>
  <c r="E318" i="27"/>
  <c r="G317" i="27"/>
  <c r="H317" i="27" s="1"/>
  <c r="F317" i="27"/>
  <c r="E317" i="27"/>
  <c r="G316" i="27"/>
  <c r="H316" i="27" s="1"/>
  <c r="F316" i="27"/>
  <c r="E316" i="27"/>
  <c r="G315" i="27"/>
  <c r="F315" i="27"/>
  <c r="E315" i="27"/>
  <c r="G314" i="27"/>
  <c r="E314" i="27"/>
  <c r="G313" i="27"/>
  <c r="H313" i="27" s="1"/>
  <c r="F313" i="27"/>
  <c r="E313" i="27"/>
  <c r="G312" i="27"/>
  <c r="E312" i="27"/>
  <c r="G311" i="27"/>
  <c r="H311" i="27" s="1"/>
  <c r="E311" i="27"/>
  <c r="G310" i="27"/>
  <c r="F310" i="27"/>
  <c r="E310" i="27"/>
  <c r="G309" i="27"/>
  <c r="F309" i="27"/>
  <c r="E309" i="27"/>
  <c r="G308" i="27"/>
  <c r="H308" i="27" s="1"/>
  <c r="E308" i="27"/>
  <c r="G307" i="27"/>
  <c r="F307" i="27"/>
  <c r="E307" i="27"/>
  <c r="G306" i="27"/>
  <c r="F306" i="27"/>
  <c r="E306" i="27"/>
  <c r="G305" i="27"/>
  <c r="H305" i="27" s="1"/>
  <c r="F305" i="27"/>
  <c r="E305" i="27"/>
  <c r="G304" i="27"/>
  <c r="H304" i="27" s="1"/>
  <c r="F304" i="27"/>
  <c r="E304" i="27"/>
  <c r="G303" i="27"/>
  <c r="F303" i="27"/>
  <c r="G302" i="27"/>
  <c r="H302" i="27" s="1"/>
  <c r="F302" i="27"/>
  <c r="E302" i="27"/>
  <c r="G301" i="27"/>
  <c r="H301" i="27" s="1"/>
  <c r="F301" i="27"/>
  <c r="E301" i="27"/>
  <c r="G300" i="27"/>
  <c r="G299" i="27"/>
  <c r="H299" i="27" s="1"/>
  <c r="F299" i="27"/>
  <c r="E299" i="27"/>
  <c r="G298" i="27"/>
  <c r="F298" i="27"/>
  <c r="E298" i="27"/>
  <c r="G297" i="27"/>
  <c r="E297" i="27"/>
  <c r="G296" i="27"/>
  <c r="H296" i="27" s="1"/>
  <c r="F296" i="27"/>
  <c r="E296" i="27"/>
  <c r="G295" i="27"/>
  <c r="G294" i="27"/>
  <c r="G293" i="27"/>
  <c r="H293" i="27" s="1"/>
  <c r="F293" i="27"/>
  <c r="E293" i="27"/>
  <c r="G292" i="27"/>
  <c r="G291" i="27"/>
  <c r="H291" i="27" s="1"/>
  <c r="F291" i="27"/>
  <c r="E291" i="27"/>
  <c r="G290" i="27"/>
  <c r="H290" i="27" s="1"/>
  <c r="F290" i="27"/>
  <c r="E290" i="27"/>
  <c r="G289" i="27"/>
  <c r="F289" i="27"/>
  <c r="E289" i="27"/>
  <c r="G288" i="27"/>
  <c r="E288" i="27"/>
  <c r="G287" i="27"/>
  <c r="H287" i="27" s="1"/>
  <c r="F287" i="27"/>
  <c r="E287" i="27"/>
  <c r="G286" i="27"/>
  <c r="F286" i="27"/>
  <c r="E286" i="27"/>
  <c r="G285" i="27"/>
  <c r="F285" i="27"/>
  <c r="E285" i="27"/>
  <c r="G284" i="27"/>
  <c r="F284" i="27"/>
  <c r="G283" i="27"/>
  <c r="E283" i="27"/>
  <c r="G282" i="27"/>
  <c r="G281" i="27"/>
  <c r="F281" i="27"/>
  <c r="G280" i="27"/>
  <c r="H280" i="27" s="1"/>
  <c r="F280" i="27"/>
  <c r="E280" i="27"/>
  <c r="G279" i="27"/>
  <c r="F279" i="27"/>
  <c r="E279" i="27"/>
  <c r="G278" i="27"/>
  <c r="F278" i="27"/>
  <c r="E278" i="27"/>
  <c r="G277" i="27"/>
  <c r="H277" i="27" s="1"/>
  <c r="F277" i="27"/>
  <c r="E277" i="27"/>
  <c r="G276" i="27"/>
  <c r="H276" i="27" s="1"/>
  <c r="F276" i="27"/>
  <c r="E276" i="27"/>
  <c r="G275" i="27"/>
  <c r="F275" i="27"/>
  <c r="E275" i="27"/>
  <c r="G274" i="27"/>
  <c r="F274" i="27"/>
  <c r="E274" i="27"/>
  <c r="G273" i="27"/>
  <c r="H273" i="27" s="1"/>
  <c r="F273" i="27"/>
  <c r="E273" i="27"/>
  <c r="G272" i="27"/>
  <c r="H272" i="27" s="1"/>
  <c r="F272" i="27"/>
  <c r="E272" i="27"/>
  <c r="G271" i="27"/>
  <c r="F271" i="27"/>
  <c r="E271" i="27"/>
  <c r="G270" i="27"/>
  <c r="F270" i="27"/>
  <c r="E270" i="27"/>
  <c r="G269" i="27"/>
  <c r="H269" i="27" s="1"/>
  <c r="F269" i="27"/>
  <c r="E269" i="27"/>
  <c r="G268" i="27"/>
  <c r="H268" i="27" s="1"/>
  <c r="F268" i="27"/>
  <c r="E268" i="27"/>
  <c r="G267" i="27"/>
  <c r="F267" i="27"/>
  <c r="E267" i="27"/>
  <c r="G266" i="27"/>
  <c r="F266" i="27"/>
  <c r="E266" i="27"/>
  <c r="G265" i="27"/>
  <c r="H265" i="27" s="1"/>
  <c r="F265" i="27"/>
  <c r="E265" i="27"/>
  <c r="G264" i="27"/>
  <c r="H264" i="27" s="1"/>
  <c r="F264" i="27"/>
  <c r="E264" i="27"/>
  <c r="G263" i="27"/>
  <c r="F263" i="27"/>
  <c r="E263" i="27"/>
  <c r="G262" i="27"/>
  <c r="F262" i="27"/>
  <c r="E262" i="27"/>
  <c r="G261" i="27"/>
  <c r="H261" i="27" s="1"/>
  <c r="F261" i="27"/>
  <c r="E261" i="27"/>
  <c r="G260" i="27"/>
  <c r="H260" i="27" s="1"/>
  <c r="E260" i="27"/>
  <c r="G259" i="27"/>
  <c r="F259" i="27"/>
  <c r="E259" i="27"/>
  <c r="G258" i="27"/>
  <c r="H258" i="27" s="1"/>
  <c r="F258" i="27"/>
  <c r="E258" i="27"/>
  <c r="G257" i="27"/>
  <c r="H257" i="27" s="1"/>
  <c r="F257" i="27"/>
  <c r="E257" i="27"/>
  <c r="G256" i="27"/>
  <c r="E256" i="27"/>
  <c r="G255" i="27"/>
  <c r="H255" i="27" s="1"/>
  <c r="F255" i="27"/>
  <c r="E255" i="27"/>
  <c r="G254" i="27"/>
  <c r="H254" i="27" s="1"/>
  <c r="F254" i="27"/>
  <c r="E254" i="27"/>
  <c r="G253" i="27"/>
  <c r="F253" i="27"/>
  <c r="E253" i="27"/>
  <c r="G252" i="27"/>
  <c r="H252" i="27" s="1"/>
  <c r="E252" i="27"/>
  <c r="G251" i="27"/>
  <c r="H251" i="27" s="1"/>
  <c r="F251" i="27"/>
  <c r="E251" i="27"/>
  <c r="G250" i="27"/>
  <c r="F250" i="27"/>
  <c r="G249" i="27"/>
  <c r="H249" i="27" s="1"/>
  <c r="F249" i="27"/>
  <c r="E249" i="27"/>
  <c r="G248" i="27"/>
  <c r="H248" i="27" s="1"/>
  <c r="F248" i="27"/>
  <c r="E248" i="27"/>
  <c r="G247" i="27"/>
  <c r="G246" i="27"/>
  <c r="H246" i="27" s="1"/>
  <c r="F246" i="27"/>
  <c r="E246" i="27"/>
  <c r="G245" i="27"/>
  <c r="F245" i="27"/>
  <c r="E245" i="27"/>
  <c r="G244" i="27"/>
  <c r="H244" i="27" s="1"/>
  <c r="E244" i="27"/>
  <c r="G243" i="27"/>
  <c r="H243" i="27" s="1"/>
  <c r="F243" i="27"/>
  <c r="E243" i="27"/>
  <c r="G242" i="27"/>
  <c r="F242" i="27"/>
  <c r="E242" i="27"/>
  <c r="G241" i="27"/>
  <c r="F241" i="27"/>
  <c r="E241" i="27"/>
  <c r="G240" i="27"/>
  <c r="H240" i="27" s="1"/>
  <c r="F240" i="27"/>
  <c r="E240" i="27"/>
  <c r="G239" i="27"/>
  <c r="H239" i="27" s="1"/>
  <c r="F239" i="27"/>
  <c r="E239" i="27"/>
  <c r="G238" i="27"/>
  <c r="F238" i="27"/>
  <c r="E238" i="27"/>
  <c r="G237" i="27"/>
  <c r="F237" i="27"/>
  <c r="E237" i="27"/>
  <c r="G236" i="27"/>
  <c r="H236" i="27" s="1"/>
  <c r="F236" i="27"/>
  <c r="E236" i="27"/>
  <c r="G235" i="27"/>
  <c r="H235" i="27" s="1"/>
  <c r="F235" i="27"/>
  <c r="E235" i="27"/>
  <c r="G234" i="27"/>
  <c r="F234" i="27"/>
  <c r="E234" i="27"/>
  <c r="G233" i="27"/>
  <c r="F233" i="27"/>
  <c r="E233" i="27"/>
  <c r="G232" i="27"/>
  <c r="H232" i="27" s="1"/>
  <c r="F232" i="27"/>
  <c r="E232" i="27"/>
  <c r="G231" i="27"/>
  <c r="G230" i="27"/>
  <c r="H230" i="27" s="1"/>
  <c r="F230" i="27"/>
  <c r="E230" i="27"/>
  <c r="G229" i="27"/>
  <c r="H229" i="27" s="1"/>
  <c r="F229" i="27"/>
  <c r="E229" i="27"/>
  <c r="G228" i="27"/>
  <c r="F228" i="27"/>
  <c r="E228" i="27"/>
  <c r="G227" i="27"/>
  <c r="F227" i="27"/>
  <c r="E227" i="27"/>
  <c r="G226" i="27"/>
  <c r="H226" i="27" s="1"/>
  <c r="F226" i="27"/>
  <c r="E226" i="27"/>
  <c r="G225" i="27"/>
  <c r="H225" i="27" s="1"/>
  <c r="F225" i="27"/>
  <c r="E225" i="27"/>
  <c r="G224" i="27"/>
  <c r="G223" i="27"/>
  <c r="H223" i="27" s="1"/>
  <c r="F223" i="27"/>
  <c r="E223" i="27"/>
  <c r="G222" i="27"/>
  <c r="F222" i="27"/>
  <c r="E222" i="27"/>
  <c r="G221" i="27"/>
  <c r="F221" i="27"/>
  <c r="E221" i="27"/>
  <c r="G220" i="27"/>
  <c r="G219" i="27"/>
  <c r="G218" i="27"/>
  <c r="F218" i="27"/>
  <c r="E218" i="27"/>
  <c r="G217" i="27"/>
  <c r="F217" i="27"/>
  <c r="E217" i="27"/>
  <c r="G216" i="27"/>
  <c r="H216" i="27" s="1"/>
  <c r="F216" i="27"/>
  <c r="E216" i="27"/>
  <c r="G215" i="27"/>
  <c r="H215" i="27" s="1"/>
  <c r="E215" i="27"/>
  <c r="G214" i="27"/>
  <c r="H214" i="27" s="1"/>
  <c r="E214" i="27"/>
  <c r="G213" i="27"/>
  <c r="H213" i="27" s="1"/>
  <c r="F213" i="27"/>
  <c r="E213" i="27"/>
  <c r="G212" i="27"/>
  <c r="E212" i="27"/>
  <c r="G211" i="27"/>
  <c r="H211" i="27" s="1"/>
  <c r="E211" i="27"/>
  <c r="G210" i="27"/>
  <c r="G209" i="27"/>
  <c r="G208" i="27"/>
  <c r="H208" i="27" s="1"/>
  <c r="F208" i="27"/>
  <c r="E208" i="27"/>
  <c r="G207" i="27"/>
  <c r="G206" i="27"/>
  <c r="H206" i="27" s="1"/>
  <c r="F206" i="27"/>
  <c r="E206" i="27"/>
  <c r="G205" i="27"/>
  <c r="F205" i="27"/>
  <c r="G204" i="27"/>
  <c r="F204" i="27"/>
  <c r="G203" i="27"/>
  <c r="H203" i="27" s="1"/>
  <c r="F203" i="27"/>
  <c r="E203" i="27"/>
  <c r="G202" i="27"/>
  <c r="F202" i="27"/>
  <c r="E202" i="27"/>
  <c r="G201" i="27"/>
  <c r="F201" i="27"/>
  <c r="E201" i="27"/>
  <c r="G200" i="27"/>
  <c r="H200" i="27" s="1"/>
  <c r="F200" i="27"/>
  <c r="E200" i="27"/>
  <c r="G199" i="27"/>
  <c r="H199" i="27" s="1"/>
  <c r="F199" i="27"/>
  <c r="E199" i="27"/>
  <c r="G198" i="27"/>
  <c r="G197" i="27"/>
  <c r="H197" i="27" s="1"/>
  <c r="E197" i="27"/>
  <c r="G196" i="27"/>
  <c r="F196" i="27"/>
  <c r="E196" i="27"/>
  <c r="G195" i="27"/>
  <c r="F195" i="27"/>
  <c r="G194" i="27"/>
  <c r="E194" i="27"/>
  <c r="G193" i="27"/>
  <c r="F193" i="27"/>
  <c r="G192" i="27"/>
  <c r="E192" i="27"/>
  <c r="G191" i="27"/>
  <c r="H191" i="27" s="1"/>
  <c r="E191" i="27"/>
  <c r="G190" i="27"/>
  <c r="F190" i="27"/>
  <c r="G189" i="27"/>
  <c r="H189" i="27" s="1"/>
  <c r="F189" i="27"/>
  <c r="E189" i="27"/>
  <c r="G188" i="27"/>
  <c r="H188" i="27" s="1"/>
  <c r="F188" i="27"/>
  <c r="E188" i="27"/>
  <c r="G187" i="27"/>
  <c r="F187" i="27"/>
  <c r="G186" i="27"/>
  <c r="F186" i="27"/>
  <c r="G185" i="27"/>
  <c r="G184" i="27"/>
  <c r="G183" i="27"/>
  <c r="H183" i="27" s="1"/>
  <c r="F183" i="27"/>
  <c r="E183" i="27"/>
  <c r="G182" i="27"/>
  <c r="F182" i="27"/>
  <c r="G181" i="27"/>
  <c r="F181" i="27"/>
  <c r="E181" i="27"/>
  <c r="G180" i="27"/>
  <c r="G179" i="27"/>
  <c r="G178" i="27"/>
  <c r="D177" i="27"/>
  <c r="F348" i="27" s="1"/>
  <c r="C177" i="27"/>
  <c r="G171" i="27"/>
  <c r="F171" i="27"/>
  <c r="E171" i="27"/>
  <c r="H171" i="27" s="1"/>
  <c r="G170" i="27"/>
  <c r="F170" i="27"/>
  <c r="E170" i="27"/>
  <c r="H170" i="27" s="1"/>
  <c r="G169" i="27"/>
  <c r="F169" i="27"/>
  <c r="E169" i="27"/>
  <c r="H169" i="27" s="1"/>
  <c r="G168" i="27"/>
  <c r="F168" i="27"/>
  <c r="E168" i="27"/>
  <c r="H168" i="27" s="1"/>
  <c r="G167" i="27"/>
  <c r="F167" i="27"/>
  <c r="E167" i="27"/>
  <c r="H167" i="27" s="1"/>
  <c r="G166" i="27"/>
  <c r="F166" i="27"/>
  <c r="E166" i="27"/>
  <c r="H166" i="27" s="1"/>
  <c r="G165" i="27"/>
  <c r="F165" i="27"/>
  <c r="E165" i="27"/>
  <c r="H165" i="27" s="1"/>
  <c r="G164" i="27"/>
  <c r="F164" i="27"/>
  <c r="E164" i="27"/>
  <c r="H164" i="27" s="1"/>
  <c r="G163" i="27"/>
  <c r="F163" i="27"/>
  <c r="E163" i="27"/>
  <c r="H163" i="27" s="1"/>
  <c r="G162" i="27"/>
  <c r="F162" i="27"/>
  <c r="E162" i="27"/>
  <c r="H162" i="27" s="1"/>
  <c r="G161" i="27"/>
  <c r="F161" i="27"/>
  <c r="E161" i="27"/>
  <c r="H161" i="27" s="1"/>
  <c r="G160" i="27"/>
  <c r="F160" i="27"/>
  <c r="E160" i="27"/>
  <c r="H160" i="27" s="1"/>
  <c r="G159" i="27"/>
  <c r="F159" i="27"/>
  <c r="E159" i="27"/>
  <c r="H159" i="27" s="1"/>
  <c r="G158" i="27"/>
  <c r="F158" i="27"/>
  <c r="E158" i="27"/>
  <c r="H158" i="27" s="1"/>
  <c r="G157" i="27"/>
  <c r="F157" i="27"/>
  <c r="E157" i="27"/>
  <c r="H157" i="27" s="1"/>
  <c r="G156" i="27"/>
  <c r="F156" i="27"/>
  <c r="E156" i="27"/>
  <c r="H156" i="27" s="1"/>
  <c r="G155" i="27"/>
  <c r="F155" i="27"/>
  <c r="E155" i="27"/>
  <c r="H155" i="27" s="1"/>
  <c r="G154" i="27"/>
  <c r="F154" i="27"/>
  <c r="E154" i="27"/>
  <c r="H154" i="27" s="1"/>
  <c r="G153" i="27"/>
  <c r="F153" i="27"/>
  <c r="E153" i="27"/>
  <c r="H153" i="27" s="1"/>
  <c r="G152" i="27"/>
  <c r="F152" i="27"/>
  <c r="E152" i="27"/>
  <c r="H152" i="27" s="1"/>
  <c r="G151" i="27"/>
  <c r="F151" i="27"/>
  <c r="E151" i="27"/>
  <c r="H151" i="27" s="1"/>
  <c r="G150" i="27"/>
  <c r="F150" i="27"/>
  <c r="E150" i="27"/>
  <c r="H150" i="27" s="1"/>
  <c r="G149" i="27"/>
  <c r="F149" i="27"/>
  <c r="E149" i="27"/>
  <c r="H149" i="27" s="1"/>
  <c r="G148" i="27"/>
  <c r="F148" i="27"/>
  <c r="E148" i="27"/>
  <c r="H148" i="27" s="1"/>
  <c r="G147" i="27"/>
  <c r="F147" i="27"/>
  <c r="E147" i="27"/>
  <c r="H147" i="27" s="1"/>
  <c r="G146" i="27"/>
  <c r="F146" i="27"/>
  <c r="E146" i="27"/>
  <c r="H146" i="27" s="1"/>
  <c r="G145" i="27"/>
  <c r="F145" i="27"/>
  <c r="E145" i="27"/>
  <c r="H145" i="27" s="1"/>
  <c r="G144" i="27"/>
  <c r="F144" i="27"/>
  <c r="E144" i="27"/>
  <c r="H144" i="27" s="1"/>
  <c r="G143" i="27"/>
  <c r="F143" i="27"/>
  <c r="E143" i="27"/>
  <c r="H143" i="27" s="1"/>
  <c r="G142" i="27"/>
  <c r="F142" i="27"/>
  <c r="E142" i="27"/>
  <c r="H142" i="27" s="1"/>
  <c r="G141" i="27"/>
  <c r="F141" i="27"/>
  <c r="E141" i="27"/>
  <c r="H141" i="27" s="1"/>
  <c r="G140" i="27"/>
  <c r="F140" i="27"/>
  <c r="E140" i="27"/>
  <c r="H140" i="27" s="1"/>
  <c r="G139" i="27"/>
  <c r="F139" i="27"/>
  <c r="E139" i="27"/>
  <c r="H139" i="27" s="1"/>
  <c r="G138" i="27"/>
  <c r="F138" i="27"/>
  <c r="E138" i="27"/>
  <c r="H138" i="27" s="1"/>
  <c r="G137" i="27"/>
  <c r="F137" i="27"/>
  <c r="E137" i="27"/>
  <c r="H137" i="27" s="1"/>
  <c r="G136" i="27"/>
  <c r="F136" i="27"/>
  <c r="E136" i="27"/>
  <c r="H136" i="27" s="1"/>
  <c r="G135" i="27"/>
  <c r="F135" i="27"/>
  <c r="E135" i="27"/>
  <c r="H135" i="27" s="1"/>
  <c r="G134" i="27"/>
  <c r="F134" i="27"/>
  <c r="E134" i="27"/>
  <c r="H134" i="27" s="1"/>
  <c r="G133" i="27"/>
  <c r="F133" i="27"/>
  <c r="E133" i="27"/>
  <c r="H133" i="27" s="1"/>
  <c r="G132" i="27"/>
  <c r="F132" i="27"/>
  <c r="E132" i="27"/>
  <c r="H132" i="27" s="1"/>
  <c r="G131" i="27"/>
  <c r="F131" i="27"/>
  <c r="E131" i="27"/>
  <c r="H131" i="27" s="1"/>
  <c r="G130" i="27"/>
  <c r="F130" i="27"/>
  <c r="E130" i="27"/>
  <c r="H130" i="27" s="1"/>
  <c r="G129" i="27"/>
  <c r="F129" i="27"/>
  <c r="E129" i="27"/>
  <c r="H129" i="27" s="1"/>
  <c r="G128" i="27"/>
  <c r="F128" i="27"/>
  <c r="E128" i="27"/>
  <c r="H128" i="27" s="1"/>
  <c r="G127" i="27"/>
  <c r="F127" i="27"/>
  <c r="E127" i="27"/>
  <c r="H127" i="27" s="1"/>
  <c r="G126" i="27"/>
  <c r="F126" i="27"/>
  <c r="E126" i="27"/>
  <c r="H126" i="27" s="1"/>
  <c r="G125" i="27"/>
  <c r="F125" i="27"/>
  <c r="E125" i="27"/>
  <c r="H125" i="27" s="1"/>
  <c r="G124" i="27"/>
  <c r="F124" i="27"/>
  <c r="E124" i="27"/>
  <c r="H124" i="27" s="1"/>
  <c r="G123" i="27"/>
  <c r="F123" i="27"/>
  <c r="E123" i="27"/>
  <c r="H123" i="27" s="1"/>
  <c r="G122" i="27"/>
  <c r="F122" i="27"/>
  <c r="E122" i="27"/>
  <c r="H122" i="27" s="1"/>
  <c r="G121" i="27"/>
  <c r="F121" i="27"/>
  <c r="E121" i="27"/>
  <c r="H121" i="27" s="1"/>
  <c r="G120" i="27"/>
  <c r="F120" i="27"/>
  <c r="E120" i="27"/>
  <c r="H120" i="27" s="1"/>
  <c r="G119" i="27"/>
  <c r="F119" i="27"/>
  <c r="E119" i="27"/>
  <c r="H119" i="27" s="1"/>
  <c r="G118" i="27"/>
  <c r="F118" i="27"/>
  <c r="E118" i="27"/>
  <c r="H118" i="27" s="1"/>
  <c r="G117" i="27"/>
  <c r="F117" i="27"/>
  <c r="E117" i="27"/>
  <c r="H117" i="27" s="1"/>
  <c r="G116" i="27"/>
  <c r="F116" i="27"/>
  <c r="E116" i="27"/>
  <c r="H116" i="27" s="1"/>
  <c r="G115" i="27"/>
  <c r="F115" i="27"/>
  <c r="E115" i="27"/>
  <c r="H115" i="27" s="1"/>
  <c r="G114" i="27"/>
  <c r="F114" i="27"/>
  <c r="E114" i="27"/>
  <c r="H114" i="27" s="1"/>
  <c r="G113" i="27"/>
  <c r="F113" i="27"/>
  <c r="E113" i="27"/>
  <c r="H113" i="27" s="1"/>
  <c r="G112" i="27"/>
  <c r="F112" i="27"/>
  <c r="E112" i="27"/>
  <c r="H112" i="27" s="1"/>
  <c r="G111" i="27"/>
  <c r="F111" i="27"/>
  <c r="E111" i="27"/>
  <c r="H111" i="27" s="1"/>
  <c r="G110" i="27"/>
  <c r="F110" i="27"/>
  <c r="E110" i="27"/>
  <c r="H110" i="27" s="1"/>
  <c r="G109" i="27"/>
  <c r="F109" i="27"/>
  <c r="E109" i="27"/>
  <c r="H109" i="27" s="1"/>
  <c r="G108" i="27"/>
  <c r="F108" i="27"/>
  <c r="E108" i="27"/>
  <c r="H108" i="27" s="1"/>
  <c r="G107" i="27"/>
  <c r="F107" i="27"/>
  <c r="E107" i="27"/>
  <c r="H107" i="27" s="1"/>
  <c r="G106" i="27"/>
  <c r="F106" i="27"/>
  <c r="E106" i="27"/>
  <c r="H106" i="27" s="1"/>
  <c r="G105" i="27"/>
  <c r="F105" i="27"/>
  <c r="E105" i="27"/>
  <c r="H105" i="27" s="1"/>
  <c r="G104" i="27"/>
  <c r="F104" i="27"/>
  <c r="E104" i="27"/>
  <c r="H104" i="27" s="1"/>
  <c r="G103" i="27"/>
  <c r="F103" i="27"/>
  <c r="E103" i="27"/>
  <c r="H103" i="27" s="1"/>
  <c r="G102" i="27"/>
  <c r="F102" i="27"/>
  <c r="E102" i="27"/>
  <c r="H102" i="27" s="1"/>
  <c r="G101" i="27"/>
  <c r="F101" i="27"/>
  <c r="E101" i="27"/>
  <c r="H101" i="27" s="1"/>
  <c r="G100" i="27"/>
  <c r="F100" i="27"/>
  <c r="E100" i="27"/>
  <c r="H100" i="27" s="1"/>
  <c r="G99" i="27"/>
  <c r="F99" i="27"/>
  <c r="E99" i="27"/>
  <c r="H99" i="27" s="1"/>
  <c r="G98" i="27"/>
  <c r="F98" i="27"/>
  <c r="E98" i="27"/>
  <c r="H98" i="27" s="1"/>
  <c r="G97" i="27"/>
  <c r="F97" i="27"/>
  <c r="E97" i="27"/>
  <c r="H97" i="27" s="1"/>
  <c r="G96" i="27"/>
  <c r="F96" i="27"/>
  <c r="E96" i="27"/>
  <c r="H96" i="27" s="1"/>
  <c r="G95" i="27"/>
  <c r="F95" i="27"/>
  <c r="E95" i="27"/>
  <c r="H95" i="27" s="1"/>
  <c r="G94" i="27"/>
  <c r="F94" i="27"/>
  <c r="E94" i="27"/>
  <c r="H94" i="27" s="1"/>
  <c r="G93" i="27"/>
  <c r="F93" i="27"/>
  <c r="E93" i="27"/>
  <c r="H93" i="27" s="1"/>
  <c r="G92" i="27"/>
  <c r="F92" i="27"/>
  <c r="E92" i="27"/>
  <c r="H92" i="27" s="1"/>
  <c r="G91" i="27"/>
  <c r="F91" i="27"/>
  <c r="E91" i="27"/>
  <c r="H91" i="27" s="1"/>
  <c r="G90" i="27"/>
  <c r="F90" i="27"/>
  <c r="E90" i="27"/>
  <c r="H90" i="27" s="1"/>
  <c r="G89" i="27"/>
  <c r="F89" i="27"/>
  <c r="E89" i="27"/>
  <c r="H89" i="27" s="1"/>
  <c r="G88" i="27"/>
  <c r="F88" i="27"/>
  <c r="E88" i="27"/>
  <c r="H88" i="27" s="1"/>
  <c r="G87" i="27"/>
  <c r="F87" i="27"/>
  <c r="E87" i="27"/>
  <c r="H87" i="27" s="1"/>
  <c r="G86" i="27"/>
  <c r="F86" i="27"/>
  <c r="E86" i="27"/>
  <c r="H86" i="27" s="1"/>
  <c r="G85" i="27"/>
  <c r="F85" i="27"/>
  <c r="E85" i="27"/>
  <c r="H85" i="27" s="1"/>
  <c r="G84" i="27"/>
  <c r="F84" i="27"/>
  <c r="E84" i="27"/>
  <c r="H84" i="27" s="1"/>
  <c r="G83" i="27"/>
  <c r="F83" i="27"/>
  <c r="E83" i="27"/>
  <c r="H83" i="27" s="1"/>
  <c r="G82" i="27"/>
  <c r="F82" i="27"/>
  <c r="E82" i="27"/>
  <c r="H82" i="27" s="1"/>
  <c r="G81" i="27"/>
  <c r="F81" i="27"/>
  <c r="E81" i="27"/>
  <c r="H81" i="27" s="1"/>
  <c r="G80" i="27"/>
  <c r="F80" i="27"/>
  <c r="E80" i="27"/>
  <c r="H80" i="27" s="1"/>
  <c r="G79" i="27"/>
  <c r="F79" i="27"/>
  <c r="E79" i="27"/>
  <c r="H79" i="27" s="1"/>
  <c r="G78" i="27"/>
  <c r="F78" i="27"/>
  <c r="E78" i="27"/>
  <c r="H78" i="27" s="1"/>
  <c r="G77" i="27"/>
  <c r="F77" i="27"/>
  <c r="E77" i="27"/>
  <c r="H77" i="27" s="1"/>
  <c r="F76" i="27"/>
  <c r="E76" i="27"/>
  <c r="D76" i="27"/>
  <c r="C76" i="27"/>
  <c r="G76" i="27" s="1"/>
  <c r="G70" i="27"/>
  <c r="F70" i="27"/>
  <c r="E70" i="27"/>
  <c r="G69" i="27"/>
  <c r="H69" i="27" s="1"/>
  <c r="E69" i="27"/>
  <c r="G68" i="27"/>
  <c r="F68" i="27"/>
  <c r="E68" i="27"/>
  <c r="G67" i="27"/>
  <c r="F67" i="27"/>
  <c r="E67" i="27"/>
  <c r="G66" i="27"/>
  <c r="H66" i="27" s="1"/>
  <c r="F66" i="27"/>
  <c r="E66" i="27"/>
  <c r="G65" i="27"/>
  <c r="H65" i="27" s="1"/>
  <c r="F65" i="27"/>
  <c r="E65" i="27"/>
  <c r="G64" i="27"/>
  <c r="F64" i="27"/>
  <c r="E64" i="27"/>
  <c r="G63" i="27"/>
  <c r="F63" i="27"/>
  <c r="E63" i="27"/>
  <c r="G62" i="27"/>
  <c r="G61" i="27"/>
  <c r="E61" i="27"/>
  <c r="G60" i="27"/>
  <c r="H60" i="27" s="1"/>
  <c r="F60" i="27"/>
  <c r="E60" i="27"/>
  <c r="G59" i="27"/>
  <c r="F59" i="27"/>
  <c r="G58" i="27"/>
  <c r="F58" i="27"/>
  <c r="E58" i="27"/>
  <c r="H58" i="27" s="1"/>
  <c r="G57" i="27"/>
  <c r="F57" i="27"/>
  <c r="E57" i="27"/>
  <c r="G56" i="27"/>
  <c r="F56" i="27"/>
  <c r="E56" i="27"/>
  <c r="G55" i="27"/>
  <c r="F55" i="27"/>
  <c r="E55" i="27"/>
  <c r="H55" i="27" s="1"/>
  <c r="G54" i="27"/>
  <c r="E54" i="27"/>
  <c r="H54" i="27" s="1"/>
  <c r="G53" i="27"/>
  <c r="F53" i="27"/>
  <c r="E53" i="27"/>
  <c r="G52" i="27"/>
  <c r="F52" i="27"/>
  <c r="E52" i="27"/>
  <c r="H52" i="27" s="1"/>
  <c r="G51" i="27"/>
  <c r="F51" i="27"/>
  <c r="E51" i="27"/>
  <c r="H51" i="27" s="1"/>
  <c r="G50" i="27"/>
  <c r="G49" i="27"/>
  <c r="F49" i="27"/>
  <c r="G48" i="27"/>
  <c r="F48" i="27"/>
  <c r="E48" i="27"/>
  <c r="G47" i="27"/>
  <c r="E47" i="27"/>
  <c r="H47" i="27" s="1"/>
  <c r="G46" i="27"/>
  <c r="F46" i="27"/>
  <c r="E46" i="27"/>
  <c r="G45" i="27"/>
  <c r="F45" i="27"/>
  <c r="G44" i="27"/>
  <c r="F44" i="27"/>
  <c r="E44" i="27"/>
  <c r="H44" i="27" s="1"/>
  <c r="G43" i="27"/>
  <c r="F43" i="27"/>
  <c r="E43" i="27"/>
  <c r="G42" i="27"/>
  <c r="F42" i="27"/>
  <c r="E42" i="27"/>
  <c r="G41" i="27"/>
  <c r="F41" i="27"/>
  <c r="E41" i="27"/>
  <c r="H41" i="27" s="1"/>
  <c r="G40" i="27"/>
  <c r="F40" i="27"/>
  <c r="E40" i="27"/>
  <c r="H40" i="27" s="1"/>
  <c r="G39" i="27"/>
  <c r="F39" i="27"/>
  <c r="E39" i="27"/>
  <c r="G38" i="27"/>
  <c r="F38" i="27"/>
  <c r="E38" i="27"/>
  <c r="G37" i="27"/>
  <c r="F37" i="27"/>
  <c r="E37" i="27"/>
  <c r="H37" i="27" s="1"/>
  <c r="G36" i="27"/>
  <c r="E36" i="27"/>
  <c r="H36" i="27" s="1"/>
  <c r="G35" i="27"/>
  <c r="F35" i="27"/>
  <c r="E35" i="27"/>
  <c r="G34" i="27"/>
  <c r="F34" i="27"/>
  <c r="E34" i="27"/>
  <c r="H34" i="27" s="1"/>
  <c r="G33" i="27"/>
  <c r="E33" i="27"/>
  <c r="H33" i="27" s="1"/>
  <c r="G32" i="27"/>
  <c r="F32" i="27"/>
  <c r="E32" i="27"/>
  <c r="G31" i="27"/>
  <c r="F31" i="27"/>
  <c r="E31" i="27"/>
  <c r="H31" i="27" s="1"/>
  <c r="G30" i="27"/>
  <c r="G29" i="27"/>
  <c r="F29" i="27"/>
  <c r="G28" i="27"/>
  <c r="F28" i="27"/>
  <c r="E28" i="27"/>
  <c r="G27" i="27"/>
  <c r="E27" i="27"/>
  <c r="H27" i="27" s="1"/>
  <c r="G26" i="27"/>
  <c r="F26" i="27"/>
  <c r="E26" i="27"/>
  <c r="H26" i="27" s="1"/>
  <c r="G25" i="27"/>
  <c r="F25" i="27"/>
  <c r="E25" i="27"/>
  <c r="G24" i="27"/>
  <c r="F24" i="27"/>
  <c r="E24" i="27"/>
  <c r="G23" i="27"/>
  <c r="F23" i="27"/>
  <c r="E23" i="27"/>
  <c r="H23" i="27" s="1"/>
  <c r="G22" i="27"/>
  <c r="F22" i="27"/>
  <c r="E22" i="27"/>
  <c r="H22" i="27" s="1"/>
  <c r="G21" i="27"/>
  <c r="F21" i="27"/>
  <c r="E21" i="27"/>
  <c r="G20" i="27"/>
  <c r="F20" i="27"/>
  <c r="E20" i="27"/>
  <c r="D19" i="27"/>
  <c r="F69" i="27" s="1"/>
  <c r="C19" i="27"/>
  <c r="D13" i="27"/>
  <c r="C13" i="27"/>
  <c r="G13" i="27" s="1"/>
  <c r="D12" i="27"/>
  <c r="C12" i="27"/>
  <c r="G10" i="27"/>
  <c r="D10" i="27"/>
  <c r="C10" i="27"/>
  <c r="D8" i="27"/>
  <c r="F13" i="27" s="1"/>
  <c r="G618" i="26"/>
  <c r="F618" i="26"/>
  <c r="G617" i="26"/>
  <c r="F617" i="26"/>
  <c r="E617" i="26"/>
  <c r="H617" i="26" s="1"/>
  <c r="G616" i="26"/>
  <c r="F616" i="26"/>
  <c r="G615" i="26"/>
  <c r="F615" i="26"/>
  <c r="E615" i="26"/>
  <c r="H615" i="26" s="1"/>
  <c r="G614" i="26"/>
  <c r="F614" i="26"/>
  <c r="E614" i="26"/>
  <c r="H614" i="26" s="1"/>
  <c r="G613" i="26"/>
  <c r="F613" i="26"/>
  <c r="E613" i="26"/>
  <c r="H613" i="26" s="1"/>
  <c r="G612" i="26"/>
  <c r="F612" i="26"/>
  <c r="E612" i="26"/>
  <c r="H612" i="26" s="1"/>
  <c r="G611" i="26"/>
  <c r="F611" i="26"/>
  <c r="G610" i="26"/>
  <c r="F610" i="26"/>
  <c r="G609" i="26"/>
  <c r="F609" i="26"/>
  <c r="G608" i="26"/>
  <c r="F608" i="26"/>
  <c r="G607" i="26"/>
  <c r="F607" i="26"/>
  <c r="E607" i="26"/>
  <c r="G606" i="26"/>
  <c r="F606" i="26"/>
  <c r="E606" i="26"/>
  <c r="G605" i="26"/>
  <c r="F605" i="26"/>
  <c r="E605" i="26"/>
  <c r="H605" i="26" s="1"/>
  <c r="G604" i="26"/>
  <c r="F604" i="26"/>
  <c r="E604" i="26"/>
  <c r="H604" i="26" s="1"/>
  <c r="G603" i="26"/>
  <c r="F603" i="26"/>
  <c r="E603" i="26"/>
  <c r="G602" i="26"/>
  <c r="F602" i="26"/>
  <c r="G601" i="26"/>
  <c r="F601" i="26"/>
  <c r="E601" i="26"/>
  <c r="H601" i="26" s="1"/>
  <c r="G600" i="26"/>
  <c r="F600" i="26"/>
  <c r="G599" i="26"/>
  <c r="F599" i="26"/>
  <c r="E599" i="26"/>
  <c r="G598" i="26"/>
  <c r="F598" i="26"/>
  <c r="E598" i="26"/>
  <c r="G597" i="26"/>
  <c r="F597" i="26"/>
  <c r="E597" i="26"/>
  <c r="H597" i="26" s="1"/>
  <c r="G596" i="26"/>
  <c r="F596" i="26"/>
  <c r="G595" i="26"/>
  <c r="F595" i="26"/>
  <c r="G594" i="26"/>
  <c r="F594" i="26"/>
  <c r="G593" i="26"/>
  <c r="F593" i="26"/>
  <c r="G592" i="26"/>
  <c r="F592" i="26"/>
  <c r="F591" i="26"/>
  <c r="D591" i="26"/>
  <c r="C591" i="26"/>
  <c r="E618" i="26" s="1"/>
  <c r="H618" i="26" s="1"/>
  <c r="G585" i="26"/>
  <c r="F585" i="26"/>
  <c r="E585" i="26"/>
  <c r="H585" i="26" s="1"/>
  <c r="G584" i="26"/>
  <c r="F584" i="26"/>
  <c r="E584" i="26"/>
  <c r="G583" i="26"/>
  <c r="G582" i="26"/>
  <c r="F582" i="26"/>
  <c r="E582" i="26"/>
  <c r="H582" i="26" s="1"/>
  <c r="G581" i="26"/>
  <c r="F581" i="26"/>
  <c r="E581" i="26"/>
  <c r="G580" i="26"/>
  <c r="E580" i="26"/>
  <c r="H580" i="26" s="1"/>
  <c r="G579" i="26"/>
  <c r="F579" i="26"/>
  <c r="G578" i="26"/>
  <c r="G577" i="26"/>
  <c r="F577" i="26"/>
  <c r="E577" i="26"/>
  <c r="H577" i="26" s="1"/>
  <c r="G576" i="26"/>
  <c r="F576" i="26"/>
  <c r="E576" i="26"/>
  <c r="H576" i="26" s="1"/>
  <c r="G575" i="26"/>
  <c r="F575" i="26"/>
  <c r="E575" i="26"/>
  <c r="G574" i="26"/>
  <c r="F574" i="26"/>
  <c r="E574" i="26"/>
  <c r="G573" i="26"/>
  <c r="F573" i="26"/>
  <c r="E573" i="26"/>
  <c r="H573" i="26" s="1"/>
  <c r="G572" i="26"/>
  <c r="G571" i="26"/>
  <c r="G570" i="26"/>
  <c r="E570" i="26"/>
  <c r="H570" i="26" s="1"/>
  <c r="G569" i="26"/>
  <c r="G568" i="26"/>
  <c r="F568" i="26"/>
  <c r="E568" i="26"/>
  <c r="G567" i="26"/>
  <c r="F567" i="26"/>
  <c r="E567" i="26"/>
  <c r="G566" i="26"/>
  <c r="G565" i="26"/>
  <c r="F565" i="26"/>
  <c r="E565" i="26"/>
  <c r="G564" i="26"/>
  <c r="F564" i="26"/>
  <c r="G563" i="26"/>
  <c r="F563" i="26"/>
  <c r="E563" i="26"/>
  <c r="G562" i="26"/>
  <c r="F562" i="26"/>
  <c r="E562" i="26"/>
  <c r="G561" i="26"/>
  <c r="F561" i="26"/>
  <c r="G560" i="26"/>
  <c r="F560" i="26"/>
  <c r="E560" i="26"/>
  <c r="G559" i="26"/>
  <c r="F559" i="26"/>
  <c r="E559" i="26"/>
  <c r="G558" i="26"/>
  <c r="H558" i="26" s="1"/>
  <c r="F558" i="26"/>
  <c r="E558" i="26"/>
  <c r="G557" i="26"/>
  <c r="H557" i="26" s="1"/>
  <c r="F557" i="26"/>
  <c r="E557" i="26"/>
  <c r="G556" i="26"/>
  <c r="F556" i="26"/>
  <c r="E556" i="26"/>
  <c r="G555" i="26"/>
  <c r="F555" i="26"/>
  <c r="E555" i="26"/>
  <c r="G554" i="26"/>
  <c r="H554" i="26" s="1"/>
  <c r="F554" i="26"/>
  <c r="E554" i="26"/>
  <c r="G553" i="26"/>
  <c r="H553" i="26" s="1"/>
  <c r="F553" i="26"/>
  <c r="E553" i="26"/>
  <c r="G552" i="26"/>
  <c r="F552" i="26"/>
  <c r="E552" i="26"/>
  <c r="G551" i="26"/>
  <c r="F551" i="26"/>
  <c r="E551" i="26"/>
  <c r="G550" i="26"/>
  <c r="H550" i="26" s="1"/>
  <c r="F550" i="26"/>
  <c r="E550" i="26"/>
  <c r="G549" i="26"/>
  <c r="F549" i="26"/>
  <c r="G548" i="26"/>
  <c r="F548" i="26"/>
  <c r="E548" i="26"/>
  <c r="G547" i="26"/>
  <c r="H547" i="26" s="1"/>
  <c r="F547" i="26"/>
  <c r="E547" i="26"/>
  <c r="G546" i="26"/>
  <c r="H546" i="26" s="1"/>
  <c r="F546" i="26"/>
  <c r="E546" i="26"/>
  <c r="G545" i="26"/>
  <c r="G544" i="26"/>
  <c r="F544" i="26"/>
  <c r="G543" i="26"/>
  <c r="F543" i="26"/>
  <c r="E543" i="26"/>
  <c r="H543" i="26" s="1"/>
  <c r="G542" i="26"/>
  <c r="F542" i="26"/>
  <c r="E542" i="26"/>
  <c r="H542" i="26" s="1"/>
  <c r="G541" i="26"/>
  <c r="E541" i="26"/>
  <c r="H541" i="26" s="1"/>
  <c r="H540" i="26"/>
  <c r="G540" i="26"/>
  <c r="F540" i="26"/>
  <c r="E540" i="26"/>
  <c r="G539" i="26"/>
  <c r="F539" i="26"/>
  <c r="G538" i="26"/>
  <c r="F538" i="26"/>
  <c r="H537" i="26"/>
  <c r="G537" i="26"/>
  <c r="F537" i="26"/>
  <c r="E537" i="26"/>
  <c r="H536" i="26"/>
  <c r="G536" i="26"/>
  <c r="F536" i="26"/>
  <c r="E536" i="26"/>
  <c r="H535" i="26"/>
  <c r="G535" i="26"/>
  <c r="F535" i="26"/>
  <c r="E535" i="26"/>
  <c r="G534" i="26"/>
  <c r="F534" i="26"/>
  <c r="H533" i="26"/>
  <c r="G533" i="26"/>
  <c r="F533" i="26"/>
  <c r="E533" i="26"/>
  <c r="H532" i="26"/>
  <c r="G532" i="26"/>
  <c r="F532" i="26"/>
  <c r="E532" i="26"/>
  <c r="H531" i="26"/>
  <c r="G531" i="26"/>
  <c r="F531" i="26"/>
  <c r="E531" i="26"/>
  <c r="H530" i="26"/>
  <c r="G530" i="26"/>
  <c r="F530" i="26"/>
  <c r="E530" i="26"/>
  <c r="H529" i="26"/>
  <c r="G529" i="26"/>
  <c r="F529" i="26"/>
  <c r="E529" i="26"/>
  <c r="H528" i="26"/>
  <c r="G528" i="26"/>
  <c r="F528" i="26"/>
  <c r="E528" i="26"/>
  <c r="G527" i="26"/>
  <c r="G526" i="26"/>
  <c r="G525" i="26"/>
  <c r="F525" i="26"/>
  <c r="E525" i="26"/>
  <c r="H525" i="26" s="1"/>
  <c r="G524" i="26"/>
  <c r="E524" i="26"/>
  <c r="H524" i="26" s="1"/>
  <c r="G523" i="26"/>
  <c r="F523" i="26"/>
  <c r="E523" i="26"/>
  <c r="H523" i="26" s="1"/>
  <c r="G522" i="26"/>
  <c r="F522" i="26"/>
  <c r="E522" i="26"/>
  <c r="H522" i="26" s="1"/>
  <c r="G521" i="26"/>
  <c r="F521" i="26"/>
  <c r="E521" i="26"/>
  <c r="H521" i="26" s="1"/>
  <c r="G520" i="26"/>
  <c r="G519" i="26"/>
  <c r="F519" i="26"/>
  <c r="E519" i="26"/>
  <c r="H519" i="26" s="1"/>
  <c r="G518" i="26"/>
  <c r="F518" i="26"/>
  <c r="E518" i="26"/>
  <c r="H518" i="26" s="1"/>
  <c r="G517" i="26"/>
  <c r="F517" i="26"/>
  <c r="E517" i="26"/>
  <c r="H517" i="26" s="1"/>
  <c r="G516" i="26"/>
  <c r="F516" i="26"/>
  <c r="G515" i="26"/>
  <c r="F515" i="26"/>
  <c r="E515" i="26"/>
  <c r="H515" i="26" s="1"/>
  <c r="G514" i="26"/>
  <c r="F514" i="26"/>
  <c r="E514" i="26"/>
  <c r="H514" i="26" s="1"/>
  <c r="G513" i="26"/>
  <c r="F513" i="26"/>
  <c r="E513" i="26"/>
  <c r="H513" i="26" s="1"/>
  <c r="G512" i="26"/>
  <c r="F512" i="26"/>
  <c r="E512" i="26"/>
  <c r="H512" i="26" s="1"/>
  <c r="G511" i="26"/>
  <c r="F511" i="26"/>
  <c r="E511" i="26"/>
  <c r="H511" i="26" s="1"/>
  <c r="G510" i="26"/>
  <c r="G509" i="26"/>
  <c r="H509" i="26" s="1"/>
  <c r="F509" i="26"/>
  <c r="E509" i="26"/>
  <c r="G508" i="26"/>
  <c r="G507" i="26"/>
  <c r="F507" i="26"/>
  <c r="E507" i="26"/>
  <c r="H507" i="26" s="1"/>
  <c r="G506" i="26"/>
  <c r="F506" i="26"/>
  <c r="E506" i="26"/>
  <c r="H506" i="26" s="1"/>
  <c r="G505" i="26"/>
  <c r="F505" i="26"/>
  <c r="E505" i="26"/>
  <c r="H505" i="26" s="1"/>
  <c r="G504" i="26"/>
  <c r="F504" i="26"/>
  <c r="E504" i="26"/>
  <c r="H504" i="26" s="1"/>
  <c r="G503" i="26"/>
  <c r="F503" i="26"/>
  <c r="E503" i="26"/>
  <c r="H503" i="26" s="1"/>
  <c r="G502" i="26"/>
  <c r="F502" i="26"/>
  <c r="E502" i="26"/>
  <c r="H502" i="26" s="1"/>
  <c r="G501" i="26"/>
  <c r="F501" i="26"/>
  <c r="E501" i="26"/>
  <c r="H501" i="26" s="1"/>
  <c r="G500" i="26"/>
  <c r="F500" i="26"/>
  <c r="G499" i="26"/>
  <c r="F499" i="26"/>
  <c r="E499" i="26"/>
  <c r="H499" i="26" s="1"/>
  <c r="G498" i="26"/>
  <c r="E498" i="26"/>
  <c r="H498" i="26" s="1"/>
  <c r="G497" i="26"/>
  <c r="F497" i="26"/>
  <c r="E497" i="26"/>
  <c r="H497" i="26" s="1"/>
  <c r="G496" i="26"/>
  <c r="F496" i="26"/>
  <c r="E496" i="26"/>
  <c r="H496" i="26" s="1"/>
  <c r="G495" i="26"/>
  <c r="F495" i="26"/>
  <c r="E495" i="26"/>
  <c r="H495" i="26" s="1"/>
  <c r="G494" i="26"/>
  <c r="F494" i="26"/>
  <c r="E494" i="26"/>
  <c r="H494" i="26" s="1"/>
  <c r="G493" i="26"/>
  <c r="F493" i="26"/>
  <c r="E493" i="26"/>
  <c r="H493" i="26" s="1"/>
  <c r="G492" i="26"/>
  <c r="F492" i="26"/>
  <c r="E492" i="26"/>
  <c r="H492" i="26" s="1"/>
  <c r="G491" i="26"/>
  <c r="E491" i="26"/>
  <c r="H491" i="26" s="1"/>
  <c r="G490" i="26"/>
  <c r="F490" i="26"/>
  <c r="G489" i="26"/>
  <c r="G488" i="26"/>
  <c r="F488" i="26"/>
  <c r="E488" i="26"/>
  <c r="G487" i="26"/>
  <c r="F487" i="26"/>
  <c r="E487" i="26"/>
  <c r="G486" i="26"/>
  <c r="E486" i="26"/>
  <c r="G485" i="26"/>
  <c r="F485" i="26"/>
  <c r="E485" i="26"/>
  <c r="H485" i="26" s="1"/>
  <c r="G484" i="26"/>
  <c r="F484" i="26"/>
  <c r="E484" i="26"/>
  <c r="H484" i="26" s="1"/>
  <c r="G483" i="26"/>
  <c r="F483" i="26"/>
  <c r="E483" i="26"/>
  <c r="H483" i="26" s="1"/>
  <c r="G482" i="26"/>
  <c r="F482" i="26"/>
  <c r="E482" i="26"/>
  <c r="H482" i="26" s="1"/>
  <c r="G481" i="26"/>
  <c r="E481" i="26"/>
  <c r="H481" i="26" s="1"/>
  <c r="G480" i="26"/>
  <c r="F480" i="26"/>
  <c r="E480" i="26"/>
  <c r="H480" i="26" s="1"/>
  <c r="G479" i="26"/>
  <c r="F479" i="26"/>
  <c r="E479" i="26"/>
  <c r="H479" i="26" s="1"/>
  <c r="G478" i="26"/>
  <c r="F478" i="26"/>
  <c r="E478" i="26"/>
  <c r="H478" i="26" s="1"/>
  <c r="G477" i="26"/>
  <c r="F477" i="26"/>
  <c r="E477" i="26"/>
  <c r="H477" i="26" s="1"/>
  <c r="G476" i="26"/>
  <c r="F476" i="26"/>
  <c r="E476" i="26"/>
  <c r="H476" i="26" s="1"/>
  <c r="G475" i="26"/>
  <c r="E475" i="26"/>
  <c r="H475" i="26" s="1"/>
  <c r="H474" i="26"/>
  <c r="G474" i="26"/>
  <c r="F474" i="26"/>
  <c r="E474" i="26"/>
  <c r="H473" i="26"/>
  <c r="G473" i="26"/>
  <c r="F473" i="26"/>
  <c r="E473" i="26"/>
  <c r="H472" i="26"/>
  <c r="G472" i="26"/>
  <c r="F472" i="26"/>
  <c r="E472" i="26"/>
  <c r="H471" i="26"/>
  <c r="G471" i="26"/>
  <c r="F471" i="26"/>
  <c r="E471" i="26"/>
  <c r="H470" i="26"/>
  <c r="G470" i="26"/>
  <c r="F470" i="26"/>
  <c r="E470" i="26"/>
  <c r="H469" i="26"/>
  <c r="G469" i="26"/>
  <c r="F469" i="26"/>
  <c r="E469" i="26"/>
  <c r="H468" i="26"/>
  <c r="G468" i="26"/>
  <c r="F468" i="26"/>
  <c r="E468" i="26"/>
  <c r="H467" i="26"/>
  <c r="G467" i="26"/>
  <c r="F467" i="26"/>
  <c r="E467" i="26"/>
  <c r="H466" i="26"/>
  <c r="G466" i="26"/>
  <c r="F466" i="26"/>
  <c r="E466" i="26"/>
  <c r="H465" i="26"/>
  <c r="G465" i="26"/>
  <c r="F465" i="26"/>
  <c r="E465" i="26"/>
  <c r="H464" i="26"/>
  <c r="G464" i="26"/>
  <c r="F464" i="26"/>
  <c r="E464" i="26"/>
  <c r="G463" i="26"/>
  <c r="E463" i="26"/>
  <c r="H463" i="26" s="1"/>
  <c r="G462" i="26"/>
  <c r="F462" i="26"/>
  <c r="E462" i="26"/>
  <c r="H462" i="26" s="1"/>
  <c r="G461" i="26"/>
  <c r="F461" i="26"/>
  <c r="E461" i="26"/>
  <c r="H461" i="26" s="1"/>
  <c r="G460" i="26"/>
  <c r="F460" i="26"/>
  <c r="E460" i="26"/>
  <c r="H460" i="26" s="1"/>
  <c r="G459" i="26"/>
  <c r="F459" i="26"/>
  <c r="E459" i="26"/>
  <c r="H459" i="26" s="1"/>
  <c r="G458" i="26"/>
  <c r="F458" i="26"/>
  <c r="E458" i="26"/>
  <c r="H458" i="26" s="1"/>
  <c r="G457" i="26"/>
  <c r="F457" i="26"/>
  <c r="E457" i="26"/>
  <c r="H457" i="26" s="1"/>
  <c r="G456" i="26"/>
  <c r="F456" i="26"/>
  <c r="E456" i="26"/>
  <c r="H456" i="26" s="1"/>
  <c r="H455" i="26"/>
  <c r="G455" i="26"/>
  <c r="E455" i="26"/>
  <c r="H454" i="26"/>
  <c r="G454" i="26"/>
  <c r="F454" i="26"/>
  <c r="E454" i="26"/>
  <c r="H453" i="26"/>
  <c r="G453" i="26"/>
  <c r="E453" i="26"/>
  <c r="G452" i="26"/>
  <c r="E452" i="26"/>
  <c r="H452" i="26" s="1"/>
  <c r="H451" i="26"/>
  <c r="G451" i="26"/>
  <c r="F451" i="26"/>
  <c r="E451" i="26"/>
  <c r="H450" i="26"/>
  <c r="G450" i="26"/>
  <c r="F450" i="26"/>
  <c r="E450" i="26"/>
  <c r="H449" i="26"/>
  <c r="G449" i="26"/>
  <c r="F449" i="26"/>
  <c r="E449" i="26"/>
  <c r="H448" i="26"/>
  <c r="G448" i="26"/>
  <c r="F448" i="26"/>
  <c r="E448" i="26"/>
  <c r="H447" i="26"/>
  <c r="G447" i="26"/>
  <c r="F447" i="26"/>
  <c r="E447" i="26"/>
  <c r="H446" i="26"/>
  <c r="G446" i="26"/>
  <c r="F446" i="26"/>
  <c r="E446" i="26"/>
  <c r="H445" i="26"/>
  <c r="G445" i="26"/>
  <c r="F445" i="26"/>
  <c r="E445" i="26"/>
  <c r="H444" i="26"/>
  <c r="G444" i="26"/>
  <c r="F444" i="26"/>
  <c r="E444" i="26"/>
  <c r="H443" i="26"/>
  <c r="G443" i="26"/>
  <c r="F443" i="26"/>
  <c r="E443" i="26"/>
  <c r="H442" i="26"/>
  <c r="G442" i="26"/>
  <c r="F442" i="26"/>
  <c r="E442" i="26"/>
  <c r="H441" i="26"/>
  <c r="G441" i="26"/>
  <c r="F441" i="26"/>
  <c r="E441" i="26"/>
  <c r="H440" i="26"/>
  <c r="G440" i="26"/>
  <c r="F440" i="26"/>
  <c r="E440" i="26"/>
  <c r="H439" i="26"/>
  <c r="G439" i="26"/>
  <c r="F439" i="26"/>
  <c r="E439" i="26"/>
  <c r="G438" i="26"/>
  <c r="E438" i="26"/>
  <c r="H438" i="26" s="1"/>
  <c r="G437" i="26"/>
  <c r="F437" i="26"/>
  <c r="E437" i="26"/>
  <c r="H437" i="26" s="1"/>
  <c r="G436" i="26"/>
  <c r="F436" i="26"/>
  <c r="E436" i="26"/>
  <c r="H436" i="26" s="1"/>
  <c r="G435" i="26"/>
  <c r="F435" i="26"/>
  <c r="E435" i="26"/>
  <c r="H435" i="26" s="1"/>
  <c r="G434" i="26"/>
  <c r="F434" i="26"/>
  <c r="E434" i="26"/>
  <c r="H434" i="26" s="1"/>
  <c r="G433" i="26"/>
  <c r="F433" i="26"/>
  <c r="E433" i="26"/>
  <c r="H433" i="26" s="1"/>
  <c r="G432" i="26"/>
  <c r="F432" i="26"/>
  <c r="E432" i="26"/>
  <c r="H432" i="26" s="1"/>
  <c r="G431" i="26"/>
  <c r="F431" i="26"/>
  <c r="E431" i="26"/>
  <c r="H431" i="26" s="1"/>
  <c r="G430" i="26"/>
  <c r="F430" i="26"/>
  <c r="E430" i="26"/>
  <c r="H430" i="26" s="1"/>
  <c r="G429" i="26"/>
  <c r="F429" i="26"/>
  <c r="E429" i="26"/>
  <c r="H429" i="26" s="1"/>
  <c r="H428" i="26"/>
  <c r="G428" i="26"/>
  <c r="E428" i="26"/>
  <c r="H427" i="26"/>
  <c r="G427" i="26"/>
  <c r="F427" i="26"/>
  <c r="E427" i="26"/>
  <c r="H426" i="26"/>
  <c r="G426" i="26"/>
  <c r="F426" i="26"/>
  <c r="E426" i="26"/>
  <c r="H425" i="26"/>
  <c r="G425" i="26"/>
  <c r="F425" i="26"/>
  <c r="E425" i="26"/>
  <c r="H424" i="26"/>
  <c r="G424" i="26"/>
  <c r="F424" i="26"/>
  <c r="E424" i="26"/>
  <c r="H423" i="26"/>
  <c r="G423" i="26"/>
  <c r="F423" i="26"/>
  <c r="E423" i="26"/>
  <c r="H422" i="26"/>
  <c r="G422" i="26"/>
  <c r="F422" i="26"/>
  <c r="E422" i="26"/>
  <c r="G421" i="26"/>
  <c r="E421" i="26"/>
  <c r="H421" i="26" s="1"/>
  <c r="G420" i="26"/>
  <c r="E420" i="26"/>
  <c r="H420" i="26" s="1"/>
  <c r="H419" i="26"/>
  <c r="G419" i="26"/>
  <c r="F419" i="26"/>
  <c r="E419" i="26"/>
  <c r="H418" i="26"/>
  <c r="G418" i="26"/>
  <c r="E418" i="26"/>
  <c r="H417" i="26"/>
  <c r="G417" i="26"/>
  <c r="E417" i="26"/>
  <c r="H416" i="26"/>
  <c r="G416" i="26"/>
  <c r="F416" i="26"/>
  <c r="E416" i="26"/>
  <c r="H415" i="26"/>
  <c r="G415" i="26"/>
  <c r="F415" i="26"/>
  <c r="E415" i="26"/>
  <c r="H414" i="26"/>
  <c r="G414" i="26"/>
  <c r="F414" i="26"/>
  <c r="E414" i="26"/>
  <c r="H413" i="26"/>
  <c r="G413" i="26"/>
  <c r="F413" i="26"/>
  <c r="E413" i="26"/>
  <c r="G412" i="26"/>
  <c r="E412" i="26"/>
  <c r="H412" i="26" s="1"/>
  <c r="G411" i="26"/>
  <c r="E411" i="26"/>
  <c r="H411" i="26" s="1"/>
  <c r="H410" i="26"/>
  <c r="G410" i="26"/>
  <c r="F410" i="26"/>
  <c r="E410" i="26"/>
  <c r="H409" i="26"/>
  <c r="G409" i="26"/>
  <c r="F409" i="26"/>
  <c r="E409" i="26"/>
  <c r="H408" i="26"/>
  <c r="G408" i="26"/>
  <c r="F408" i="26"/>
  <c r="E408" i="26"/>
  <c r="G407" i="26"/>
  <c r="E407" i="26"/>
  <c r="H407" i="26" s="1"/>
  <c r="H406" i="26"/>
  <c r="G406" i="26"/>
  <c r="E406" i="26"/>
  <c r="H405" i="26"/>
  <c r="G405" i="26"/>
  <c r="E405" i="26"/>
  <c r="G404" i="26"/>
  <c r="F404" i="26"/>
  <c r="E404" i="26"/>
  <c r="H404" i="26" s="1"/>
  <c r="G403" i="26"/>
  <c r="F403" i="26"/>
  <c r="E403" i="26"/>
  <c r="H403" i="26" s="1"/>
  <c r="G402" i="26"/>
  <c r="E402" i="26"/>
  <c r="H402" i="26" s="1"/>
  <c r="H401" i="26"/>
  <c r="G401" i="26"/>
  <c r="F401" i="26"/>
  <c r="E401" i="26"/>
  <c r="H400" i="26"/>
  <c r="G400" i="26"/>
  <c r="F400" i="26"/>
  <c r="E400" i="26"/>
  <c r="H399" i="26"/>
  <c r="G399" i="26"/>
  <c r="F399" i="26"/>
  <c r="E399" i="26"/>
  <c r="H398" i="26"/>
  <c r="G398" i="26"/>
  <c r="F398" i="26"/>
  <c r="E398" i="26"/>
  <c r="H397" i="26"/>
  <c r="G397" i="26"/>
  <c r="F397" i="26"/>
  <c r="E397" i="26"/>
  <c r="H396" i="26"/>
  <c r="G396" i="26"/>
  <c r="F396" i="26"/>
  <c r="E396" i="26"/>
  <c r="H395" i="26"/>
  <c r="G395" i="26"/>
  <c r="E395" i="26"/>
  <c r="G394" i="26"/>
  <c r="F394" i="26"/>
  <c r="E394" i="26"/>
  <c r="H394" i="26" s="1"/>
  <c r="G393" i="26"/>
  <c r="F393" i="26"/>
  <c r="E393" i="26"/>
  <c r="H393" i="26" s="1"/>
  <c r="G392" i="26"/>
  <c r="F392" i="26"/>
  <c r="E392" i="26"/>
  <c r="H392" i="26" s="1"/>
  <c r="H391" i="26"/>
  <c r="G391" i="26"/>
  <c r="E391" i="26"/>
  <c r="G390" i="26"/>
  <c r="E390" i="26"/>
  <c r="H390" i="26" s="1"/>
  <c r="G389" i="26"/>
  <c r="F389" i="26"/>
  <c r="E389" i="26"/>
  <c r="H389" i="26" s="1"/>
  <c r="G388" i="26"/>
  <c r="F388" i="26"/>
  <c r="E388" i="26"/>
  <c r="H388" i="26" s="1"/>
  <c r="G387" i="26"/>
  <c r="E387" i="26"/>
  <c r="H387" i="26" s="1"/>
  <c r="H386" i="26"/>
  <c r="G386" i="26"/>
  <c r="F386" i="26"/>
  <c r="E386" i="26"/>
  <c r="H385" i="26"/>
  <c r="G385" i="26"/>
  <c r="F385" i="26"/>
  <c r="E385" i="26"/>
  <c r="H384" i="26"/>
  <c r="G384" i="26"/>
  <c r="F384" i="26"/>
  <c r="E384" i="26"/>
  <c r="H383" i="26"/>
  <c r="G383" i="26"/>
  <c r="F383" i="26"/>
  <c r="E383" i="26"/>
  <c r="G382" i="26"/>
  <c r="E382" i="26"/>
  <c r="H382" i="26" s="1"/>
  <c r="H381" i="26"/>
  <c r="G381" i="26"/>
  <c r="E381" i="26"/>
  <c r="H380" i="26"/>
  <c r="G380" i="26"/>
  <c r="E380" i="26"/>
  <c r="G379" i="26"/>
  <c r="E379" i="26"/>
  <c r="H379" i="26" s="1"/>
  <c r="H378" i="26"/>
  <c r="G378" i="26"/>
  <c r="F378" i="26"/>
  <c r="E378" i="26"/>
  <c r="H377" i="26"/>
  <c r="G377" i="26"/>
  <c r="E377" i="26"/>
  <c r="H376" i="26"/>
  <c r="G376" i="26"/>
  <c r="E376" i="26"/>
  <c r="H375" i="26"/>
  <c r="G375" i="26"/>
  <c r="F375" i="26"/>
  <c r="E375" i="26"/>
  <c r="H374" i="26"/>
  <c r="G374" i="26"/>
  <c r="F374" i="26"/>
  <c r="E374" i="26"/>
  <c r="H373" i="26"/>
  <c r="G373" i="26"/>
  <c r="F373" i="26"/>
  <c r="E373" i="26"/>
  <c r="H372" i="26"/>
  <c r="G372" i="26"/>
  <c r="F372" i="26"/>
  <c r="E372" i="26"/>
  <c r="G371" i="26"/>
  <c r="E371" i="26"/>
  <c r="H371" i="26" s="1"/>
  <c r="G370" i="26"/>
  <c r="F370" i="26"/>
  <c r="E370" i="26"/>
  <c r="H370" i="26" s="1"/>
  <c r="G369" i="26"/>
  <c r="F369" i="26"/>
  <c r="E369" i="26"/>
  <c r="H369" i="26" s="1"/>
  <c r="G368" i="26"/>
  <c r="E368" i="26"/>
  <c r="H368" i="26" s="1"/>
  <c r="H367" i="26"/>
  <c r="G367" i="26"/>
  <c r="F367" i="26"/>
  <c r="E367" i="26"/>
  <c r="H366" i="26"/>
  <c r="G366" i="26"/>
  <c r="F366" i="26"/>
  <c r="E366" i="26"/>
  <c r="G365" i="26"/>
  <c r="E365" i="26"/>
  <c r="H365" i="26" s="1"/>
  <c r="G364" i="26"/>
  <c r="F364" i="26"/>
  <c r="E364" i="26"/>
  <c r="H364" i="26" s="1"/>
  <c r="G363" i="26"/>
  <c r="F363" i="26"/>
  <c r="E363" i="26"/>
  <c r="H363" i="26" s="1"/>
  <c r="H362" i="26"/>
  <c r="G362" i="26"/>
  <c r="E362" i="26"/>
  <c r="H361" i="26"/>
  <c r="G361" i="26"/>
  <c r="F361" i="26"/>
  <c r="E361" i="26"/>
  <c r="H360" i="26"/>
  <c r="G360" i="26"/>
  <c r="F360" i="26"/>
  <c r="E360" i="26"/>
  <c r="H359" i="26"/>
  <c r="G359" i="26"/>
  <c r="F359" i="26"/>
  <c r="E359" i="26"/>
  <c r="G358" i="26"/>
  <c r="E358" i="26"/>
  <c r="H358" i="26" s="1"/>
  <c r="G357" i="26"/>
  <c r="E357" i="26"/>
  <c r="H357" i="26" s="1"/>
  <c r="E356" i="26"/>
  <c r="D356" i="26"/>
  <c r="C356" i="26"/>
  <c r="E578" i="26" s="1"/>
  <c r="H578" i="26" s="1"/>
  <c r="G350" i="26"/>
  <c r="F350" i="26"/>
  <c r="E350" i="26"/>
  <c r="H350" i="26" s="1"/>
  <c r="G349" i="26"/>
  <c r="F349" i="26"/>
  <c r="E349" i="26"/>
  <c r="H349" i="26" s="1"/>
  <c r="G348" i="26"/>
  <c r="F348" i="26"/>
  <c r="E348" i="26"/>
  <c r="H348" i="26" s="1"/>
  <c r="G347" i="26"/>
  <c r="F347" i="26"/>
  <c r="E347" i="26"/>
  <c r="H347" i="26" s="1"/>
  <c r="G346" i="26"/>
  <c r="F346" i="26"/>
  <c r="E346" i="26"/>
  <c r="H346" i="26" s="1"/>
  <c r="G345" i="26"/>
  <c r="F345" i="26"/>
  <c r="E345" i="26"/>
  <c r="H345" i="26" s="1"/>
  <c r="G344" i="26"/>
  <c r="F344" i="26"/>
  <c r="G343" i="26"/>
  <c r="F343" i="26"/>
  <c r="E343" i="26"/>
  <c r="H343" i="26" s="1"/>
  <c r="G342" i="26"/>
  <c r="F342" i="26"/>
  <c r="E342" i="26"/>
  <c r="H342" i="26" s="1"/>
  <c r="G341" i="26"/>
  <c r="F341" i="26"/>
  <c r="E341" i="26"/>
  <c r="H341" i="26" s="1"/>
  <c r="G340" i="26"/>
  <c r="F340" i="26"/>
  <c r="E340" i="26"/>
  <c r="H340" i="26" s="1"/>
  <c r="G339" i="26"/>
  <c r="F339" i="26"/>
  <c r="E339" i="26"/>
  <c r="H339" i="26" s="1"/>
  <c r="G338" i="26"/>
  <c r="F338" i="26"/>
  <c r="E338" i="26"/>
  <c r="H338" i="26" s="1"/>
  <c r="G337" i="26"/>
  <c r="F337" i="26"/>
  <c r="E337" i="26"/>
  <c r="H337" i="26" s="1"/>
  <c r="G336" i="26"/>
  <c r="F336" i="26"/>
  <c r="E336" i="26"/>
  <c r="H336" i="26" s="1"/>
  <c r="G335" i="26"/>
  <c r="F335" i="26"/>
  <c r="G334" i="26"/>
  <c r="F334" i="26"/>
  <c r="E334" i="26"/>
  <c r="H334" i="26" s="1"/>
  <c r="G333" i="26"/>
  <c r="F333" i="26"/>
  <c r="E333" i="26"/>
  <c r="H333" i="26" s="1"/>
  <c r="G332" i="26"/>
  <c r="F332" i="26"/>
  <c r="E332" i="26"/>
  <c r="H332" i="26" s="1"/>
  <c r="G331" i="26"/>
  <c r="F331" i="26"/>
  <c r="E331" i="26"/>
  <c r="H331" i="26" s="1"/>
  <c r="G330" i="26"/>
  <c r="F330" i="26"/>
  <c r="E330" i="26"/>
  <c r="H330" i="26" s="1"/>
  <c r="G329" i="26"/>
  <c r="F329" i="26"/>
  <c r="E329" i="26"/>
  <c r="H329" i="26" s="1"/>
  <c r="G328" i="26"/>
  <c r="F328" i="26"/>
  <c r="E328" i="26"/>
  <c r="H328" i="26" s="1"/>
  <c r="G327" i="26"/>
  <c r="F327" i="26"/>
  <c r="E327" i="26"/>
  <c r="H327" i="26" s="1"/>
  <c r="G326" i="26"/>
  <c r="F326" i="26"/>
  <c r="E326" i="26"/>
  <c r="H326" i="26" s="1"/>
  <c r="G325" i="26"/>
  <c r="F325" i="26"/>
  <c r="G324" i="26"/>
  <c r="F324" i="26"/>
  <c r="E324" i="26"/>
  <c r="H324" i="26" s="1"/>
  <c r="G323" i="26"/>
  <c r="F323" i="26"/>
  <c r="E323" i="26"/>
  <c r="H323" i="26" s="1"/>
  <c r="G322" i="26"/>
  <c r="F322" i="26"/>
  <c r="E322" i="26"/>
  <c r="H322" i="26" s="1"/>
  <c r="G321" i="26"/>
  <c r="F321" i="26"/>
  <c r="E321" i="26"/>
  <c r="H321" i="26" s="1"/>
  <c r="G320" i="26"/>
  <c r="F320" i="26"/>
  <c r="E320" i="26"/>
  <c r="H320" i="26" s="1"/>
  <c r="G319" i="26"/>
  <c r="F319" i="26"/>
  <c r="E319" i="26"/>
  <c r="H319" i="26" s="1"/>
  <c r="G318" i="26"/>
  <c r="F318" i="26"/>
  <c r="E318" i="26"/>
  <c r="H318" i="26" s="1"/>
  <c r="G317" i="26"/>
  <c r="F317" i="26"/>
  <c r="E317" i="26"/>
  <c r="H317" i="26" s="1"/>
  <c r="G316" i="26"/>
  <c r="F316" i="26"/>
  <c r="E316" i="26"/>
  <c r="H316" i="26" s="1"/>
  <c r="G315" i="26"/>
  <c r="F315" i="26"/>
  <c r="E315" i="26"/>
  <c r="H315" i="26" s="1"/>
  <c r="G314" i="26"/>
  <c r="F314" i="26"/>
  <c r="G313" i="26"/>
  <c r="F313" i="26"/>
  <c r="E313" i="26"/>
  <c r="H313" i="26" s="1"/>
  <c r="G312" i="26"/>
  <c r="F312" i="26"/>
  <c r="G311" i="26"/>
  <c r="F311" i="26"/>
  <c r="G310" i="26"/>
  <c r="F310" i="26"/>
  <c r="E310" i="26"/>
  <c r="H310" i="26" s="1"/>
  <c r="G309" i="26"/>
  <c r="F309" i="26"/>
  <c r="E309" i="26"/>
  <c r="H309" i="26" s="1"/>
  <c r="G308" i="26"/>
  <c r="F308" i="26"/>
  <c r="E308" i="26"/>
  <c r="H308" i="26" s="1"/>
  <c r="G307" i="26"/>
  <c r="F307" i="26"/>
  <c r="E307" i="26"/>
  <c r="H307" i="26" s="1"/>
  <c r="G306" i="26"/>
  <c r="F306" i="26"/>
  <c r="E306" i="26"/>
  <c r="H306" i="26" s="1"/>
  <c r="G305" i="26"/>
  <c r="F305" i="26"/>
  <c r="E305" i="26"/>
  <c r="H305" i="26" s="1"/>
  <c r="G304" i="26"/>
  <c r="F304" i="26"/>
  <c r="E304" i="26"/>
  <c r="H304" i="26" s="1"/>
  <c r="G303" i="26"/>
  <c r="F303" i="26"/>
  <c r="E303" i="26"/>
  <c r="H303" i="26" s="1"/>
  <c r="G302" i="26"/>
  <c r="F302" i="26"/>
  <c r="E302" i="26"/>
  <c r="H302" i="26" s="1"/>
  <c r="G301" i="26"/>
  <c r="F301" i="26"/>
  <c r="E301" i="26"/>
  <c r="H301" i="26" s="1"/>
  <c r="G300" i="26"/>
  <c r="F300" i="26"/>
  <c r="G299" i="26"/>
  <c r="F299" i="26"/>
  <c r="E299" i="26"/>
  <c r="H299" i="26" s="1"/>
  <c r="G298" i="26"/>
  <c r="F298" i="26"/>
  <c r="E298" i="26"/>
  <c r="H298" i="26" s="1"/>
  <c r="G297" i="26"/>
  <c r="F297" i="26"/>
  <c r="E297" i="26"/>
  <c r="H297" i="26" s="1"/>
  <c r="G296" i="26"/>
  <c r="F296" i="26"/>
  <c r="G295" i="26"/>
  <c r="F295" i="26"/>
  <c r="G294" i="26"/>
  <c r="F294" i="26"/>
  <c r="E294" i="26"/>
  <c r="H294" i="26" s="1"/>
  <c r="G293" i="26"/>
  <c r="F293" i="26"/>
  <c r="E293" i="26"/>
  <c r="H293" i="26" s="1"/>
  <c r="G292" i="26"/>
  <c r="F292" i="26"/>
  <c r="E292" i="26"/>
  <c r="H292" i="26" s="1"/>
  <c r="G291" i="26"/>
  <c r="F291" i="26"/>
  <c r="E291" i="26"/>
  <c r="H291" i="26" s="1"/>
  <c r="G290" i="26"/>
  <c r="F290" i="26"/>
  <c r="E290" i="26"/>
  <c r="H290" i="26" s="1"/>
  <c r="G289" i="26"/>
  <c r="F289" i="26"/>
  <c r="G288" i="26"/>
  <c r="F288" i="26"/>
  <c r="E288" i="26"/>
  <c r="H288" i="26" s="1"/>
  <c r="G287" i="26"/>
  <c r="F287" i="26"/>
  <c r="E287" i="26"/>
  <c r="H287" i="26" s="1"/>
  <c r="G286" i="26"/>
  <c r="F286" i="26"/>
  <c r="E286" i="26"/>
  <c r="H286" i="26" s="1"/>
  <c r="G285" i="26"/>
  <c r="F285" i="26"/>
  <c r="E285" i="26"/>
  <c r="H285" i="26" s="1"/>
  <c r="G284" i="26"/>
  <c r="F284" i="26"/>
  <c r="G283" i="26"/>
  <c r="F283" i="26"/>
  <c r="G282" i="26"/>
  <c r="F282" i="26"/>
  <c r="G281" i="26"/>
  <c r="F281" i="26"/>
  <c r="G280" i="26"/>
  <c r="F280" i="26"/>
  <c r="E280" i="26"/>
  <c r="H280" i="26" s="1"/>
  <c r="G279" i="26"/>
  <c r="F279" i="26"/>
  <c r="E279" i="26"/>
  <c r="H279" i="26" s="1"/>
  <c r="G278" i="26"/>
  <c r="F278" i="26"/>
  <c r="E278" i="26"/>
  <c r="H278" i="26" s="1"/>
  <c r="G277" i="26"/>
  <c r="F277" i="26"/>
  <c r="E277" i="26"/>
  <c r="H277" i="26" s="1"/>
  <c r="G276" i="26"/>
  <c r="F276" i="26"/>
  <c r="E276" i="26"/>
  <c r="H276" i="26" s="1"/>
  <c r="G275" i="26"/>
  <c r="F275" i="26"/>
  <c r="E275" i="26"/>
  <c r="H275" i="26" s="1"/>
  <c r="G274" i="26"/>
  <c r="F274" i="26"/>
  <c r="E274" i="26"/>
  <c r="H274" i="26" s="1"/>
  <c r="G273" i="26"/>
  <c r="F273" i="26"/>
  <c r="G272" i="26"/>
  <c r="F272" i="26"/>
  <c r="E272" i="26"/>
  <c r="H272" i="26" s="1"/>
  <c r="G271" i="26"/>
  <c r="F271" i="26"/>
  <c r="E271" i="26"/>
  <c r="H271" i="26" s="1"/>
  <c r="G270" i="26"/>
  <c r="F270" i="26"/>
  <c r="E270" i="26"/>
  <c r="H270" i="26" s="1"/>
  <c r="G269" i="26"/>
  <c r="F269" i="26"/>
  <c r="E269" i="26"/>
  <c r="H269" i="26" s="1"/>
  <c r="G268" i="26"/>
  <c r="F268" i="26"/>
  <c r="E268" i="26"/>
  <c r="H268" i="26" s="1"/>
  <c r="G267" i="26"/>
  <c r="F267" i="26"/>
  <c r="E267" i="26"/>
  <c r="H267" i="26" s="1"/>
  <c r="G266" i="26"/>
  <c r="F266" i="26"/>
  <c r="E266" i="26"/>
  <c r="H266" i="26" s="1"/>
  <c r="G265" i="26"/>
  <c r="F265" i="26"/>
  <c r="E265" i="26"/>
  <c r="H265" i="26" s="1"/>
  <c r="G264" i="26"/>
  <c r="F264" i="26"/>
  <c r="E264" i="26"/>
  <c r="H264" i="26" s="1"/>
  <c r="G263" i="26"/>
  <c r="F263" i="26"/>
  <c r="E263" i="26"/>
  <c r="H263" i="26" s="1"/>
  <c r="G262" i="26"/>
  <c r="F262" i="26"/>
  <c r="E262" i="26"/>
  <c r="H262" i="26" s="1"/>
  <c r="G261" i="26"/>
  <c r="F261" i="26"/>
  <c r="E261" i="26"/>
  <c r="H261" i="26" s="1"/>
  <c r="G260" i="26"/>
  <c r="F260" i="26"/>
  <c r="E260" i="26"/>
  <c r="H260" i="26" s="1"/>
  <c r="G259" i="26"/>
  <c r="F259" i="26"/>
  <c r="E259" i="26"/>
  <c r="H259" i="26" s="1"/>
  <c r="G258" i="26"/>
  <c r="F258" i="26"/>
  <c r="E258" i="26"/>
  <c r="H258" i="26" s="1"/>
  <c r="G257" i="26"/>
  <c r="F257" i="26"/>
  <c r="E257" i="26"/>
  <c r="H257" i="26" s="1"/>
  <c r="G256" i="26"/>
  <c r="F256" i="26"/>
  <c r="E256" i="26"/>
  <c r="H256" i="26" s="1"/>
  <c r="G255" i="26"/>
  <c r="F255" i="26"/>
  <c r="E255" i="26"/>
  <c r="H255" i="26" s="1"/>
  <c r="G254" i="26"/>
  <c r="F254" i="26"/>
  <c r="E254" i="26"/>
  <c r="H254" i="26" s="1"/>
  <c r="G253" i="26"/>
  <c r="F253" i="26"/>
  <c r="E253" i="26"/>
  <c r="H253" i="26" s="1"/>
  <c r="G252" i="26"/>
  <c r="F252" i="26"/>
  <c r="E252" i="26"/>
  <c r="H252" i="26" s="1"/>
  <c r="G251" i="26"/>
  <c r="F251" i="26"/>
  <c r="E251" i="26"/>
  <c r="H251" i="26" s="1"/>
  <c r="G250" i="26"/>
  <c r="F250" i="26"/>
  <c r="E250" i="26"/>
  <c r="H250" i="26" s="1"/>
  <c r="G249" i="26"/>
  <c r="F249" i="26"/>
  <c r="E249" i="26"/>
  <c r="H249" i="26" s="1"/>
  <c r="G248" i="26"/>
  <c r="F248" i="26"/>
  <c r="E248" i="26"/>
  <c r="H248" i="26" s="1"/>
  <c r="G247" i="26"/>
  <c r="F247" i="26"/>
  <c r="G246" i="26"/>
  <c r="F246" i="26"/>
  <c r="E246" i="26"/>
  <c r="H246" i="26" s="1"/>
  <c r="G245" i="26"/>
  <c r="F245" i="26"/>
  <c r="E245" i="26"/>
  <c r="H245" i="26" s="1"/>
  <c r="G244" i="26"/>
  <c r="F244" i="26"/>
  <c r="G243" i="26"/>
  <c r="F243" i="26"/>
  <c r="E243" i="26"/>
  <c r="H243" i="26" s="1"/>
  <c r="G242" i="26"/>
  <c r="F242" i="26"/>
  <c r="E242" i="26"/>
  <c r="H242" i="26" s="1"/>
  <c r="G241" i="26"/>
  <c r="F241" i="26"/>
  <c r="G240" i="26"/>
  <c r="F240" i="26"/>
  <c r="E240" i="26"/>
  <c r="H240" i="26" s="1"/>
  <c r="G239" i="26"/>
  <c r="F239" i="26"/>
  <c r="E239" i="26"/>
  <c r="H239" i="26" s="1"/>
  <c r="G238" i="26"/>
  <c r="F238" i="26"/>
  <c r="G237" i="26"/>
  <c r="F237" i="26"/>
  <c r="G236" i="26"/>
  <c r="F236" i="26"/>
  <c r="E236" i="26"/>
  <c r="H236" i="26" s="1"/>
  <c r="G235" i="26"/>
  <c r="F235" i="26"/>
  <c r="E235" i="26"/>
  <c r="H235" i="26" s="1"/>
  <c r="G234" i="26"/>
  <c r="F234" i="26"/>
  <c r="E234" i="26"/>
  <c r="H234" i="26" s="1"/>
  <c r="G233" i="26"/>
  <c r="F233" i="26"/>
  <c r="G232" i="26"/>
  <c r="F232" i="26"/>
  <c r="E232" i="26"/>
  <c r="H232" i="26" s="1"/>
  <c r="G231" i="26"/>
  <c r="F231" i="26"/>
  <c r="G230" i="26"/>
  <c r="F230" i="26"/>
  <c r="E230" i="26"/>
  <c r="H230" i="26" s="1"/>
  <c r="G229" i="26"/>
  <c r="F229" i="26"/>
  <c r="E229" i="26"/>
  <c r="H229" i="26" s="1"/>
  <c r="G228" i="26"/>
  <c r="F228" i="26"/>
  <c r="E228" i="26"/>
  <c r="H228" i="26" s="1"/>
  <c r="G227" i="26"/>
  <c r="F227" i="26"/>
  <c r="E227" i="26"/>
  <c r="H227" i="26" s="1"/>
  <c r="G226" i="26"/>
  <c r="F226" i="26"/>
  <c r="E226" i="26"/>
  <c r="H226" i="26" s="1"/>
  <c r="G225" i="26"/>
  <c r="F225" i="26"/>
  <c r="E225" i="26"/>
  <c r="H225" i="26" s="1"/>
  <c r="G224" i="26"/>
  <c r="F224" i="26"/>
  <c r="G223" i="26"/>
  <c r="F223" i="26"/>
  <c r="E223" i="26"/>
  <c r="H223" i="26" s="1"/>
  <c r="G222" i="26"/>
  <c r="F222" i="26"/>
  <c r="E222" i="26"/>
  <c r="H222" i="26" s="1"/>
  <c r="G221" i="26"/>
  <c r="F221" i="26"/>
  <c r="E221" i="26"/>
  <c r="H221" i="26" s="1"/>
  <c r="G220" i="26"/>
  <c r="F220" i="26"/>
  <c r="G219" i="26"/>
  <c r="F219" i="26"/>
  <c r="G218" i="26"/>
  <c r="F218" i="26"/>
  <c r="E218" i="26"/>
  <c r="H218" i="26" s="1"/>
  <c r="G217" i="26"/>
  <c r="F217" i="26"/>
  <c r="E217" i="26"/>
  <c r="H217" i="26" s="1"/>
  <c r="G216" i="26"/>
  <c r="F216" i="26"/>
  <c r="G215" i="26"/>
  <c r="F215" i="26"/>
  <c r="E215" i="26"/>
  <c r="H215" i="26" s="1"/>
  <c r="G214" i="26"/>
  <c r="F214" i="26"/>
  <c r="E214" i="26"/>
  <c r="H214" i="26" s="1"/>
  <c r="G213" i="26"/>
  <c r="F213" i="26"/>
  <c r="E213" i="26"/>
  <c r="H213" i="26" s="1"/>
  <c r="G212" i="26"/>
  <c r="F212" i="26"/>
  <c r="E212" i="26"/>
  <c r="H212" i="26" s="1"/>
  <c r="G211" i="26"/>
  <c r="F211" i="26"/>
  <c r="E211" i="26"/>
  <c r="H211" i="26" s="1"/>
  <c r="G210" i="26"/>
  <c r="F210" i="26"/>
  <c r="G209" i="26"/>
  <c r="F209" i="26"/>
  <c r="G208" i="26"/>
  <c r="F208" i="26"/>
  <c r="G207" i="26"/>
  <c r="F207" i="26"/>
  <c r="E207" i="26"/>
  <c r="H207" i="26" s="1"/>
  <c r="G206" i="26"/>
  <c r="F206" i="26"/>
  <c r="E206" i="26"/>
  <c r="H206" i="26" s="1"/>
  <c r="G205" i="26"/>
  <c r="F205" i="26"/>
  <c r="G204" i="26"/>
  <c r="F204" i="26"/>
  <c r="E204" i="26"/>
  <c r="H204" i="26" s="1"/>
  <c r="G203" i="26"/>
  <c r="F203" i="26"/>
  <c r="E203" i="26"/>
  <c r="H203" i="26" s="1"/>
  <c r="G202" i="26"/>
  <c r="F202" i="26"/>
  <c r="E202" i="26"/>
  <c r="H202" i="26" s="1"/>
  <c r="G201" i="26"/>
  <c r="F201" i="26"/>
  <c r="E201" i="26"/>
  <c r="H201" i="26" s="1"/>
  <c r="G200" i="26"/>
  <c r="F200" i="26"/>
  <c r="E200" i="26"/>
  <c r="H200" i="26" s="1"/>
  <c r="G199" i="26"/>
  <c r="F199" i="26"/>
  <c r="G198" i="26"/>
  <c r="F198" i="26"/>
  <c r="G197" i="26"/>
  <c r="F197" i="26"/>
  <c r="E197" i="26"/>
  <c r="H197" i="26" s="1"/>
  <c r="G196" i="26"/>
  <c r="F196" i="26"/>
  <c r="E196" i="26"/>
  <c r="H196" i="26" s="1"/>
  <c r="G195" i="26"/>
  <c r="F195" i="26"/>
  <c r="E195" i="26"/>
  <c r="H195" i="26" s="1"/>
  <c r="G194" i="26"/>
  <c r="F194" i="26"/>
  <c r="E194" i="26"/>
  <c r="H194" i="26" s="1"/>
  <c r="G193" i="26"/>
  <c r="F193" i="26"/>
  <c r="E193" i="26"/>
  <c r="H193" i="26" s="1"/>
  <c r="G192" i="26"/>
  <c r="F192" i="26"/>
  <c r="G191" i="26"/>
  <c r="F191" i="26"/>
  <c r="E191" i="26"/>
  <c r="H191" i="26" s="1"/>
  <c r="G190" i="26"/>
  <c r="F190" i="26"/>
  <c r="E190" i="26"/>
  <c r="H190" i="26" s="1"/>
  <c r="G189" i="26"/>
  <c r="F189" i="26"/>
  <c r="E189" i="26"/>
  <c r="H189" i="26" s="1"/>
  <c r="G188" i="26"/>
  <c r="F188" i="26"/>
  <c r="E188" i="26"/>
  <c r="H188" i="26" s="1"/>
  <c r="G187" i="26"/>
  <c r="F187" i="26"/>
  <c r="E187" i="26"/>
  <c r="H187" i="26" s="1"/>
  <c r="G186" i="26"/>
  <c r="F186" i="26"/>
  <c r="E186" i="26"/>
  <c r="H186" i="26" s="1"/>
  <c r="G185" i="26"/>
  <c r="F185" i="26"/>
  <c r="E185" i="26"/>
  <c r="H185" i="26" s="1"/>
  <c r="G184" i="26"/>
  <c r="F184" i="26"/>
  <c r="G183" i="26"/>
  <c r="F183" i="26"/>
  <c r="E183" i="26"/>
  <c r="H183" i="26" s="1"/>
  <c r="G182" i="26"/>
  <c r="F182" i="26"/>
  <c r="G181" i="26"/>
  <c r="F181" i="26"/>
  <c r="E181" i="26"/>
  <c r="H181" i="26" s="1"/>
  <c r="G180" i="26"/>
  <c r="F180" i="26"/>
  <c r="G179" i="26"/>
  <c r="F179" i="26"/>
  <c r="E179" i="26"/>
  <c r="H179" i="26" s="1"/>
  <c r="G178" i="26"/>
  <c r="F178" i="26"/>
  <c r="F177" i="26"/>
  <c r="D177" i="26"/>
  <c r="C177" i="26"/>
  <c r="E344" i="26" s="1"/>
  <c r="H344" i="26" s="1"/>
  <c r="H171" i="26"/>
  <c r="G171" i="26"/>
  <c r="F171" i="26"/>
  <c r="E171" i="26"/>
  <c r="H170" i="26"/>
  <c r="G170" i="26"/>
  <c r="F170" i="26"/>
  <c r="E170" i="26"/>
  <c r="H169" i="26"/>
  <c r="G169" i="26"/>
  <c r="F169" i="26"/>
  <c r="E169" i="26"/>
  <c r="H168" i="26"/>
  <c r="G168" i="26"/>
  <c r="E168" i="26"/>
  <c r="G167" i="26"/>
  <c r="F167" i="26"/>
  <c r="E167" i="26"/>
  <c r="H167" i="26" s="1"/>
  <c r="G166" i="26"/>
  <c r="F166" i="26"/>
  <c r="E166" i="26"/>
  <c r="H166" i="26" s="1"/>
  <c r="G165" i="26"/>
  <c r="F165" i="26"/>
  <c r="E165" i="26"/>
  <c r="H165" i="26" s="1"/>
  <c r="G164" i="26"/>
  <c r="F164" i="26"/>
  <c r="E164" i="26"/>
  <c r="H164" i="26" s="1"/>
  <c r="G163" i="26"/>
  <c r="F163" i="26"/>
  <c r="E163" i="26"/>
  <c r="H163" i="26" s="1"/>
  <c r="G162" i="26"/>
  <c r="F162" i="26"/>
  <c r="E162" i="26"/>
  <c r="H162" i="26" s="1"/>
  <c r="G161" i="26"/>
  <c r="F161" i="26"/>
  <c r="E161" i="26"/>
  <c r="H161" i="26" s="1"/>
  <c r="H160" i="26"/>
  <c r="G160" i="26"/>
  <c r="E160" i="26"/>
  <c r="H159" i="26"/>
  <c r="G159" i="26"/>
  <c r="F159" i="26"/>
  <c r="E159" i="26"/>
  <c r="H158" i="26"/>
  <c r="G158" i="26"/>
  <c r="F158" i="26"/>
  <c r="E158" i="26"/>
  <c r="H157" i="26"/>
  <c r="G157" i="26"/>
  <c r="F157" i="26"/>
  <c r="E157" i="26"/>
  <c r="H156" i="26"/>
  <c r="G156" i="26"/>
  <c r="F156" i="26"/>
  <c r="E156" i="26"/>
  <c r="H155" i="26"/>
  <c r="G155" i="26"/>
  <c r="F155" i="26"/>
  <c r="E155" i="26"/>
  <c r="H154" i="26"/>
  <c r="G154" i="26"/>
  <c r="F154" i="26"/>
  <c r="E154" i="26"/>
  <c r="H153" i="26"/>
  <c r="G153" i="26"/>
  <c r="F153" i="26"/>
  <c r="E153" i="26"/>
  <c r="H152" i="26"/>
  <c r="G152" i="26"/>
  <c r="F152" i="26"/>
  <c r="E152" i="26"/>
  <c r="H151" i="26"/>
  <c r="G151" i="26"/>
  <c r="F151" i="26"/>
  <c r="E151" i="26"/>
  <c r="H150" i="26"/>
  <c r="G150" i="26"/>
  <c r="F150" i="26"/>
  <c r="E150" i="26"/>
  <c r="G149" i="26"/>
  <c r="E149" i="26"/>
  <c r="H149" i="26" s="1"/>
  <c r="G148" i="26"/>
  <c r="E148" i="26"/>
  <c r="H148" i="26" s="1"/>
  <c r="H147" i="26"/>
  <c r="G147" i="26"/>
  <c r="F147" i="26"/>
  <c r="E147" i="26"/>
  <c r="H146" i="26"/>
  <c r="G146" i="26"/>
  <c r="F146" i="26"/>
  <c r="E146" i="26"/>
  <c r="H145" i="26"/>
  <c r="G145" i="26"/>
  <c r="F145" i="26"/>
  <c r="E145" i="26"/>
  <c r="H144" i="26"/>
  <c r="G144" i="26"/>
  <c r="F144" i="26"/>
  <c r="E144" i="26"/>
  <c r="H143" i="26"/>
  <c r="G143" i="26"/>
  <c r="F143" i="26"/>
  <c r="E143" i="26"/>
  <c r="H142" i="26"/>
  <c r="G142" i="26"/>
  <c r="F142" i="26"/>
  <c r="E142" i="26"/>
  <c r="H141" i="26"/>
  <c r="G141" i="26"/>
  <c r="F141" i="26"/>
  <c r="E141" i="26"/>
  <c r="H140" i="26"/>
  <c r="G140" i="26"/>
  <c r="F140" i="26"/>
  <c r="E140" i="26"/>
  <c r="H139" i="26"/>
  <c r="G139" i="26"/>
  <c r="F139" i="26"/>
  <c r="E139" i="26"/>
  <c r="H138" i="26"/>
  <c r="G138" i="26"/>
  <c r="F138" i="26"/>
  <c r="E138" i="26"/>
  <c r="H137" i="26"/>
  <c r="G137" i="26"/>
  <c r="F137" i="26"/>
  <c r="E137" i="26"/>
  <c r="G136" i="26"/>
  <c r="E136" i="26"/>
  <c r="H136" i="26" s="1"/>
  <c r="H135" i="26"/>
  <c r="G135" i="26"/>
  <c r="E135" i="26"/>
  <c r="H134" i="26"/>
  <c r="G134" i="26"/>
  <c r="F134" i="26"/>
  <c r="E134" i="26"/>
  <c r="G133" i="26"/>
  <c r="E133" i="26"/>
  <c r="H133" i="26" s="1"/>
  <c r="G132" i="26"/>
  <c r="F132" i="26"/>
  <c r="E132" i="26"/>
  <c r="H132" i="26" s="1"/>
  <c r="G131" i="26"/>
  <c r="F131" i="26"/>
  <c r="E131" i="26"/>
  <c r="H131" i="26" s="1"/>
  <c r="G130" i="26"/>
  <c r="E130" i="26"/>
  <c r="H130" i="26" s="1"/>
  <c r="H129" i="26"/>
  <c r="G129" i="26"/>
  <c r="F129" i="26"/>
  <c r="E129" i="26"/>
  <c r="H128" i="26"/>
  <c r="G128" i="26"/>
  <c r="F128" i="26"/>
  <c r="E128" i="26"/>
  <c r="H127" i="26"/>
  <c r="G127" i="26"/>
  <c r="F127" i="26"/>
  <c r="E127" i="26"/>
  <c r="H126" i="26"/>
  <c r="G126" i="26"/>
  <c r="F126" i="26"/>
  <c r="E126" i="26"/>
  <c r="H125" i="26"/>
  <c r="G125" i="26"/>
  <c r="F125" i="26"/>
  <c r="E125" i="26"/>
  <c r="H124" i="26"/>
  <c r="G124" i="26"/>
  <c r="F124" i="26"/>
  <c r="E124" i="26"/>
  <c r="G123" i="26"/>
  <c r="E123" i="26"/>
  <c r="H123" i="26" s="1"/>
  <c r="G122" i="26"/>
  <c r="F122" i="26"/>
  <c r="E122" i="26"/>
  <c r="H122" i="26" s="1"/>
  <c r="H121" i="26"/>
  <c r="G121" i="26"/>
  <c r="E121" i="26"/>
  <c r="H120" i="26"/>
  <c r="G120" i="26"/>
  <c r="F120" i="26"/>
  <c r="E120" i="26"/>
  <c r="H119" i="26"/>
  <c r="G119" i="26"/>
  <c r="F119" i="26"/>
  <c r="E119" i="26"/>
  <c r="H118" i="26"/>
  <c r="G118" i="26"/>
  <c r="F118" i="26"/>
  <c r="E118" i="26"/>
  <c r="H117" i="26"/>
  <c r="G117" i="26"/>
  <c r="F117" i="26"/>
  <c r="E117" i="26"/>
  <c r="G116" i="26"/>
  <c r="E116" i="26"/>
  <c r="H116" i="26" s="1"/>
  <c r="G115" i="26"/>
  <c r="E115" i="26"/>
  <c r="H115" i="26" s="1"/>
  <c r="H114" i="26"/>
  <c r="G114" i="26"/>
  <c r="E114" i="26"/>
  <c r="G113" i="26"/>
  <c r="F113" i="26"/>
  <c r="E113" i="26"/>
  <c r="H113" i="26" s="1"/>
  <c r="G112" i="26"/>
  <c r="F112" i="26"/>
  <c r="E112" i="26"/>
  <c r="H112" i="26" s="1"/>
  <c r="G111" i="26"/>
  <c r="F111" i="26"/>
  <c r="E111" i="26"/>
  <c r="H111" i="26" s="1"/>
  <c r="G110" i="26"/>
  <c r="F110" i="26"/>
  <c r="E110" i="26"/>
  <c r="H110" i="26" s="1"/>
  <c r="G109" i="26"/>
  <c r="E109" i="26"/>
  <c r="H109" i="26" s="1"/>
  <c r="H108" i="26"/>
  <c r="G108" i="26"/>
  <c r="F108" i="26"/>
  <c r="E108" i="26"/>
  <c r="G107" i="26"/>
  <c r="E107" i="26"/>
  <c r="H107" i="26" s="1"/>
  <c r="G106" i="26"/>
  <c r="F106" i="26"/>
  <c r="E106" i="26"/>
  <c r="H106" i="26" s="1"/>
  <c r="G105" i="26"/>
  <c r="F105" i="26"/>
  <c r="E105" i="26"/>
  <c r="H105" i="26" s="1"/>
  <c r="G104" i="26"/>
  <c r="F104" i="26"/>
  <c r="E104" i="26"/>
  <c r="H104" i="26" s="1"/>
  <c r="G103" i="26"/>
  <c r="F103" i="26"/>
  <c r="E103" i="26"/>
  <c r="H103" i="26" s="1"/>
  <c r="G102" i="26"/>
  <c r="E102" i="26"/>
  <c r="H102" i="26" s="1"/>
  <c r="H101" i="26"/>
  <c r="G101" i="26"/>
  <c r="F101" i="26"/>
  <c r="E101" i="26"/>
  <c r="H100" i="26"/>
  <c r="G100" i="26"/>
  <c r="F100" i="26"/>
  <c r="E100" i="26"/>
  <c r="G99" i="26"/>
  <c r="E99" i="26"/>
  <c r="H99" i="26" s="1"/>
  <c r="G98" i="26"/>
  <c r="F98" i="26"/>
  <c r="E98" i="26"/>
  <c r="H98" i="26" s="1"/>
  <c r="H97" i="26"/>
  <c r="G97" i="26"/>
  <c r="E97" i="26"/>
  <c r="H96" i="26"/>
  <c r="G96" i="26"/>
  <c r="F96" i="26"/>
  <c r="E96" i="26"/>
  <c r="H95" i="26"/>
  <c r="G95" i="26"/>
  <c r="F95" i="26"/>
  <c r="E95" i="26"/>
  <c r="H94" i="26"/>
  <c r="G94" i="26"/>
  <c r="F94" i="26"/>
  <c r="E94" i="26"/>
  <c r="H93" i="26"/>
  <c r="G93" i="26"/>
  <c r="F93" i="26"/>
  <c r="E93" i="26"/>
  <c r="G92" i="26"/>
  <c r="E92" i="26"/>
  <c r="H92" i="26" s="1"/>
  <c r="G91" i="26"/>
  <c r="E91" i="26"/>
  <c r="H91" i="26" s="1"/>
  <c r="H90" i="26"/>
  <c r="G90" i="26"/>
  <c r="F90" i="26"/>
  <c r="E90" i="26"/>
  <c r="H89" i="26"/>
  <c r="G89" i="26"/>
  <c r="E89" i="26"/>
  <c r="G88" i="26"/>
  <c r="F88" i="26"/>
  <c r="E88" i="26"/>
  <c r="H88" i="26" s="1"/>
  <c r="G87" i="26"/>
  <c r="F87" i="26"/>
  <c r="E87" i="26"/>
  <c r="H87" i="26" s="1"/>
  <c r="G86" i="26"/>
  <c r="F86" i="26"/>
  <c r="E86" i="26"/>
  <c r="H86" i="26" s="1"/>
  <c r="G85" i="26"/>
  <c r="F85" i="26"/>
  <c r="E85" i="26"/>
  <c r="H85" i="26" s="1"/>
  <c r="G84" i="26"/>
  <c r="F84" i="26"/>
  <c r="E84" i="26"/>
  <c r="H84" i="26" s="1"/>
  <c r="G83" i="26"/>
  <c r="F83" i="26"/>
  <c r="E83" i="26"/>
  <c r="H83" i="26" s="1"/>
  <c r="G82" i="26"/>
  <c r="F82" i="26"/>
  <c r="E82" i="26"/>
  <c r="H82" i="26" s="1"/>
  <c r="G81" i="26"/>
  <c r="E81" i="26"/>
  <c r="H81" i="26" s="1"/>
  <c r="G80" i="26"/>
  <c r="E80" i="26"/>
  <c r="H80" i="26" s="1"/>
  <c r="G79" i="26"/>
  <c r="E79" i="26"/>
  <c r="H79" i="26" s="1"/>
  <c r="H78" i="26"/>
  <c r="G78" i="26"/>
  <c r="F78" i="26"/>
  <c r="E78" i="26"/>
  <c r="G77" i="26"/>
  <c r="E77" i="26"/>
  <c r="H77" i="26" s="1"/>
  <c r="E76" i="26"/>
  <c r="D76" i="26"/>
  <c r="F168" i="26" s="1"/>
  <c r="C76" i="26"/>
  <c r="G76" i="26" s="1"/>
  <c r="G70" i="26"/>
  <c r="F70" i="26"/>
  <c r="E70" i="26"/>
  <c r="H70" i="26" s="1"/>
  <c r="G69" i="26"/>
  <c r="F69" i="26"/>
  <c r="G68" i="26"/>
  <c r="F68" i="26"/>
  <c r="G67" i="26"/>
  <c r="F67" i="26"/>
  <c r="E67" i="26"/>
  <c r="H67" i="26" s="1"/>
  <c r="G66" i="26"/>
  <c r="F66" i="26"/>
  <c r="E66" i="26"/>
  <c r="H66" i="26" s="1"/>
  <c r="G65" i="26"/>
  <c r="F65" i="26"/>
  <c r="E65" i="26"/>
  <c r="H65" i="26" s="1"/>
  <c r="G64" i="26"/>
  <c r="F64" i="26"/>
  <c r="G63" i="26"/>
  <c r="F63" i="26"/>
  <c r="E63" i="26"/>
  <c r="H63" i="26" s="1"/>
  <c r="G62" i="26"/>
  <c r="F62" i="26"/>
  <c r="E62" i="26"/>
  <c r="H62" i="26" s="1"/>
  <c r="G61" i="26"/>
  <c r="F61" i="26"/>
  <c r="E61" i="26"/>
  <c r="H61" i="26" s="1"/>
  <c r="G60" i="26"/>
  <c r="F60" i="26"/>
  <c r="E60" i="26"/>
  <c r="H60" i="26" s="1"/>
  <c r="G59" i="26"/>
  <c r="F59" i="26"/>
  <c r="E59" i="26"/>
  <c r="H59" i="26" s="1"/>
  <c r="G58" i="26"/>
  <c r="F58" i="26"/>
  <c r="E58" i="26"/>
  <c r="H58" i="26" s="1"/>
  <c r="G57" i="26"/>
  <c r="F57" i="26"/>
  <c r="E57" i="26"/>
  <c r="H57" i="26" s="1"/>
  <c r="G56" i="26"/>
  <c r="F56" i="26"/>
  <c r="E56" i="26"/>
  <c r="H56" i="26" s="1"/>
  <c r="G55" i="26"/>
  <c r="F55" i="26"/>
  <c r="E55" i="26"/>
  <c r="H55" i="26" s="1"/>
  <c r="G54" i="26"/>
  <c r="F54" i="26"/>
  <c r="E54" i="26"/>
  <c r="H54" i="26" s="1"/>
  <c r="G53" i="26"/>
  <c r="F53" i="26"/>
  <c r="E53" i="26"/>
  <c r="H53" i="26" s="1"/>
  <c r="G52" i="26"/>
  <c r="F52" i="26"/>
  <c r="E52" i="26"/>
  <c r="H52" i="26" s="1"/>
  <c r="G51" i="26"/>
  <c r="F51" i="26"/>
  <c r="E51" i="26"/>
  <c r="H51" i="26" s="1"/>
  <c r="G50" i="26"/>
  <c r="F50" i="26"/>
  <c r="G49" i="26"/>
  <c r="F49" i="26"/>
  <c r="E49" i="26"/>
  <c r="H49" i="26" s="1"/>
  <c r="G48" i="26"/>
  <c r="F48" i="26"/>
  <c r="E48" i="26"/>
  <c r="H48" i="26" s="1"/>
  <c r="G47" i="26"/>
  <c r="F47" i="26"/>
  <c r="E47" i="26"/>
  <c r="H47" i="26" s="1"/>
  <c r="G46" i="26"/>
  <c r="F46" i="26"/>
  <c r="E46" i="26"/>
  <c r="H46" i="26" s="1"/>
  <c r="G45" i="26"/>
  <c r="F45" i="26"/>
  <c r="E45" i="26"/>
  <c r="H45" i="26" s="1"/>
  <c r="G44" i="26"/>
  <c r="F44" i="26"/>
  <c r="E44" i="26"/>
  <c r="H44" i="26" s="1"/>
  <c r="G43" i="26"/>
  <c r="F43" i="26"/>
  <c r="E43" i="26"/>
  <c r="H43" i="26" s="1"/>
  <c r="G42" i="26"/>
  <c r="F42" i="26"/>
  <c r="E42" i="26"/>
  <c r="H42" i="26" s="1"/>
  <c r="G41" i="26"/>
  <c r="F41" i="26"/>
  <c r="E41" i="26"/>
  <c r="H41" i="26" s="1"/>
  <c r="G40" i="26"/>
  <c r="F40" i="26"/>
  <c r="E40" i="26"/>
  <c r="H40" i="26" s="1"/>
  <c r="G39" i="26"/>
  <c r="F39" i="26"/>
  <c r="E39" i="26"/>
  <c r="H39" i="26" s="1"/>
  <c r="G38" i="26"/>
  <c r="F38" i="26"/>
  <c r="E38" i="26"/>
  <c r="H38" i="26" s="1"/>
  <c r="G37" i="26"/>
  <c r="F37" i="26"/>
  <c r="E37" i="26"/>
  <c r="H37" i="26" s="1"/>
  <c r="G36" i="26"/>
  <c r="F36" i="26"/>
  <c r="G35" i="26"/>
  <c r="F35" i="26"/>
  <c r="E35" i="26"/>
  <c r="H35" i="26" s="1"/>
  <c r="G34" i="26"/>
  <c r="F34" i="26"/>
  <c r="E34" i="26"/>
  <c r="H34" i="26" s="1"/>
  <c r="G33" i="26"/>
  <c r="F33" i="26"/>
  <c r="E33" i="26"/>
  <c r="H33" i="26" s="1"/>
  <c r="G32" i="26"/>
  <c r="F32" i="26"/>
  <c r="E32" i="26"/>
  <c r="H32" i="26" s="1"/>
  <c r="G31" i="26"/>
  <c r="F31" i="26"/>
  <c r="E31" i="26"/>
  <c r="H31" i="26" s="1"/>
  <c r="G30" i="26"/>
  <c r="F30" i="26"/>
  <c r="G29" i="26"/>
  <c r="F29" i="26"/>
  <c r="G28" i="26"/>
  <c r="F28" i="26"/>
  <c r="E28" i="26"/>
  <c r="H28" i="26" s="1"/>
  <c r="G27" i="26"/>
  <c r="F27" i="26"/>
  <c r="E27" i="26"/>
  <c r="H27" i="26" s="1"/>
  <c r="G26" i="26"/>
  <c r="F26" i="26"/>
  <c r="E26" i="26"/>
  <c r="H26" i="26" s="1"/>
  <c r="G25" i="26"/>
  <c r="F25" i="26"/>
  <c r="E25" i="26"/>
  <c r="H25" i="26" s="1"/>
  <c r="G24" i="26"/>
  <c r="F24" i="26"/>
  <c r="E24" i="26"/>
  <c r="H24" i="26" s="1"/>
  <c r="G23" i="26"/>
  <c r="F23" i="26"/>
  <c r="E23" i="26"/>
  <c r="H23" i="26" s="1"/>
  <c r="G22" i="26"/>
  <c r="F22" i="26"/>
  <c r="E22" i="26"/>
  <c r="H22" i="26" s="1"/>
  <c r="G21" i="26"/>
  <c r="F21" i="26"/>
  <c r="G20" i="26"/>
  <c r="F20" i="26"/>
  <c r="E20" i="26"/>
  <c r="H20" i="26" s="1"/>
  <c r="F19" i="26"/>
  <c r="D19" i="26"/>
  <c r="C19" i="26"/>
  <c r="E69" i="26" s="1"/>
  <c r="H69" i="26" s="1"/>
  <c r="D13" i="26"/>
  <c r="C13" i="26"/>
  <c r="G13" i="26" s="1"/>
  <c r="C12" i="26"/>
  <c r="D11" i="26"/>
  <c r="C10" i="26"/>
  <c r="D9" i="26"/>
  <c r="C8" i="26"/>
  <c r="G618" i="25"/>
  <c r="F618" i="25"/>
  <c r="E618" i="25"/>
  <c r="H618" i="25" s="1"/>
  <c r="G617" i="25"/>
  <c r="F617" i="25"/>
  <c r="E617" i="25"/>
  <c r="H617" i="25" s="1"/>
  <c r="G616" i="25"/>
  <c r="F616" i="25"/>
  <c r="E616" i="25"/>
  <c r="H616" i="25" s="1"/>
  <c r="G615" i="25"/>
  <c r="F615" i="25"/>
  <c r="E615" i="25"/>
  <c r="H615" i="25" s="1"/>
  <c r="G614" i="25"/>
  <c r="E614" i="25"/>
  <c r="H614" i="25" s="1"/>
  <c r="G613" i="25"/>
  <c r="F613" i="25"/>
  <c r="E613" i="25"/>
  <c r="H613" i="25" s="1"/>
  <c r="G612" i="25"/>
  <c r="E612" i="25"/>
  <c r="H612" i="25" s="1"/>
  <c r="H611" i="25"/>
  <c r="G611" i="25"/>
  <c r="F611" i="25"/>
  <c r="E611" i="25"/>
  <c r="H610" i="25"/>
  <c r="G610" i="25"/>
  <c r="E610" i="25"/>
  <c r="H609" i="25"/>
  <c r="G609" i="25"/>
  <c r="E609" i="25"/>
  <c r="G608" i="25"/>
  <c r="E608" i="25"/>
  <c r="H608" i="25" s="1"/>
  <c r="G607" i="25"/>
  <c r="E607" i="25"/>
  <c r="H607" i="25" s="1"/>
  <c r="H606" i="25"/>
  <c r="G606" i="25"/>
  <c r="E606" i="25"/>
  <c r="H605" i="25"/>
  <c r="G605" i="25"/>
  <c r="F605" i="25"/>
  <c r="E605" i="25"/>
  <c r="H604" i="25"/>
  <c r="G604" i="25"/>
  <c r="F604" i="25"/>
  <c r="E604" i="25"/>
  <c r="H603" i="25"/>
  <c r="G603" i="25"/>
  <c r="F603" i="25"/>
  <c r="E603" i="25"/>
  <c r="H602" i="25"/>
  <c r="G602" i="25"/>
  <c r="F602" i="25"/>
  <c r="E602" i="25"/>
  <c r="H601" i="25"/>
  <c r="G601" i="25"/>
  <c r="F601" i="25"/>
  <c r="E601" i="25"/>
  <c r="H600" i="25"/>
  <c r="G600" i="25"/>
  <c r="F600" i="25"/>
  <c r="E600" i="25"/>
  <c r="H599" i="25"/>
  <c r="G599" i="25"/>
  <c r="F599" i="25"/>
  <c r="E599" i="25"/>
  <c r="H598" i="25"/>
  <c r="G598" i="25"/>
  <c r="F598" i="25"/>
  <c r="E598" i="25"/>
  <c r="H597" i="25"/>
  <c r="G597" i="25"/>
  <c r="F597" i="25"/>
  <c r="E597" i="25"/>
  <c r="H596" i="25"/>
  <c r="G596" i="25"/>
  <c r="F596" i="25"/>
  <c r="E596" i="25"/>
  <c r="H595" i="25"/>
  <c r="G595" i="25"/>
  <c r="E595" i="25"/>
  <c r="G594" i="25"/>
  <c r="E594" i="25"/>
  <c r="H594" i="25" s="1"/>
  <c r="G593" i="25"/>
  <c r="F593" i="25"/>
  <c r="E593" i="25"/>
  <c r="H593" i="25" s="1"/>
  <c r="G592" i="25"/>
  <c r="F592" i="25"/>
  <c r="E592" i="25"/>
  <c r="H592" i="25" s="1"/>
  <c r="E591" i="25"/>
  <c r="D591" i="25"/>
  <c r="F614" i="25" s="1"/>
  <c r="C591" i="25"/>
  <c r="G591" i="25" s="1"/>
  <c r="H591" i="25" s="1"/>
  <c r="G585" i="25"/>
  <c r="F585" i="25"/>
  <c r="E585" i="25"/>
  <c r="H585" i="25" s="1"/>
  <c r="G584" i="25"/>
  <c r="F584" i="25"/>
  <c r="E584" i="25"/>
  <c r="H584" i="25" s="1"/>
  <c r="G583" i="25"/>
  <c r="F583" i="25"/>
  <c r="E583" i="25"/>
  <c r="H583" i="25" s="1"/>
  <c r="G582" i="25"/>
  <c r="F582" i="25"/>
  <c r="E582" i="25"/>
  <c r="H582" i="25" s="1"/>
  <c r="G581" i="25"/>
  <c r="F581" i="25"/>
  <c r="E581" i="25"/>
  <c r="H581" i="25" s="1"/>
  <c r="G580" i="25"/>
  <c r="F580" i="25"/>
  <c r="E580" i="25"/>
  <c r="H580" i="25" s="1"/>
  <c r="G579" i="25"/>
  <c r="F579" i="25"/>
  <c r="E579" i="25"/>
  <c r="H579" i="25" s="1"/>
  <c r="G578" i="25"/>
  <c r="F578" i="25"/>
  <c r="G577" i="25"/>
  <c r="F577" i="25"/>
  <c r="E577" i="25"/>
  <c r="H577" i="25" s="1"/>
  <c r="G576" i="25"/>
  <c r="F576" i="25"/>
  <c r="E576" i="25"/>
  <c r="H576" i="25" s="1"/>
  <c r="G575" i="25"/>
  <c r="F575" i="25"/>
  <c r="E575" i="25"/>
  <c r="H575" i="25" s="1"/>
  <c r="G574" i="25"/>
  <c r="F574" i="25"/>
  <c r="E574" i="25"/>
  <c r="H574" i="25" s="1"/>
  <c r="G573" i="25"/>
  <c r="F573" i="25"/>
  <c r="E573" i="25"/>
  <c r="H573" i="25" s="1"/>
  <c r="G572" i="25"/>
  <c r="F572" i="25"/>
  <c r="G571" i="25"/>
  <c r="F571" i="25"/>
  <c r="G570" i="25"/>
  <c r="F570" i="25"/>
  <c r="E570" i="25"/>
  <c r="H570" i="25" s="1"/>
  <c r="G569" i="25"/>
  <c r="F569" i="25"/>
  <c r="G568" i="25"/>
  <c r="F568" i="25"/>
  <c r="E568" i="25"/>
  <c r="H568" i="25" s="1"/>
  <c r="G567" i="25"/>
  <c r="F567" i="25"/>
  <c r="E567" i="25"/>
  <c r="H567" i="25" s="1"/>
  <c r="G566" i="25"/>
  <c r="F566" i="25"/>
  <c r="E566" i="25"/>
  <c r="H566" i="25" s="1"/>
  <c r="G565" i="25"/>
  <c r="F565" i="25"/>
  <c r="G564" i="25"/>
  <c r="F564" i="25"/>
  <c r="G563" i="25"/>
  <c r="F563" i="25"/>
  <c r="E563" i="25"/>
  <c r="H563" i="25" s="1"/>
  <c r="G562" i="25"/>
  <c r="F562" i="25"/>
  <c r="G561" i="25"/>
  <c r="F561" i="25"/>
  <c r="G560" i="25"/>
  <c r="F560" i="25"/>
  <c r="E560" i="25"/>
  <c r="H560" i="25" s="1"/>
  <c r="G559" i="25"/>
  <c r="F559" i="25"/>
  <c r="E559" i="25"/>
  <c r="H559" i="25" s="1"/>
  <c r="G558" i="25"/>
  <c r="F558" i="25"/>
  <c r="G557" i="25"/>
  <c r="F557" i="25"/>
  <c r="E557" i="25"/>
  <c r="H557" i="25" s="1"/>
  <c r="G556" i="25"/>
  <c r="F556" i="25"/>
  <c r="E556" i="25"/>
  <c r="H556" i="25" s="1"/>
  <c r="G555" i="25"/>
  <c r="F555" i="25"/>
  <c r="E555" i="25"/>
  <c r="H555" i="25" s="1"/>
  <c r="G554" i="25"/>
  <c r="F554" i="25"/>
  <c r="E554" i="25"/>
  <c r="H554" i="25" s="1"/>
  <c r="G553" i="25"/>
  <c r="F553" i="25"/>
  <c r="E553" i="25"/>
  <c r="H553" i="25" s="1"/>
  <c r="G552" i="25"/>
  <c r="F552" i="25"/>
  <c r="E552" i="25"/>
  <c r="H552" i="25" s="1"/>
  <c r="G551" i="25"/>
  <c r="F551" i="25"/>
  <c r="E551" i="25"/>
  <c r="H551" i="25" s="1"/>
  <c r="G550" i="25"/>
  <c r="F550" i="25"/>
  <c r="E550" i="25"/>
  <c r="H550" i="25" s="1"/>
  <c r="G549" i="25"/>
  <c r="F549" i="25"/>
  <c r="G548" i="25"/>
  <c r="F548" i="25"/>
  <c r="G547" i="25"/>
  <c r="F547" i="25"/>
  <c r="E547" i="25"/>
  <c r="H547" i="25" s="1"/>
  <c r="G546" i="25"/>
  <c r="F546" i="25"/>
  <c r="E546" i="25"/>
  <c r="H546" i="25" s="1"/>
  <c r="G545" i="25"/>
  <c r="F545" i="25"/>
  <c r="G544" i="25"/>
  <c r="F544" i="25"/>
  <c r="G543" i="25"/>
  <c r="F543" i="25"/>
  <c r="E543" i="25"/>
  <c r="H543" i="25" s="1"/>
  <c r="G542" i="25"/>
  <c r="F542" i="25"/>
  <c r="G541" i="25"/>
  <c r="F541" i="25"/>
  <c r="E541" i="25"/>
  <c r="H541" i="25" s="1"/>
  <c r="G540" i="25"/>
  <c r="F540" i="25"/>
  <c r="E540" i="25"/>
  <c r="H540" i="25" s="1"/>
  <c r="G539" i="25"/>
  <c r="F539" i="25"/>
  <c r="E539" i="25"/>
  <c r="H539" i="25" s="1"/>
  <c r="G538" i="25"/>
  <c r="F538" i="25"/>
  <c r="E538" i="25"/>
  <c r="H538" i="25" s="1"/>
  <c r="G537" i="25"/>
  <c r="F537" i="25"/>
  <c r="E537" i="25"/>
  <c r="H537" i="25" s="1"/>
  <c r="G536" i="25"/>
  <c r="F536" i="25"/>
  <c r="E536" i="25"/>
  <c r="H536" i="25" s="1"/>
  <c r="G535" i="25"/>
  <c r="F535" i="25"/>
  <c r="E535" i="25"/>
  <c r="H535" i="25" s="1"/>
  <c r="G534" i="25"/>
  <c r="F534" i="25"/>
  <c r="E534" i="25"/>
  <c r="H534" i="25" s="1"/>
  <c r="G533" i="25"/>
  <c r="F533" i="25"/>
  <c r="E533" i="25"/>
  <c r="H533" i="25" s="1"/>
  <c r="G532" i="25"/>
  <c r="F532" i="25"/>
  <c r="E532" i="25"/>
  <c r="H532" i="25" s="1"/>
  <c r="G531" i="25"/>
  <c r="F531" i="25"/>
  <c r="E531" i="25"/>
  <c r="H531" i="25" s="1"/>
  <c r="G530" i="25"/>
  <c r="F530" i="25"/>
  <c r="E530" i="25"/>
  <c r="H530" i="25" s="1"/>
  <c r="G529" i="25"/>
  <c r="F529" i="25"/>
  <c r="E529" i="25"/>
  <c r="H529" i="25" s="1"/>
  <c r="G528" i="25"/>
  <c r="F528" i="25"/>
  <c r="E528" i="25"/>
  <c r="H528" i="25" s="1"/>
  <c r="G527" i="25"/>
  <c r="F527" i="25"/>
  <c r="E527" i="25"/>
  <c r="H527" i="25" s="1"/>
  <c r="G526" i="25"/>
  <c r="F526" i="25"/>
  <c r="E526" i="25"/>
  <c r="H526" i="25" s="1"/>
  <c r="G525" i="25"/>
  <c r="F525" i="25"/>
  <c r="E525" i="25"/>
  <c r="H525" i="25" s="1"/>
  <c r="G524" i="25"/>
  <c r="F524" i="25"/>
  <c r="E524" i="25"/>
  <c r="H524" i="25" s="1"/>
  <c r="G523" i="25"/>
  <c r="F523" i="25"/>
  <c r="E523" i="25"/>
  <c r="H523" i="25" s="1"/>
  <c r="G522" i="25"/>
  <c r="F522" i="25"/>
  <c r="E522" i="25"/>
  <c r="H522" i="25" s="1"/>
  <c r="G521" i="25"/>
  <c r="F521" i="25"/>
  <c r="G520" i="25"/>
  <c r="F520" i="25"/>
  <c r="E520" i="25"/>
  <c r="H520" i="25" s="1"/>
  <c r="G519" i="25"/>
  <c r="F519" i="25"/>
  <c r="E519" i="25"/>
  <c r="H519" i="25" s="1"/>
  <c r="G518" i="25"/>
  <c r="F518" i="25"/>
  <c r="E518" i="25"/>
  <c r="H518" i="25" s="1"/>
  <c r="G517" i="25"/>
  <c r="F517" i="25"/>
  <c r="E517" i="25"/>
  <c r="H517" i="25" s="1"/>
  <c r="G516" i="25"/>
  <c r="F516" i="25"/>
  <c r="E516" i="25"/>
  <c r="H516" i="25" s="1"/>
  <c r="G515" i="25"/>
  <c r="F515" i="25"/>
  <c r="E515" i="25"/>
  <c r="H515" i="25" s="1"/>
  <c r="G514" i="25"/>
  <c r="F514" i="25"/>
  <c r="E514" i="25"/>
  <c r="H514" i="25" s="1"/>
  <c r="G513" i="25"/>
  <c r="F513" i="25"/>
  <c r="E513" i="25"/>
  <c r="H513" i="25" s="1"/>
  <c r="G512" i="25"/>
  <c r="F512" i="25"/>
  <c r="E512" i="25"/>
  <c r="H512" i="25" s="1"/>
  <c r="G511" i="25"/>
  <c r="F511" i="25"/>
  <c r="E511" i="25"/>
  <c r="H511" i="25" s="1"/>
  <c r="G510" i="25"/>
  <c r="F510" i="25"/>
  <c r="G509" i="25"/>
  <c r="F509" i="25"/>
  <c r="E509" i="25"/>
  <c r="H509" i="25" s="1"/>
  <c r="G508" i="25"/>
  <c r="F508" i="25"/>
  <c r="E508" i="25"/>
  <c r="H508" i="25" s="1"/>
  <c r="G507" i="25"/>
  <c r="F507" i="25"/>
  <c r="E507" i="25"/>
  <c r="H507" i="25" s="1"/>
  <c r="G506" i="25"/>
  <c r="F506" i="25"/>
  <c r="E506" i="25"/>
  <c r="H506" i="25" s="1"/>
  <c r="G505" i="25"/>
  <c r="F505" i="25"/>
  <c r="E505" i="25"/>
  <c r="H505" i="25" s="1"/>
  <c r="G504" i="25"/>
  <c r="F504" i="25"/>
  <c r="E504" i="25"/>
  <c r="H504" i="25" s="1"/>
  <c r="G503" i="25"/>
  <c r="F503" i="25"/>
  <c r="E503" i="25"/>
  <c r="H503" i="25" s="1"/>
  <c r="G502" i="25"/>
  <c r="F502" i="25"/>
  <c r="G501" i="25"/>
  <c r="F501" i="25"/>
  <c r="E501" i="25"/>
  <c r="H501" i="25" s="1"/>
  <c r="G500" i="25"/>
  <c r="F500" i="25"/>
  <c r="E500" i="25"/>
  <c r="H500" i="25" s="1"/>
  <c r="G499" i="25"/>
  <c r="F499" i="25"/>
  <c r="G498" i="25"/>
  <c r="F498" i="25"/>
  <c r="E498" i="25"/>
  <c r="H498" i="25" s="1"/>
  <c r="G497" i="25"/>
  <c r="F497" i="25"/>
  <c r="E497" i="25"/>
  <c r="H497" i="25" s="1"/>
  <c r="G496" i="25"/>
  <c r="F496" i="25"/>
  <c r="E496" i="25"/>
  <c r="H496" i="25" s="1"/>
  <c r="G495" i="25"/>
  <c r="F495" i="25"/>
  <c r="E495" i="25"/>
  <c r="H495" i="25" s="1"/>
  <c r="G494" i="25"/>
  <c r="F494" i="25"/>
  <c r="E494" i="25"/>
  <c r="H494" i="25" s="1"/>
  <c r="G493" i="25"/>
  <c r="F493" i="25"/>
  <c r="E493" i="25"/>
  <c r="H493" i="25" s="1"/>
  <c r="G492" i="25"/>
  <c r="F492" i="25"/>
  <c r="E492" i="25"/>
  <c r="H492" i="25" s="1"/>
  <c r="G491" i="25"/>
  <c r="F491" i="25"/>
  <c r="E491" i="25"/>
  <c r="H491" i="25" s="1"/>
  <c r="G490" i="25"/>
  <c r="F490" i="25"/>
  <c r="G489" i="25"/>
  <c r="F489" i="25"/>
  <c r="G488" i="25"/>
  <c r="F488" i="25"/>
  <c r="E488" i="25"/>
  <c r="H488" i="25" s="1"/>
  <c r="G487" i="25"/>
  <c r="F487" i="25"/>
  <c r="E487" i="25"/>
  <c r="H487" i="25" s="1"/>
  <c r="G486" i="25"/>
  <c r="F486" i="25"/>
  <c r="E486" i="25"/>
  <c r="H486" i="25" s="1"/>
  <c r="G485" i="25"/>
  <c r="F485" i="25"/>
  <c r="E485" i="25"/>
  <c r="G484" i="25"/>
  <c r="F484" i="25"/>
  <c r="E484" i="25"/>
  <c r="G483" i="25"/>
  <c r="F483" i="25"/>
  <c r="E483" i="25"/>
  <c r="H483" i="25" s="1"/>
  <c r="G482" i="25"/>
  <c r="F482" i="25"/>
  <c r="E482" i="25"/>
  <c r="H482" i="25" s="1"/>
  <c r="G481" i="25"/>
  <c r="F481" i="25"/>
  <c r="G480" i="25"/>
  <c r="F480" i="25"/>
  <c r="E480" i="25"/>
  <c r="H480" i="25" s="1"/>
  <c r="G479" i="25"/>
  <c r="F479" i="25"/>
  <c r="E479" i="25"/>
  <c r="H479" i="25" s="1"/>
  <c r="G478" i="25"/>
  <c r="F478" i="25"/>
  <c r="E478" i="25"/>
  <c r="G477" i="25"/>
  <c r="F477" i="25"/>
  <c r="E477" i="25"/>
  <c r="G476" i="25"/>
  <c r="F476" i="25"/>
  <c r="E476" i="25"/>
  <c r="H476" i="25" s="1"/>
  <c r="G475" i="25"/>
  <c r="F475" i="25"/>
  <c r="G474" i="25"/>
  <c r="F474" i="25"/>
  <c r="E474" i="25"/>
  <c r="G473" i="25"/>
  <c r="F473" i="25"/>
  <c r="E473" i="25"/>
  <c r="H473" i="25" s="1"/>
  <c r="G472" i="25"/>
  <c r="F472" i="25"/>
  <c r="E472" i="25"/>
  <c r="H472" i="25" s="1"/>
  <c r="G471" i="25"/>
  <c r="F471" i="25"/>
  <c r="G470" i="25"/>
  <c r="F470" i="25"/>
  <c r="E470" i="25"/>
  <c r="H470" i="25" s="1"/>
  <c r="G469" i="25"/>
  <c r="F469" i="25"/>
  <c r="E469" i="25"/>
  <c r="H469" i="25" s="1"/>
  <c r="G468" i="25"/>
  <c r="F468" i="25"/>
  <c r="E468" i="25"/>
  <c r="G467" i="25"/>
  <c r="F467" i="25"/>
  <c r="E467" i="25"/>
  <c r="G466" i="25"/>
  <c r="F466" i="25"/>
  <c r="G465" i="25"/>
  <c r="F465" i="25"/>
  <c r="E465" i="25"/>
  <c r="G464" i="25"/>
  <c r="F464" i="25"/>
  <c r="E464" i="25"/>
  <c r="G463" i="25"/>
  <c r="F463" i="25"/>
  <c r="G462" i="25"/>
  <c r="F462" i="25"/>
  <c r="E462" i="25"/>
  <c r="G461" i="25"/>
  <c r="F461" i="25"/>
  <c r="E461" i="25"/>
  <c r="G460" i="25"/>
  <c r="F460" i="25"/>
  <c r="E460" i="25"/>
  <c r="H460" i="25" s="1"/>
  <c r="G459" i="25"/>
  <c r="F459" i="25"/>
  <c r="E459" i="25"/>
  <c r="H459" i="25" s="1"/>
  <c r="G458" i="25"/>
  <c r="F458" i="25"/>
  <c r="E458" i="25"/>
  <c r="G457" i="25"/>
  <c r="F457" i="25"/>
  <c r="E457" i="25"/>
  <c r="G456" i="25"/>
  <c r="F456" i="25"/>
  <c r="E456" i="25"/>
  <c r="H456" i="25" s="1"/>
  <c r="G455" i="25"/>
  <c r="F455" i="25"/>
  <c r="G454" i="25"/>
  <c r="F454" i="25"/>
  <c r="E454" i="25"/>
  <c r="G453" i="25"/>
  <c r="F453" i="25"/>
  <c r="E453" i="25"/>
  <c r="H453" i="25" s="1"/>
  <c r="G452" i="25"/>
  <c r="F452" i="25"/>
  <c r="E452" i="25"/>
  <c r="H452" i="25" s="1"/>
  <c r="G451" i="25"/>
  <c r="F451" i="25"/>
  <c r="E451" i="25"/>
  <c r="G450" i="25"/>
  <c r="F450" i="25"/>
  <c r="E450" i="25"/>
  <c r="G449" i="25"/>
  <c r="F449" i="25"/>
  <c r="E449" i="25"/>
  <c r="H449" i="25" s="1"/>
  <c r="G448" i="25"/>
  <c r="F448" i="25"/>
  <c r="E448" i="25"/>
  <c r="H448" i="25" s="1"/>
  <c r="G447" i="25"/>
  <c r="F447" i="25"/>
  <c r="G446" i="25"/>
  <c r="F446" i="25"/>
  <c r="E446" i="25"/>
  <c r="H446" i="25" s="1"/>
  <c r="G445" i="25"/>
  <c r="F445" i="25"/>
  <c r="E445" i="25"/>
  <c r="H445" i="25" s="1"/>
  <c r="G444" i="25"/>
  <c r="F444" i="25"/>
  <c r="E444" i="25"/>
  <c r="G443" i="25"/>
  <c r="F443" i="25"/>
  <c r="E443" i="25"/>
  <c r="G442" i="25"/>
  <c r="F442" i="25"/>
  <c r="G441" i="25"/>
  <c r="F441" i="25"/>
  <c r="E441" i="25"/>
  <c r="G440" i="25"/>
  <c r="F440" i="25"/>
  <c r="E440" i="25"/>
  <c r="G439" i="25"/>
  <c r="F439" i="25"/>
  <c r="E439" i="25"/>
  <c r="H439" i="25" s="1"/>
  <c r="G438" i="25"/>
  <c r="F438" i="25"/>
  <c r="E438" i="25"/>
  <c r="H438" i="25" s="1"/>
  <c r="G437" i="25"/>
  <c r="F437" i="25"/>
  <c r="E437" i="25"/>
  <c r="G436" i="25"/>
  <c r="F436" i="25"/>
  <c r="G435" i="25"/>
  <c r="F435" i="25"/>
  <c r="E435" i="25"/>
  <c r="H435" i="25" s="1"/>
  <c r="G434" i="25"/>
  <c r="F434" i="25"/>
  <c r="E434" i="25"/>
  <c r="G433" i="25"/>
  <c r="F433" i="25"/>
  <c r="E433" i="25"/>
  <c r="G432" i="25"/>
  <c r="F432" i="25"/>
  <c r="E432" i="25"/>
  <c r="H432" i="25" s="1"/>
  <c r="G431" i="25"/>
  <c r="F431" i="25"/>
  <c r="E431" i="25"/>
  <c r="H431" i="25" s="1"/>
  <c r="G430" i="25"/>
  <c r="F430" i="25"/>
  <c r="E430" i="25"/>
  <c r="G429" i="25"/>
  <c r="F429" i="25"/>
  <c r="E429" i="25"/>
  <c r="G428" i="25"/>
  <c r="F428" i="25"/>
  <c r="G427" i="25"/>
  <c r="F427" i="25"/>
  <c r="E427" i="25"/>
  <c r="G426" i="25"/>
  <c r="F426" i="25"/>
  <c r="G425" i="25"/>
  <c r="F425" i="25"/>
  <c r="E425" i="25"/>
  <c r="H425" i="25" s="1"/>
  <c r="G424" i="25"/>
  <c r="F424" i="25"/>
  <c r="E424" i="25"/>
  <c r="G423" i="25"/>
  <c r="F423" i="25"/>
  <c r="G422" i="25"/>
  <c r="F422" i="25"/>
  <c r="G421" i="25"/>
  <c r="F421" i="25"/>
  <c r="E421" i="25"/>
  <c r="G420" i="25"/>
  <c r="F420" i="25"/>
  <c r="G419" i="25"/>
  <c r="F419" i="25"/>
  <c r="E419" i="25"/>
  <c r="G418" i="25"/>
  <c r="F418" i="25"/>
  <c r="G417" i="25"/>
  <c r="F417" i="25"/>
  <c r="G416" i="25"/>
  <c r="F416" i="25"/>
  <c r="E416" i="25"/>
  <c r="G415" i="25"/>
  <c r="F415" i="25"/>
  <c r="E415" i="25"/>
  <c r="H415" i="25" s="1"/>
  <c r="G414" i="25"/>
  <c r="F414" i="25"/>
  <c r="E414" i="25"/>
  <c r="H414" i="25" s="1"/>
  <c r="G413" i="25"/>
  <c r="F413" i="25"/>
  <c r="G412" i="25"/>
  <c r="F412" i="25"/>
  <c r="E412" i="25"/>
  <c r="H412" i="25" s="1"/>
  <c r="G411" i="25"/>
  <c r="F411" i="25"/>
  <c r="E411" i="25"/>
  <c r="H411" i="25" s="1"/>
  <c r="G410" i="25"/>
  <c r="F410" i="25"/>
  <c r="E410" i="25"/>
  <c r="G409" i="25"/>
  <c r="F409" i="25"/>
  <c r="E409" i="25"/>
  <c r="G408" i="25"/>
  <c r="F408" i="25"/>
  <c r="E408" i="25"/>
  <c r="H408" i="25" s="1"/>
  <c r="G407" i="25"/>
  <c r="F407" i="25"/>
  <c r="G406" i="25"/>
  <c r="F406" i="25"/>
  <c r="G405" i="25"/>
  <c r="F405" i="25"/>
  <c r="G404" i="25"/>
  <c r="F404" i="25"/>
  <c r="E404" i="25"/>
  <c r="G403" i="25"/>
  <c r="F403" i="25"/>
  <c r="E403" i="25"/>
  <c r="H403" i="25" s="1"/>
  <c r="G402" i="25"/>
  <c r="F402" i="25"/>
  <c r="G401" i="25"/>
  <c r="F401" i="25"/>
  <c r="E401" i="25"/>
  <c r="G400" i="25"/>
  <c r="F400" i="25"/>
  <c r="E400" i="25"/>
  <c r="H400" i="25" s="1"/>
  <c r="G399" i="25"/>
  <c r="F399" i="25"/>
  <c r="E399" i="25"/>
  <c r="H399" i="25" s="1"/>
  <c r="G398" i="25"/>
  <c r="F398" i="25"/>
  <c r="G397" i="25"/>
  <c r="F397" i="25"/>
  <c r="E397" i="25"/>
  <c r="H397" i="25" s="1"/>
  <c r="G396" i="25"/>
  <c r="F396" i="25"/>
  <c r="E396" i="25"/>
  <c r="H396" i="25" s="1"/>
  <c r="G395" i="25"/>
  <c r="F395" i="25"/>
  <c r="G394" i="25"/>
  <c r="F394" i="25"/>
  <c r="G393" i="25"/>
  <c r="F393" i="25"/>
  <c r="G392" i="25"/>
  <c r="F392" i="25"/>
  <c r="G391" i="25"/>
  <c r="F391" i="25"/>
  <c r="G390" i="25"/>
  <c r="F390" i="25"/>
  <c r="G389" i="25"/>
  <c r="F389" i="25"/>
  <c r="E389" i="25"/>
  <c r="G388" i="25"/>
  <c r="F388" i="25"/>
  <c r="E388" i="25"/>
  <c r="G387" i="25"/>
  <c r="F387" i="25"/>
  <c r="G386" i="25"/>
  <c r="F386" i="25"/>
  <c r="G385" i="25"/>
  <c r="F385" i="25"/>
  <c r="G384" i="25"/>
  <c r="F384" i="25"/>
  <c r="E384" i="25"/>
  <c r="G383" i="25"/>
  <c r="F383" i="25"/>
  <c r="E383" i="25"/>
  <c r="G382" i="25"/>
  <c r="F382" i="25"/>
  <c r="E382" i="25"/>
  <c r="H382" i="25" s="1"/>
  <c r="G381" i="25"/>
  <c r="F381" i="25"/>
  <c r="E381" i="25"/>
  <c r="H381" i="25" s="1"/>
  <c r="G380" i="25"/>
  <c r="F380" i="25"/>
  <c r="G379" i="25"/>
  <c r="F379" i="25"/>
  <c r="G378" i="25"/>
  <c r="F378" i="25"/>
  <c r="E378" i="25"/>
  <c r="G377" i="25"/>
  <c r="F377" i="25"/>
  <c r="G376" i="25"/>
  <c r="F376" i="25"/>
  <c r="G375" i="25"/>
  <c r="F375" i="25"/>
  <c r="E375" i="25"/>
  <c r="G374" i="25"/>
  <c r="F374" i="25"/>
  <c r="G373" i="25"/>
  <c r="F373" i="25"/>
  <c r="E373" i="25"/>
  <c r="G372" i="25"/>
  <c r="F372" i="25"/>
  <c r="G371" i="25"/>
  <c r="F371" i="25"/>
  <c r="G370" i="25"/>
  <c r="F370" i="25"/>
  <c r="E370" i="25"/>
  <c r="G369" i="25"/>
  <c r="F369" i="25"/>
  <c r="G368" i="25"/>
  <c r="F368" i="25"/>
  <c r="G367" i="25"/>
  <c r="F367" i="25"/>
  <c r="E367" i="25"/>
  <c r="H367" i="25" s="1"/>
  <c r="G366" i="25"/>
  <c r="F366" i="25"/>
  <c r="G365" i="25"/>
  <c r="F365" i="25"/>
  <c r="G364" i="25"/>
  <c r="F364" i="25"/>
  <c r="E364" i="25"/>
  <c r="H364" i="25" s="1"/>
  <c r="G363" i="25"/>
  <c r="F363" i="25"/>
  <c r="G362" i="25"/>
  <c r="F362" i="25"/>
  <c r="G361" i="25"/>
  <c r="F361" i="25"/>
  <c r="E361" i="25"/>
  <c r="G360" i="25"/>
  <c r="F360" i="25"/>
  <c r="G359" i="25"/>
  <c r="F359" i="25"/>
  <c r="G358" i="25"/>
  <c r="F358" i="25"/>
  <c r="E358" i="25"/>
  <c r="G357" i="25"/>
  <c r="F357" i="25"/>
  <c r="F356" i="25"/>
  <c r="D356" i="25"/>
  <c r="C356" i="25"/>
  <c r="G356" i="25" s="1"/>
  <c r="G350" i="25"/>
  <c r="F350" i="25"/>
  <c r="E350" i="25"/>
  <c r="H350" i="25" s="1"/>
  <c r="G349" i="25"/>
  <c r="F349" i="25"/>
  <c r="E349" i="25"/>
  <c r="H349" i="25" s="1"/>
  <c r="G348" i="25"/>
  <c r="F348" i="25"/>
  <c r="E348" i="25"/>
  <c r="H348" i="25" s="1"/>
  <c r="G347" i="25"/>
  <c r="F347" i="25"/>
  <c r="E347" i="25"/>
  <c r="H347" i="25" s="1"/>
  <c r="G346" i="25"/>
  <c r="F346" i="25"/>
  <c r="E346" i="25"/>
  <c r="H346" i="25" s="1"/>
  <c r="G345" i="25"/>
  <c r="F345" i="25"/>
  <c r="E345" i="25"/>
  <c r="H345" i="25" s="1"/>
  <c r="G344" i="25"/>
  <c r="F344" i="25"/>
  <c r="E344" i="25"/>
  <c r="H344" i="25" s="1"/>
  <c r="G343" i="25"/>
  <c r="F343" i="25"/>
  <c r="E343" i="25"/>
  <c r="H343" i="25" s="1"/>
  <c r="G342" i="25"/>
  <c r="F342" i="25"/>
  <c r="E342" i="25"/>
  <c r="H342" i="25" s="1"/>
  <c r="G341" i="25"/>
  <c r="F341" i="25"/>
  <c r="E341" i="25"/>
  <c r="H341" i="25" s="1"/>
  <c r="G340" i="25"/>
  <c r="F340" i="25"/>
  <c r="E340" i="25"/>
  <c r="H340" i="25" s="1"/>
  <c r="G339" i="25"/>
  <c r="F339" i="25"/>
  <c r="E339" i="25"/>
  <c r="H339" i="25" s="1"/>
  <c r="G338" i="25"/>
  <c r="F338" i="25"/>
  <c r="E338" i="25"/>
  <c r="H338" i="25" s="1"/>
  <c r="G337" i="25"/>
  <c r="F337" i="25"/>
  <c r="E337" i="25"/>
  <c r="H337" i="25" s="1"/>
  <c r="G336" i="25"/>
  <c r="F336" i="25"/>
  <c r="E336" i="25"/>
  <c r="H336" i="25" s="1"/>
  <c r="G335" i="25"/>
  <c r="F335" i="25"/>
  <c r="E335" i="25"/>
  <c r="H335" i="25" s="1"/>
  <c r="G334" i="25"/>
  <c r="F334" i="25"/>
  <c r="E334" i="25"/>
  <c r="H334" i="25" s="1"/>
  <c r="G333" i="25"/>
  <c r="F333" i="25"/>
  <c r="E333" i="25"/>
  <c r="H333" i="25" s="1"/>
  <c r="G332" i="25"/>
  <c r="F332" i="25"/>
  <c r="E332" i="25"/>
  <c r="H332" i="25" s="1"/>
  <c r="G331" i="25"/>
  <c r="F331" i="25"/>
  <c r="E331" i="25"/>
  <c r="H331" i="25" s="1"/>
  <c r="G330" i="25"/>
  <c r="F330" i="25"/>
  <c r="E330" i="25"/>
  <c r="H330" i="25" s="1"/>
  <c r="G329" i="25"/>
  <c r="F329" i="25"/>
  <c r="E329" i="25"/>
  <c r="H329" i="25" s="1"/>
  <c r="G328" i="25"/>
  <c r="F328" i="25"/>
  <c r="E328" i="25"/>
  <c r="H328" i="25" s="1"/>
  <c r="G327" i="25"/>
  <c r="F327" i="25"/>
  <c r="E327" i="25"/>
  <c r="H327" i="25" s="1"/>
  <c r="G326" i="25"/>
  <c r="F326" i="25"/>
  <c r="E326" i="25"/>
  <c r="H326" i="25" s="1"/>
  <c r="G325" i="25"/>
  <c r="H324" i="25"/>
  <c r="G324" i="25"/>
  <c r="F324" i="25"/>
  <c r="E324" i="25"/>
  <c r="H323" i="25"/>
  <c r="G323" i="25"/>
  <c r="E323" i="25"/>
  <c r="G322" i="25"/>
  <c r="F322" i="25"/>
  <c r="E322" i="25"/>
  <c r="H322" i="25" s="1"/>
  <c r="G321" i="25"/>
  <c r="E321" i="25"/>
  <c r="H321" i="25" s="1"/>
  <c r="H320" i="25"/>
  <c r="G320" i="25"/>
  <c r="F320" i="25"/>
  <c r="E320" i="25"/>
  <c r="G319" i="25"/>
  <c r="E319" i="25"/>
  <c r="H319" i="25" s="1"/>
  <c r="G318" i="25"/>
  <c r="F318" i="25"/>
  <c r="E318" i="25"/>
  <c r="H318" i="25" s="1"/>
  <c r="G317" i="25"/>
  <c r="F317" i="25"/>
  <c r="E317" i="25"/>
  <c r="H317" i="25" s="1"/>
  <c r="G316" i="25"/>
  <c r="F316" i="25"/>
  <c r="E316" i="25"/>
  <c r="H316" i="25" s="1"/>
  <c r="G315" i="25"/>
  <c r="F315" i="25"/>
  <c r="E315" i="25"/>
  <c r="H315" i="25" s="1"/>
  <c r="G314" i="25"/>
  <c r="F314" i="25"/>
  <c r="E314" i="25"/>
  <c r="H314" i="25" s="1"/>
  <c r="G313" i="25"/>
  <c r="F313" i="25"/>
  <c r="E313" i="25"/>
  <c r="H313" i="25" s="1"/>
  <c r="G312" i="25"/>
  <c r="F312" i="25"/>
  <c r="E312" i="25"/>
  <c r="H312" i="25" s="1"/>
  <c r="G311" i="25"/>
  <c r="F311" i="25"/>
  <c r="E311" i="25"/>
  <c r="H311" i="25" s="1"/>
  <c r="G310" i="25"/>
  <c r="F310" i="25"/>
  <c r="E310" i="25"/>
  <c r="H310" i="25" s="1"/>
  <c r="G309" i="25"/>
  <c r="F309" i="25"/>
  <c r="E309" i="25"/>
  <c r="H309" i="25" s="1"/>
  <c r="H308" i="25"/>
  <c r="G308" i="25"/>
  <c r="E308" i="25"/>
  <c r="G307" i="25"/>
  <c r="F307" i="25"/>
  <c r="E307" i="25"/>
  <c r="H307" i="25" s="1"/>
  <c r="G306" i="25"/>
  <c r="E306" i="25"/>
  <c r="H306" i="25" s="1"/>
  <c r="G305" i="25"/>
  <c r="F305" i="25"/>
  <c r="E305" i="25"/>
  <c r="H305" i="25" s="1"/>
  <c r="G304" i="25"/>
  <c r="F304" i="25"/>
  <c r="E304" i="25"/>
  <c r="H304" i="25" s="1"/>
  <c r="G303" i="25"/>
  <c r="F303" i="25"/>
  <c r="E303" i="25"/>
  <c r="H303" i="25" s="1"/>
  <c r="G302" i="25"/>
  <c r="F302" i="25"/>
  <c r="E302" i="25"/>
  <c r="H302" i="25" s="1"/>
  <c r="G301" i="25"/>
  <c r="F301" i="25"/>
  <c r="E301" i="25"/>
  <c r="H301" i="25" s="1"/>
  <c r="G300" i="25"/>
  <c r="E300" i="25"/>
  <c r="H300" i="25" s="1"/>
  <c r="G299" i="25"/>
  <c r="F299" i="25"/>
  <c r="E299" i="25"/>
  <c r="H299" i="25" s="1"/>
  <c r="G298" i="25"/>
  <c r="F298" i="25"/>
  <c r="E298" i="25"/>
  <c r="H298" i="25" s="1"/>
  <c r="G297" i="25"/>
  <c r="F297" i="25"/>
  <c r="E297" i="25"/>
  <c r="H297" i="25" s="1"/>
  <c r="G296" i="25"/>
  <c r="F296" i="25"/>
  <c r="E296" i="25"/>
  <c r="H296" i="25" s="1"/>
  <c r="G295" i="25"/>
  <c r="F295" i="25"/>
  <c r="E295" i="25"/>
  <c r="H295" i="25" s="1"/>
  <c r="G294" i="25"/>
  <c r="F294" i="25"/>
  <c r="E294" i="25"/>
  <c r="H294" i="25" s="1"/>
  <c r="G293" i="25"/>
  <c r="F293" i="25"/>
  <c r="E293" i="25"/>
  <c r="H293" i="25" s="1"/>
  <c r="G292" i="25"/>
  <c r="F292" i="25"/>
  <c r="E292" i="25"/>
  <c r="H292" i="25" s="1"/>
  <c r="G291" i="25"/>
  <c r="F291" i="25"/>
  <c r="E291" i="25"/>
  <c r="H291" i="25" s="1"/>
  <c r="G290" i="25"/>
  <c r="F290" i="25"/>
  <c r="E290" i="25"/>
  <c r="H290" i="25" s="1"/>
  <c r="G289" i="25"/>
  <c r="F289" i="25"/>
  <c r="E289" i="25"/>
  <c r="H289" i="25" s="1"/>
  <c r="G288" i="25"/>
  <c r="F288" i="25"/>
  <c r="E288" i="25"/>
  <c r="H288" i="25" s="1"/>
  <c r="G287" i="25"/>
  <c r="F287" i="25"/>
  <c r="E287" i="25"/>
  <c r="H287" i="25" s="1"/>
  <c r="G286" i="25"/>
  <c r="F286" i="25"/>
  <c r="E286" i="25"/>
  <c r="H286" i="25" s="1"/>
  <c r="G285" i="25"/>
  <c r="F285" i="25"/>
  <c r="E285" i="25"/>
  <c r="H285" i="25" s="1"/>
  <c r="G284" i="25"/>
  <c r="E284" i="25"/>
  <c r="H284" i="25" s="1"/>
  <c r="G283" i="25"/>
  <c r="G282" i="25"/>
  <c r="E282" i="25"/>
  <c r="H282" i="25" s="1"/>
  <c r="G281" i="25"/>
  <c r="F281" i="25"/>
  <c r="E281" i="25"/>
  <c r="H281" i="25" s="1"/>
  <c r="G280" i="25"/>
  <c r="F280" i="25"/>
  <c r="E280" i="25"/>
  <c r="H280" i="25" s="1"/>
  <c r="G279" i="25"/>
  <c r="F279" i="25"/>
  <c r="E279" i="25"/>
  <c r="H279" i="25" s="1"/>
  <c r="G278" i="25"/>
  <c r="F278" i="25"/>
  <c r="E278" i="25"/>
  <c r="H278" i="25" s="1"/>
  <c r="G277" i="25"/>
  <c r="F277" i="25"/>
  <c r="E277" i="25"/>
  <c r="H277" i="25" s="1"/>
  <c r="G276" i="25"/>
  <c r="F276" i="25"/>
  <c r="E276" i="25"/>
  <c r="H276" i="25" s="1"/>
  <c r="G275" i="25"/>
  <c r="F275" i="25"/>
  <c r="E275" i="25"/>
  <c r="H275" i="25" s="1"/>
  <c r="G274" i="25"/>
  <c r="F274" i="25"/>
  <c r="E274" i="25"/>
  <c r="H274" i="25" s="1"/>
  <c r="G273" i="25"/>
  <c r="F273" i="25"/>
  <c r="E273" i="25"/>
  <c r="H273" i="25" s="1"/>
  <c r="G272" i="25"/>
  <c r="F272" i="25"/>
  <c r="E272" i="25"/>
  <c r="H272" i="25" s="1"/>
  <c r="G271" i="25"/>
  <c r="F271" i="25"/>
  <c r="E271" i="25"/>
  <c r="H271" i="25" s="1"/>
  <c r="G270" i="25"/>
  <c r="F270" i="25"/>
  <c r="E270" i="25"/>
  <c r="H270" i="25" s="1"/>
  <c r="G269" i="25"/>
  <c r="F269" i="25"/>
  <c r="E269" i="25"/>
  <c r="H269" i="25" s="1"/>
  <c r="G268" i="25"/>
  <c r="F268" i="25"/>
  <c r="E268" i="25"/>
  <c r="H268" i="25" s="1"/>
  <c r="G267" i="25"/>
  <c r="F267" i="25"/>
  <c r="E267" i="25"/>
  <c r="H267" i="25" s="1"/>
  <c r="G266" i="25"/>
  <c r="F266" i="25"/>
  <c r="E266" i="25"/>
  <c r="H266" i="25" s="1"/>
  <c r="G265" i="25"/>
  <c r="F265" i="25"/>
  <c r="E265" i="25"/>
  <c r="H265" i="25" s="1"/>
  <c r="G264" i="25"/>
  <c r="F264" i="25"/>
  <c r="E264" i="25"/>
  <c r="H264" i="25" s="1"/>
  <c r="G263" i="25"/>
  <c r="F263" i="25"/>
  <c r="E263" i="25"/>
  <c r="H263" i="25" s="1"/>
  <c r="G262" i="25"/>
  <c r="F262" i="25"/>
  <c r="E262" i="25"/>
  <c r="H262" i="25" s="1"/>
  <c r="G261" i="25"/>
  <c r="F261" i="25"/>
  <c r="E261" i="25"/>
  <c r="H261" i="25" s="1"/>
  <c r="G260" i="25"/>
  <c r="F260" i="25"/>
  <c r="E260" i="25"/>
  <c r="H260" i="25" s="1"/>
  <c r="G259" i="25"/>
  <c r="F259" i="25"/>
  <c r="E259" i="25"/>
  <c r="H259" i="25" s="1"/>
  <c r="G258" i="25"/>
  <c r="F258" i="25"/>
  <c r="E258" i="25"/>
  <c r="H258" i="25" s="1"/>
  <c r="G257" i="25"/>
  <c r="F257" i="25"/>
  <c r="E257" i="25"/>
  <c r="H257" i="25" s="1"/>
  <c r="G256" i="25"/>
  <c r="F256" i="25"/>
  <c r="E256" i="25"/>
  <c r="H256" i="25" s="1"/>
  <c r="G255" i="25"/>
  <c r="F255" i="25"/>
  <c r="E255" i="25"/>
  <c r="H255" i="25" s="1"/>
  <c r="G254" i="25"/>
  <c r="F254" i="25"/>
  <c r="E254" i="25"/>
  <c r="H254" i="25" s="1"/>
  <c r="G253" i="25"/>
  <c r="F253" i="25"/>
  <c r="E253" i="25"/>
  <c r="H253" i="25" s="1"/>
  <c r="G252" i="25"/>
  <c r="F252" i="25"/>
  <c r="E252" i="25"/>
  <c r="H252" i="25" s="1"/>
  <c r="G251" i="25"/>
  <c r="F251" i="25"/>
  <c r="E251" i="25"/>
  <c r="H251" i="25" s="1"/>
  <c r="G250" i="25"/>
  <c r="F250" i="25"/>
  <c r="E250" i="25"/>
  <c r="H250" i="25" s="1"/>
  <c r="G249" i="25"/>
  <c r="F249" i="25"/>
  <c r="E249" i="25"/>
  <c r="H249" i="25" s="1"/>
  <c r="G248" i="25"/>
  <c r="F248" i="25"/>
  <c r="E248" i="25"/>
  <c r="H248" i="25" s="1"/>
  <c r="G247" i="25"/>
  <c r="E247" i="25"/>
  <c r="H247" i="25" s="1"/>
  <c r="G246" i="25"/>
  <c r="F246" i="25"/>
  <c r="E246" i="25"/>
  <c r="H246" i="25" s="1"/>
  <c r="G245" i="25"/>
  <c r="F245" i="25"/>
  <c r="E245" i="25"/>
  <c r="H245" i="25" s="1"/>
  <c r="G244" i="25"/>
  <c r="E244" i="25"/>
  <c r="H244" i="25" s="1"/>
  <c r="G243" i="25"/>
  <c r="F243" i="25"/>
  <c r="E243" i="25"/>
  <c r="H243" i="25" s="1"/>
  <c r="G242" i="25"/>
  <c r="F242" i="25"/>
  <c r="E242" i="25"/>
  <c r="H242" i="25" s="1"/>
  <c r="H241" i="25"/>
  <c r="G241" i="25"/>
  <c r="E241" i="25"/>
  <c r="G240" i="25"/>
  <c r="F240" i="25"/>
  <c r="G239" i="25"/>
  <c r="F239" i="25"/>
  <c r="E239" i="25"/>
  <c r="H239" i="25" s="1"/>
  <c r="G238" i="25"/>
  <c r="F238" i="25"/>
  <c r="H237" i="25"/>
  <c r="G237" i="25"/>
  <c r="E237" i="25"/>
  <c r="G236" i="25"/>
  <c r="F236" i="25"/>
  <c r="E236" i="25"/>
  <c r="H236" i="25" s="1"/>
  <c r="G235" i="25"/>
  <c r="F235" i="25"/>
  <c r="E235" i="25"/>
  <c r="H235" i="25" s="1"/>
  <c r="G234" i="25"/>
  <c r="F234" i="25"/>
  <c r="E234" i="25"/>
  <c r="H234" i="25" s="1"/>
  <c r="G233" i="25"/>
  <c r="F233" i="25"/>
  <c r="E233" i="25"/>
  <c r="H233" i="25" s="1"/>
  <c r="G232" i="25"/>
  <c r="F232" i="25"/>
  <c r="E232" i="25"/>
  <c r="H232" i="25" s="1"/>
  <c r="G231" i="25"/>
  <c r="E231" i="25"/>
  <c r="H231" i="25" s="1"/>
  <c r="H230" i="25"/>
  <c r="G230" i="25"/>
  <c r="F230" i="25"/>
  <c r="E230" i="25"/>
  <c r="H229" i="25"/>
  <c r="G229" i="25"/>
  <c r="F229" i="25"/>
  <c r="E229" i="25"/>
  <c r="H228" i="25"/>
  <c r="G228" i="25"/>
  <c r="F228" i="25"/>
  <c r="E228" i="25"/>
  <c r="H227" i="25"/>
  <c r="G227" i="25"/>
  <c r="F227" i="25"/>
  <c r="E227" i="25"/>
  <c r="H226" i="25"/>
  <c r="G226" i="25"/>
  <c r="F226" i="25"/>
  <c r="E226" i="25"/>
  <c r="H225" i="25"/>
  <c r="G225" i="25"/>
  <c r="F225" i="25"/>
  <c r="E225" i="25"/>
  <c r="H224" i="25"/>
  <c r="G224" i="25"/>
  <c r="F224" i="25"/>
  <c r="E224" i="25"/>
  <c r="H223" i="25"/>
  <c r="G223" i="25"/>
  <c r="F223" i="25"/>
  <c r="E223" i="25"/>
  <c r="H222" i="25"/>
  <c r="G222" i="25"/>
  <c r="F222" i="25"/>
  <c r="E222" i="25"/>
  <c r="H221" i="25"/>
  <c r="G221" i="25"/>
  <c r="F221" i="25"/>
  <c r="E221" i="25"/>
  <c r="H220" i="25"/>
  <c r="G220" i="25"/>
  <c r="F220" i="25"/>
  <c r="E220" i="25"/>
  <c r="G219" i="25"/>
  <c r="E219" i="25"/>
  <c r="H219" i="25" s="1"/>
  <c r="G218" i="25"/>
  <c r="F218" i="25"/>
  <c r="E218" i="25"/>
  <c r="H218" i="25" s="1"/>
  <c r="G217" i="25"/>
  <c r="F217" i="25"/>
  <c r="E217" i="25"/>
  <c r="H217" i="25" s="1"/>
  <c r="G216" i="25"/>
  <c r="H215" i="25"/>
  <c r="G215" i="25"/>
  <c r="E215" i="25"/>
  <c r="G214" i="25"/>
  <c r="F214" i="25"/>
  <c r="E214" i="25"/>
  <c r="H214" i="25" s="1"/>
  <c r="G213" i="25"/>
  <c r="F213" i="25"/>
  <c r="E213" i="25"/>
  <c r="H213" i="25" s="1"/>
  <c r="G212" i="25"/>
  <c r="E212" i="25"/>
  <c r="H212" i="25" s="1"/>
  <c r="H211" i="25"/>
  <c r="G211" i="25"/>
  <c r="F211" i="25"/>
  <c r="E211" i="25"/>
  <c r="G210" i="25"/>
  <c r="E210" i="25"/>
  <c r="H210" i="25" s="1"/>
  <c r="G209" i="25"/>
  <c r="G208" i="25"/>
  <c r="E208" i="25"/>
  <c r="H208" i="25" s="1"/>
  <c r="G207" i="25"/>
  <c r="E207" i="25"/>
  <c r="H207" i="25" s="1"/>
  <c r="H206" i="25"/>
  <c r="G206" i="25"/>
  <c r="F206" i="25"/>
  <c r="E206" i="25"/>
  <c r="G205" i="25"/>
  <c r="E205" i="25"/>
  <c r="H205" i="25" s="1"/>
  <c r="G204" i="25"/>
  <c r="G203" i="25"/>
  <c r="F203" i="25"/>
  <c r="E203" i="25"/>
  <c r="H203" i="25" s="1"/>
  <c r="G202" i="25"/>
  <c r="F202" i="25"/>
  <c r="E202" i="25"/>
  <c r="H202" i="25" s="1"/>
  <c r="G201" i="25"/>
  <c r="F201" i="25"/>
  <c r="E201" i="25"/>
  <c r="H201" i="25" s="1"/>
  <c r="G200" i="25"/>
  <c r="F200" i="25"/>
  <c r="E200" i="25"/>
  <c r="H200" i="25" s="1"/>
  <c r="G199" i="25"/>
  <c r="F199" i="25"/>
  <c r="E199" i="25"/>
  <c r="H199" i="25" s="1"/>
  <c r="G198" i="25"/>
  <c r="F198" i="25"/>
  <c r="H197" i="25"/>
  <c r="G197" i="25"/>
  <c r="F197" i="25"/>
  <c r="E197" i="25"/>
  <c r="G196" i="25"/>
  <c r="F196" i="25"/>
  <c r="G195" i="25"/>
  <c r="F195" i="25"/>
  <c r="E195" i="25"/>
  <c r="H195" i="25" s="1"/>
  <c r="G194" i="25"/>
  <c r="F194" i="25"/>
  <c r="E194" i="25"/>
  <c r="H194" i="25" s="1"/>
  <c r="G193" i="25"/>
  <c r="F193" i="25"/>
  <c r="H192" i="25"/>
  <c r="G192" i="25"/>
  <c r="E192" i="25"/>
  <c r="G191" i="25"/>
  <c r="E191" i="25"/>
  <c r="H191" i="25" s="1"/>
  <c r="G190" i="25"/>
  <c r="F190" i="25"/>
  <c r="E190" i="25"/>
  <c r="H190" i="25" s="1"/>
  <c r="G189" i="25"/>
  <c r="F189" i="25"/>
  <c r="E189" i="25"/>
  <c r="H189" i="25" s="1"/>
  <c r="G188" i="25"/>
  <c r="F188" i="25"/>
  <c r="E188" i="25"/>
  <c r="H188" i="25" s="1"/>
  <c r="G187" i="25"/>
  <c r="F187" i="25"/>
  <c r="E187" i="25"/>
  <c r="H187" i="25" s="1"/>
  <c r="G186" i="25"/>
  <c r="E186" i="25"/>
  <c r="H186" i="25" s="1"/>
  <c r="G185" i="25"/>
  <c r="F185" i="25"/>
  <c r="E185" i="25"/>
  <c r="H185" i="25" s="1"/>
  <c r="G184" i="25"/>
  <c r="H183" i="25"/>
  <c r="G183" i="25"/>
  <c r="F183" i="25"/>
  <c r="E183" i="25"/>
  <c r="G182" i="25"/>
  <c r="F182" i="25"/>
  <c r="G181" i="25"/>
  <c r="F181" i="25"/>
  <c r="E181" i="25"/>
  <c r="H181" i="25" s="1"/>
  <c r="G180" i="25"/>
  <c r="F180" i="25"/>
  <c r="E180" i="25"/>
  <c r="H180" i="25" s="1"/>
  <c r="G179" i="25"/>
  <c r="E179" i="25"/>
  <c r="H179" i="25" s="1"/>
  <c r="G178" i="25"/>
  <c r="F178" i="25"/>
  <c r="E178" i="25"/>
  <c r="H178" i="25" s="1"/>
  <c r="G177" i="25"/>
  <c r="E177" i="25"/>
  <c r="D177" i="25"/>
  <c r="C177" i="25"/>
  <c r="E325" i="25" s="1"/>
  <c r="H325" i="25" s="1"/>
  <c r="G171" i="25"/>
  <c r="F171" i="25"/>
  <c r="E171" i="25"/>
  <c r="G170" i="25"/>
  <c r="F170" i="25"/>
  <c r="E170" i="25"/>
  <c r="H170" i="25" s="1"/>
  <c r="G169" i="25"/>
  <c r="F169" i="25"/>
  <c r="E169" i="25"/>
  <c r="H169" i="25" s="1"/>
  <c r="G168" i="25"/>
  <c r="F168" i="25"/>
  <c r="G167" i="25"/>
  <c r="F167" i="25"/>
  <c r="E167" i="25"/>
  <c r="G166" i="25"/>
  <c r="F166" i="25"/>
  <c r="E166" i="25"/>
  <c r="H166" i="25" s="1"/>
  <c r="G165" i="25"/>
  <c r="F165" i="25"/>
  <c r="E165" i="25"/>
  <c r="H165" i="25" s="1"/>
  <c r="G164" i="25"/>
  <c r="F164" i="25"/>
  <c r="E164" i="25"/>
  <c r="G163" i="25"/>
  <c r="F163" i="25"/>
  <c r="E163" i="25"/>
  <c r="G162" i="25"/>
  <c r="F162" i="25"/>
  <c r="E162" i="25"/>
  <c r="H162" i="25" s="1"/>
  <c r="G161" i="25"/>
  <c r="F161" i="25"/>
  <c r="E161" i="25"/>
  <c r="H161" i="25" s="1"/>
  <c r="G160" i="25"/>
  <c r="F160" i="25"/>
  <c r="E160" i="25"/>
  <c r="G159" i="25"/>
  <c r="F159" i="25"/>
  <c r="E159" i="25"/>
  <c r="G158" i="25"/>
  <c r="F158" i="25"/>
  <c r="E158" i="25"/>
  <c r="H158" i="25" s="1"/>
  <c r="G157" i="25"/>
  <c r="F157" i="25"/>
  <c r="E157" i="25"/>
  <c r="H157" i="25" s="1"/>
  <c r="G156" i="25"/>
  <c r="F156" i="25"/>
  <c r="E156" i="25"/>
  <c r="G155" i="25"/>
  <c r="F155" i="25"/>
  <c r="E155" i="25"/>
  <c r="G154" i="25"/>
  <c r="F154" i="25"/>
  <c r="E154" i="25"/>
  <c r="H154" i="25" s="1"/>
  <c r="G153" i="25"/>
  <c r="F153" i="25"/>
  <c r="E153" i="25"/>
  <c r="H153" i="25" s="1"/>
  <c r="G152" i="25"/>
  <c r="F152" i="25"/>
  <c r="G151" i="25"/>
  <c r="F151" i="25"/>
  <c r="E151" i="25"/>
  <c r="G150" i="25"/>
  <c r="F150" i="25"/>
  <c r="E150" i="25"/>
  <c r="H150" i="25" s="1"/>
  <c r="G149" i="25"/>
  <c r="F149" i="25"/>
  <c r="E149" i="25"/>
  <c r="H149" i="25" s="1"/>
  <c r="G148" i="25"/>
  <c r="F148" i="25"/>
  <c r="E148" i="25"/>
  <c r="G147" i="25"/>
  <c r="F147" i="25"/>
  <c r="E147" i="25"/>
  <c r="G146" i="25"/>
  <c r="F146" i="25"/>
  <c r="E146" i="25"/>
  <c r="H146" i="25" s="1"/>
  <c r="G145" i="25"/>
  <c r="F145" i="25"/>
  <c r="E145" i="25"/>
  <c r="H145" i="25" s="1"/>
  <c r="G144" i="25"/>
  <c r="F144" i="25"/>
  <c r="E144" i="25"/>
  <c r="G143" i="25"/>
  <c r="F143" i="25"/>
  <c r="E143" i="25"/>
  <c r="G142" i="25"/>
  <c r="F142" i="25"/>
  <c r="E142" i="25"/>
  <c r="H142" i="25" s="1"/>
  <c r="G141" i="25"/>
  <c r="F141" i="25"/>
  <c r="E141" i="25"/>
  <c r="H141" i="25" s="1"/>
  <c r="G140" i="25"/>
  <c r="F140" i="25"/>
  <c r="E140" i="25"/>
  <c r="G139" i="25"/>
  <c r="F139" i="25"/>
  <c r="E139" i="25"/>
  <c r="G138" i="25"/>
  <c r="F138" i="25"/>
  <c r="E138" i="25"/>
  <c r="H138" i="25" s="1"/>
  <c r="G137" i="25"/>
  <c r="F137" i="25"/>
  <c r="E137" i="25"/>
  <c r="H137" i="25" s="1"/>
  <c r="G136" i="25"/>
  <c r="F136" i="25"/>
  <c r="E136" i="25"/>
  <c r="G135" i="25"/>
  <c r="F135" i="25"/>
  <c r="E135" i="25"/>
  <c r="G134" i="25"/>
  <c r="F134" i="25"/>
  <c r="E134" i="25"/>
  <c r="H134" i="25" s="1"/>
  <c r="G133" i="25"/>
  <c r="F133" i="25"/>
  <c r="E133" i="25"/>
  <c r="H133" i="25" s="1"/>
  <c r="G132" i="25"/>
  <c r="F132" i="25"/>
  <c r="G131" i="25"/>
  <c r="F131" i="25"/>
  <c r="E131" i="25"/>
  <c r="G130" i="25"/>
  <c r="F130" i="25"/>
  <c r="G129" i="25"/>
  <c r="F129" i="25"/>
  <c r="E129" i="25"/>
  <c r="H129" i="25" s="1"/>
  <c r="G128" i="25"/>
  <c r="F128" i="25"/>
  <c r="G127" i="25"/>
  <c r="F127" i="25"/>
  <c r="E127" i="25"/>
  <c r="G126" i="25"/>
  <c r="F126" i="25"/>
  <c r="G125" i="25"/>
  <c r="F125" i="25"/>
  <c r="E125" i="25"/>
  <c r="H125" i="25" s="1"/>
  <c r="G124" i="25"/>
  <c r="F124" i="25"/>
  <c r="G123" i="25"/>
  <c r="F123" i="25"/>
  <c r="E123" i="25"/>
  <c r="G122" i="25"/>
  <c r="F122" i="25"/>
  <c r="E122" i="25"/>
  <c r="H122" i="25" s="1"/>
  <c r="G121" i="25"/>
  <c r="F121" i="25"/>
  <c r="E121" i="25"/>
  <c r="H121" i="25" s="1"/>
  <c r="G120" i="25"/>
  <c r="F120" i="25"/>
  <c r="E120" i="25"/>
  <c r="G119" i="25"/>
  <c r="F119" i="25"/>
  <c r="E119" i="25"/>
  <c r="G118" i="25"/>
  <c r="F118" i="25"/>
  <c r="G117" i="25"/>
  <c r="F117" i="25"/>
  <c r="E117" i="25"/>
  <c r="H117" i="25" s="1"/>
  <c r="G116" i="25"/>
  <c r="F116" i="25"/>
  <c r="E116" i="25"/>
  <c r="G115" i="25"/>
  <c r="F115" i="25"/>
  <c r="E115" i="25"/>
  <c r="G114" i="25"/>
  <c r="F114" i="25"/>
  <c r="G113" i="25"/>
  <c r="F113" i="25"/>
  <c r="E113" i="25"/>
  <c r="H113" i="25" s="1"/>
  <c r="G112" i="25"/>
  <c r="F112" i="25"/>
  <c r="E112" i="25"/>
  <c r="G111" i="25"/>
  <c r="F111" i="25"/>
  <c r="E111" i="25"/>
  <c r="G110" i="25"/>
  <c r="F110" i="25"/>
  <c r="E110" i="25"/>
  <c r="H110" i="25" s="1"/>
  <c r="G109" i="25"/>
  <c r="F109" i="25"/>
  <c r="E109" i="25"/>
  <c r="H109" i="25" s="1"/>
  <c r="G108" i="25"/>
  <c r="F108" i="25"/>
  <c r="E108" i="25"/>
  <c r="G107" i="25"/>
  <c r="F107" i="25"/>
  <c r="E107" i="25"/>
  <c r="G106" i="25"/>
  <c r="F106" i="25"/>
  <c r="G105" i="25"/>
  <c r="F105" i="25"/>
  <c r="E105" i="25"/>
  <c r="H105" i="25" s="1"/>
  <c r="G104" i="25"/>
  <c r="F104" i="25"/>
  <c r="E104" i="25"/>
  <c r="G103" i="25"/>
  <c r="F103" i="25"/>
  <c r="E103" i="25"/>
  <c r="G102" i="25"/>
  <c r="F102" i="25"/>
  <c r="G101" i="25"/>
  <c r="F101" i="25"/>
  <c r="E101" i="25"/>
  <c r="H101" i="25" s="1"/>
  <c r="G100" i="25"/>
  <c r="F100" i="25"/>
  <c r="E100" i="25"/>
  <c r="G99" i="25"/>
  <c r="F99" i="25"/>
  <c r="E99" i="25"/>
  <c r="G98" i="25"/>
  <c r="F98" i="25"/>
  <c r="E98" i="25"/>
  <c r="H98" i="25" s="1"/>
  <c r="G97" i="25"/>
  <c r="F97" i="25"/>
  <c r="E97" i="25"/>
  <c r="H97" i="25" s="1"/>
  <c r="G96" i="25"/>
  <c r="F96" i="25"/>
  <c r="G95" i="25"/>
  <c r="F95" i="25"/>
  <c r="E95" i="25"/>
  <c r="G94" i="25"/>
  <c r="F94" i="25"/>
  <c r="G93" i="25"/>
  <c r="F93" i="25"/>
  <c r="E93" i="25"/>
  <c r="H93" i="25" s="1"/>
  <c r="G92" i="25"/>
  <c r="F92" i="25"/>
  <c r="G91" i="25"/>
  <c r="F91" i="25"/>
  <c r="E91" i="25"/>
  <c r="G90" i="25"/>
  <c r="F90" i="25"/>
  <c r="G89" i="25"/>
  <c r="F89" i="25"/>
  <c r="E89" i="25"/>
  <c r="H89" i="25" s="1"/>
  <c r="G88" i="25"/>
  <c r="F88" i="25"/>
  <c r="E88" i="25"/>
  <c r="G87" i="25"/>
  <c r="F87" i="25"/>
  <c r="E87" i="25"/>
  <c r="G86" i="25"/>
  <c r="F86" i="25"/>
  <c r="E86" i="25"/>
  <c r="H86" i="25" s="1"/>
  <c r="G85" i="25"/>
  <c r="F85" i="25"/>
  <c r="E85" i="25"/>
  <c r="H85" i="25" s="1"/>
  <c r="G84" i="25"/>
  <c r="F84" i="25"/>
  <c r="E84" i="25"/>
  <c r="G83" i="25"/>
  <c r="F83" i="25"/>
  <c r="E83" i="25"/>
  <c r="G82" i="25"/>
  <c r="F82" i="25"/>
  <c r="E82" i="25"/>
  <c r="H82" i="25" s="1"/>
  <c r="G81" i="25"/>
  <c r="F81" i="25"/>
  <c r="E81" i="25"/>
  <c r="H81" i="25" s="1"/>
  <c r="G80" i="25"/>
  <c r="F80" i="25"/>
  <c r="G79" i="25"/>
  <c r="F79" i="25"/>
  <c r="E79" i="25"/>
  <c r="G78" i="25"/>
  <c r="F78" i="25"/>
  <c r="G77" i="25"/>
  <c r="F77" i="25"/>
  <c r="E77" i="25"/>
  <c r="H77" i="25" s="1"/>
  <c r="F76" i="25"/>
  <c r="D76" i="25"/>
  <c r="C76" i="25"/>
  <c r="E168" i="25" s="1"/>
  <c r="H168" i="25" s="1"/>
  <c r="G70" i="25"/>
  <c r="F70" i="25"/>
  <c r="G69" i="25"/>
  <c r="F69" i="25"/>
  <c r="E69" i="25"/>
  <c r="H69" i="25" s="1"/>
  <c r="G68" i="25"/>
  <c r="F68" i="25"/>
  <c r="G67" i="25"/>
  <c r="F67" i="25"/>
  <c r="G66" i="25"/>
  <c r="F66" i="25"/>
  <c r="E66" i="25"/>
  <c r="H66" i="25" s="1"/>
  <c r="G65" i="25"/>
  <c r="F65" i="25"/>
  <c r="E65" i="25"/>
  <c r="H65" i="25" s="1"/>
  <c r="G64" i="25"/>
  <c r="F64" i="25"/>
  <c r="E64" i="25"/>
  <c r="H64" i="25" s="1"/>
  <c r="G63" i="25"/>
  <c r="F63" i="25"/>
  <c r="E63" i="25"/>
  <c r="H63" i="25" s="1"/>
  <c r="G62" i="25"/>
  <c r="E62" i="25"/>
  <c r="H62" i="25" s="1"/>
  <c r="G61" i="25"/>
  <c r="F61" i="25"/>
  <c r="E61" i="25"/>
  <c r="H61" i="25" s="1"/>
  <c r="G60" i="25"/>
  <c r="F60" i="25"/>
  <c r="E60" i="25"/>
  <c r="H60" i="25" s="1"/>
  <c r="G59" i="25"/>
  <c r="F59" i="25"/>
  <c r="E59" i="25"/>
  <c r="H59" i="25" s="1"/>
  <c r="G58" i="25"/>
  <c r="F58" i="25"/>
  <c r="E58" i="25"/>
  <c r="H58" i="25" s="1"/>
  <c r="G57" i="25"/>
  <c r="F57" i="25"/>
  <c r="E57" i="25"/>
  <c r="H57" i="25" s="1"/>
  <c r="G56" i="25"/>
  <c r="F56" i="25"/>
  <c r="E56" i="25"/>
  <c r="H56" i="25" s="1"/>
  <c r="G55" i="25"/>
  <c r="F55" i="25"/>
  <c r="E55" i="25"/>
  <c r="H55" i="25" s="1"/>
  <c r="G54" i="25"/>
  <c r="E54" i="25"/>
  <c r="G53" i="25"/>
  <c r="F53" i="25"/>
  <c r="E53" i="25"/>
  <c r="H53" i="25" s="1"/>
  <c r="G52" i="25"/>
  <c r="F52" i="25"/>
  <c r="E52" i="25"/>
  <c r="H52" i="25" s="1"/>
  <c r="G51" i="25"/>
  <c r="F51" i="25"/>
  <c r="E51" i="25"/>
  <c r="H51" i="25" s="1"/>
  <c r="H50" i="25"/>
  <c r="G50" i="25"/>
  <c r="E50" i="25"/>
  <c r="G49" i="25"/>
  <c r="G48" i="25"/>
  <c r="F48" i="25"/>
  <c r="E48" i="25"/>
  <c r="H48" i="25" s="1"/>
  <c r="G47" i="25"/>
  <c r="F47" i="25"/>
  <c r="E47" i="25"/>
  <c r="H47" i="25" s="1"/>
  <c r="G46" i="25"/>
  <c r="F46" i="25"/>
  <c r="E46" i="25"/>
  <c r="H46" i="25" s="1"/>
  <c r="G45" i="25"/>
  <c r="F45" i="25"/>
  <c r="E45" i="25"/>
  <c r="H45" i="25" s="1"/>
  <c r="G44" i="25"/>
  <c r="F44" i="25"/>
  <c r="G43" i="25"/>
  <c r="F43" i="25"/>
  <c r="G42" i="25"/>
  <c r="F42" i="25"/>
  <c r="E42" i="25"/>
  <c r="H42" i="25" s="1"/>
  <c r="G41" i="25"/>
  <c r="F41" i="25"/>
  <c r="E41" i="25"/>
  <c r="H41" i="25" s="1"/>
  <c r="G40" i="25"/>
  <c r="F40" i="25"/>
  <c r="E40" i="25"/>
  <c r="H40" i="25" s="1"/>
  <c r="G39" i="25"/>
  <c r="F39" i="25"/>
  <c r="H38" i="25"/>
  <c r="G38" i="25"/>
  <c r="F38" i="25"/>
  <c r="E38" i="25"/>
  <c r="H37" i="25"/>
  <c r="G37" i="25"/>
  <c r="F37" i="25"/>
  <c r="E37" i="25"/>
  <c r="G36" i="25"/>
  <c r="F36" i="25"/>
  <c r="G35" i="25"/>
  <c r="F35" i="25"/>
  <c r="E35" i="25"/>
  <c r="H35" i="25" s="1"/>
  <c r="G34" i="25"/>
  <c r="F34" i="25"/>
  <c r="E34" i="25"/>
  <c r="H34" i="25" s="1"/>
  <c r="G33" i="25"/>
  <c r="F33" i="25"/>
  <c r="E33" i="25"/>
  <c r="H33" i="25" s="1"/>
  <c r="G32" i="25"/>
  <c r="F32" i="25"/>
  <c r="E32" i="25"/>
  <c r="H32" i="25" s="1"/>
  <c r="G31" i="25"/>
  <c r="F31" i="25"/>
  <c r="E31" i="25"/>
  <c r="H31" i="25" s="1"/>
  <c r="G30" i="25"/>
  <c r="E30" i="25"/>
  <c r="H30" i="25" s="1"/>
  <c r="G29" i="25"/>
  <c r="F29" i="25"/>
  <c r="E29" i="25"/>
  <c r="H29" i="25" s="1"/>
  <c r="G28" i="25"/>
  <c r="F28" i="25"/>
  <c r="E28" i="25"/>
  <c r="H28" i="25" s="1"/>
  <c r="G27" i="25"/>
  <c r="F27" i="25"/>
  <c r="E27" i="25"/>
  <c r="H27" i="25" s="1"/>
  <c r="G26" i="25"/>
  <c r="F26" i="25"/>
  <c r="E26" i="25"/>
  <c r="H26" i="25" s="1"/>
  <c r="G25" i="25"/>
  <c r="F25" i="25"/>
  <c r="E25" i="25"/>
  <c r="H25" i="25" s="1"/>
  <c r="G24" i="25"/>
  <c r="F24" i="25"/>
  <c r="E24" i="25"/>
  <c r="H24" i="25" s="1"/>
  <c r="G23" i="25"/>
  <c r="F23" i="25"/>
  <c r="E23" i="25"/>
  <c r="H23" i="25" s="1"/>
  <c r="G22" i="25"/>
  <c r="F22" i="25"/>
  <c r="E22" i="25"/>
  <c r="H22" i="25" s="1"/>
  <c r="G21" i="25"/>
  <c r="F21" i="25"/>
  <c r="E21" i="25"/>
  <c r="H21" i="25" s="1"/>
  <c r="G20" i="25"/>
  <c r="F20" i="25"/>
  <c r="E20" i="25"/>
  <c r="H20" i="25" s="1"/>
  <c r="D19" i="25"/>
  <c r="G19" i="25" s="1"/>
  <c r="C19" i="25"/>
  <c r="E19" i="25" s="1"/>
  <c r="C13" i="25"/>
  <c r="D12" i="25"/>
  <c r="C12" i="25"/>
  <c r="G12" i="25" s="1"/>
  <c r="C11" i="25"/>
  <c r="D10" i="25"/>
  <c r="C8" i="25"/>
  <c r="E13" i="25" s="1"/>
  <c r="G618" i="24"/>
  <c r="F618" i="24"/>
  <c r="G617" i="24"/>
  <c r="F617" i="24"/>
  <c r="G616" i="24"/>
  <c r="F616" i="24"/>
  <c r="E616" i="24"/>
  <c r="H616" i="24" s="1"/>
  <c r="G615" i="24"/>
  <c r="F615" i="24"/>
  <c r="E615" i="24"/>
  <c r="H615" i="24" s="1"/>
  <c r="G614" i="24"/>
  <c r="F614" i="24"/>
  <c r="G613" i="24"/>
  <c r="F613" i="24"/>
  <c r="E613" i="24"/>
  <c r="G612" i="24"/>
  <c r="F612" i="24"/>
  <c r="G611" i="24"/>
  <c r="F611" i="24"/>
  <c r="E611" i="24"/>
  <c r="H611" i="24" s="1"/>
  <c r="G610" i="24"/>
  <c r="F610" i="24"/>
  <c r="G609" i="24"/>
  <c r="F609" i="24"/>
  <c r="G608" i="24"/>
  <c r="F608" i="24"/>
  <c r="G607" i="24"/>
  <c r="F607" i="24"/>
  <c r="E607" i="24"/>
  <c r="H607" i="24" s="1"/>
  <c r="G606" i="24"/>
  <c r="F606" i="24"/>
  <c r="E606" i="24"/>
  <c r="G605" i="24"/>
  <c r="F605" i="24"/>
  <c r="G604" i="24"/>
  <c r="F604" i="24"/>
  <c r="E604" i="24"/>
  <c r="H604" i="24" s="1"/>
  <c r="G603" i="24"/>
  <c r="F603" i="24"/>
  <c r="E603" i="24"/>
  <c r="H603" i="24" s="1"/>
  <c r="G602" i="24"/>
  <c r="F602" i="24"/>
  <c r="E602" i="24"/>
  <c r="G601" i="24"/>
  <c r="F601" i="24"/>
  <c r="E601" i="24"/>
  <c r="G600" i="24"/>
  <c r="F600" i="24"/>
  <c r="G599" i="24"/>
  <c r="F599" i="24"/>
  <c r="E599" i="24"/>
  <c r="H599" i="24" s="1"/>
  <c r="G598" i="24"/>
  <c r="F598" i="24"/>
  <c r="G597" i="24"/>
  <c r="F597" i="24"/>
  <c r="E597" i="24"/>
  <c r="G596" i="24"/>
  <c r="F596" i="24"/>
  <c r="G595" i="24"/>
  <c r="F595" i="24"/>
  <c r="E595" i="24"/>
  <c r="H595" i="24" s="1"/>
  <c r="G594" i="24"/>
  <c r="F594" i="24"/>
  <c r="G593" i="24"/>
  <c r="F593" i="24"/>
  <c r="G592" i="24"/>
  <c r="F592" i="24"/>
  <c r="F591" i="24"/>
  <c r="E591" i="24"/>
  <c r="D591" i="24"/>
  <c r="C591" i="24"/>
  <c r="E618" i="24" s="1"/>
  <c r="H618" i="24" s="1"/>
  <c r="G585" i="24"/>
  <c r="F585" i="24"/>
  <c r="E585" i="24"/>
  <c r="H585" i="24" s="1"/>
  <c r="G584" i="24"/>
  <c r="F584" i="24"/>
  <c r="E584" i="24"/>
  <c r="H584" i="24" s="1"/>
  <c r="G583" i="24"/>
  <c r="F583" i="24"/>
  <c r="E583" i="24"/>
  <c r="H583" i="24" s="1"/>
  <c r="G582" i="24"/>
  <c r="F582" i="24"/>
  <c r="E582" i="24"/>
  <c r="H582" i="24" s="1"/>
  <c r="G581" i="24"/>
  <c r="F581" i="24"/>
  <c r="E581" i="24"/>
  <c r="H581" i="24" s="1"/>
  <c r="G580" i="24"/>
  <c r="E580" i="24"/>
  <c r="H580" i="24" s="1"/>
  <c r="G579" i="24"/>
  <c r="E579" i="24"/>
  <c r="H579" i="24" s="1"/>
  <c r="G578" i="24"/>
  <c r="G577" i="24"/>
  <c r="F577" i="24"/>
  <c r="E577" i="24"/>
  <c r="H577" i="24" s="1"/>
  <c r="G576" i="24"/>
  <c r="F576" i="24"/>
  <c r="E576" i="24"/>
  <c r="H576" i="24" s="1"/>
  <c r="G575" i="24"/>
  <c r="F575" i="24"/>
  <c r="E575" i="24"/>
  <c r="H575" i="24" s="1"/>
  <c r="G574" i="24"/>
  <c r="F574" i="24"/>
  <c r="E574" i="24"/>
  <c r="H574" i="24" s="1"/>
  <c r="G573" i="24"/>
  <c r="F573" i="24"/>
  <c r="E573" i="24"/>
  <c r="H573" i="24" s="1"/>
  <c r="G572" i="24"/>
  <c r="G571" i="24"/>
  <c r="G570" i="24"/>
  <c r="E570" i="24"/>
  <c r="H570" i="24" s="1"/>
  <c r="G569" i="24"/>
  <c r="H568" i="24"/>
  <c r="G568" i="24"/>
  <c r="F568" i="24"/>
  <c r="E568" i="24"/>
  <c r="H567" i="24"/>
  <c r="G567" i="24"/>
  <c r="F567" i="24"/>
  <c r="E567" i="24"/>
  <c r="H566" i="24"/>
  <c r="G566" i="24"/>
  <c r="F566" i="24"/>
  <c r="E566" i="24"/>
  <c r="H565" i="24"/>
  <c r="G565" i="24"/>
  <c r="F565" i="24"/>
  <c r="E565" i="24"/>
  <c r="G564" i="24"/>
  <c r="G563" i="24"/>
  <c r="F563" i="24"/>
  <c r="E563" i="24"/>
  <c r="H563" i="24" s="1"/>
  <c r="G562" i="24"/>
  <c r="E562" i="24"/>
  <c r="H562" i="24" s="1"/>
  <c r="G561" i="24"/>
  <c r="E561" i="24"/>
  <c r="H561" i="24" s="1"/>
  <c r="G560" i="24"/>
  <c r="F560" i="24"/>
  <c r="E560" i="24"/>
  <c r="H560" i="24" s="1"/>
  <c r="G559" i="24"/>
  <c r="E559" i="24"/>
  <c r="G558" i="24"/>
  <c r="F558" i="24"/>
  <c r="E558" i="24"/>
  <c r="H558" i="24" s="1"/>
  <c r="G557" i="24"/>
  <c r="F557" i="24"/>
  <c r="E557" i="24"/>
  <c r="H557" i="24" s="1"/>
  <c r="G556" i="24"/>
  <c r="F556" i="24"/>
  <c r="E556" i="24"/>
  <c r="H556" i="24" s="1"/>
  <c r="G555" i="24"/>
  <c r="F555" i="24"/>
  <c r="E555" i="24"/>
  <c r="H555" i="24" s="1"/>
  <c r="G554" i="24"/>
  <c r="F554" i="24"/>
  <c r="E554" i="24"/>
  <c r="H554" i="24" s="1"/>
  <c r="G553" i="24"/>
  <c r="E553" i="24"/>
  <c r="H553" i="24" s="1"/>
  <c r="G552" i="24"/>
  <c r="F552" i="24"/>
  <c r="E552" i="24"/>
  <c r="H552" i="24" s="1"/>
  <c r="G551" i="24"/>
  <c r="F551" i="24"/>
  <c r="E551" i="24"/>
  <c r="H551" i="24" s="1"/>
  <c r="G550" i="24"/>
  <c r="F550" i="24"/>
  <c r="E550" i="24"/>
  <c r="H550" i="24" s="1"/>
  <c r="G549" i="24"/>
  <c r="G548" i="24"/>
  <c r="E548" i="24"/>
  <c r="H548" i="24" s="1"/>
  <c r="G547" i="24"/>
  <c r="H547" i="24" s="1"/>
  <c r="E547" i="24"/>
  <c r="G546" i="24"/>
  <c r="E546" i="24"/>
  <c r="H546" i="24" s="1"/>
  <c r="G545" i="24"/>
  <c r="H544" i="24"/>
  <c r="G544" i="24"/>
  <c r="F544" i="24"/>
  <c r="E544" i="24"/>
  <c r="H543" i="24"/>
  <c r="G543" i="24"/>
  <c r="F543" i="24"/>
  <c r="E543" i="24"/>
  <c r="G542" i="24"/>
  <c r="E542" i="24"/>
  <c r="H542" i="24" s="1"/>
  <c r="G541" i="24"/>
  <c r="F541" i="24"/>
  <c r="E541" i="24"/>
  <c r="H541" i="24" s="1"/>
  <c r="G540" i="24"/>
  <c r="F540" i="24"/>
  <c r="E540" i="24"/>
  <c r="H540" i="24" s="1"/>
  <c r="G539" i="24"/>
  <c r="F539" i="24"/>
  <c r="E539" i="24"/>
  <c r="H539" i="24" s="1"/>
  <c r="G538" i="24"/>
  <c r="F538" i="24"/>
  <c r="E538" i="24"/>
  <c r="H538" i="24" s="1"/>
  <c r="G537" i="24"/>
  <c r="F537" i="24"/>
  <c r="E537" i="24"/>
  <c r="H537" i="24" s="1"/>
  <c r="G536" i="24"/>
  <c r="F536" i="24"/>
  <c r="E536" i="24"/>
  <c r="H536" i="24" s="1"/>
  <c r="G535" i="24"/>
  <c r="F535" i="24"/>
  <c r="E535" i="24"/>
  <c r="H535" i="24" s="1"/>
  <c r="G534" i="24"/>
  <c r="E534" i="24"/>
  <c r="G533" i="24"/>
  <c r="F533" i="24"/>
  <c r="E533" i="24"/>
  <c r="H533" i="24" s="1"/>
  <c r="G532" i="24"/>
  <c r="F532" i="24"/>
  <c r="E532" i="24"/>
  <c r="H532" i="24" s="1"/>
  <c r="G531" i="24"/>
  <c r="F531" i="24"/>
  <c r="E531" i="24"/>
  <c r="H531" i="24" s="1"/>
  <c r="G530" i="24"/>
  <c r="F530" i="24"/>
  <c r="E530" i="24"/>
  <c r="H530" i="24" s="1"/>
  <c r="G529" i="24"/>
  <c r="F529" i="24"/>
  <c r="E529" i="24"/>
  <c r="H529" i="24" s="1"/>
  <c r="G528" i="24"/>
  <c r="F528" i="24"/>
  <c r="E528" i="24"/>
  <c r="H528" i="24" s="1"/>
  <c r="G527" i="24"/>
  <c r="F527" i="24"/>
  <c r="G526" i="24"/>
  <c r="F526" i="24"/>
  <c r="E526" i="24"/>
  <c r="H526" i="24" s="1"/>
  <c r="G525" i="24"/>
  <c r="G524" i="24"/>
  <c r="F524" i="24"/>
  <c r="E524" i="24"/>
  <c r="H524" i="24" s="1"/>
  <c r="G523" i="24"/>
  <c r="F523" i="24"/>
  <c r="E523" i="24"/>
  <c r="H523" i="24" s="1"/>
  <c r="G522" i="24"/>
  <c r="E522" i="24"/>
  <c r="H522" i="24" s="1"/>
  <c r="G521" i="24"/>
  <c r="E521" i="24"/>
  <c r="H521" i="24" s="1"/>
  <c r="G520" i="24"/>
  <c r="G519" i="24"/>
  <c r="E519" i="24"/>
  <c r="H519" i="24" s="1"/>
  <c r="G518" i="24"/>
  <c r="G517" i="24"/>
  <c r="F517" i="24"/>
  <c r="E517" i="24"/>
  <c r="H517" i="24" s="1"/>
  <c r="G516" i="24"/>
  <c r="F516" i="24"/>
  <c r="E516" i="24"/>
  <c r="H516" i="24" s="1"/>
  <c r="G515" i="24"/>
  <c r="F515" i="24"/>
  <c r="E515" i="24"/>
  <c r="H515" i="24" s="1"/>
  <c r="G514" i="24"/>
  <c r="F514" i="24"/>
  <c r="E514" i="24"/>
  <c r="H514" i="24" s="1"/>
  <c r="G513" i="24"/>
  <c r="F513" i="24"/>
  <c r="E513" i="24"/>
  <c r="H513" i="24" s="1"/>
  <c r="G512" i="24"/>
  <c r="F512" i="24"/>
  <c r="E512" i="24"/>
  <c r="H512" i="24" s="1"/>
  <c r="G511" i="24"/>
  <c r="F511" i="24"/>
  <c r="E511" i="24"/>
  <c r="H511" i="24" s="1"/>
  <c r="G510" i="24"/>
  <c r="F510" i="24"/>
  <c r="E510" i="24"/>
  <c r="H510" i="24" s="1"/>
  <c r="G509" i="24"/>
  <c r="F509" i="24"/>
  <c r="E509" i="24"/>
  <c r="H509" i="24" s="1"/>
  <c r="G508" i="24"/>
  <c r="E508" i="24"/>
  <c r="H508" i="24" s="1"/>
  <c r="G507" i="24"/>
  <c r="G506" i="24"/>
  <c r="G505" i="24"/>
  <c r="F505" i="24"/>
  <c r="G504" i="24"/>
  <c r="F504" i="24"/>
  <c r="E504" i="24"/>
  <c r="H504" i="24" s="1"/>
  <c r="G503" i="24"/>
  <c r="F503" i="24"/>
  <c r="E503" i="24"/>
  <c r="H503" i="24" s="1"/>
  <c r="G502" i="24"/>
  <c r="E502" i="24"/>
  <c r="H502" i="24" s="1"/>
  <c r="H501" i="24"/>
  <c r="G501" i="24"/>
  <c r="F501" i="24"/>
  <c r="E501" i="24"/>
  <c r="G500" i="24"/>
  <c r="E500" i="24"/>
  <c r="H500" i="24" s="1"/>
  <c r="G499" i="24"/>
  <c r="H498" i="24"/>
  <c r="G498" i="24"/>
  <c r="F498" i="24"/>
  <c r="E498" i="24"/>
  <c r="H497" i="24"/>
  <c r="G497" i="24"/>
  <c r="F497" i="24"/>
  <c r="E497" i="24"/>
  <c r="G496" i="24"/>
  <c r="E496" i="24"/>
  <c r="H496" i="24" s="1"/>
  <c r="G495" i="24"/>
  <c r="E495" i="24"/>
  <c r="H495" i="24" s="1"/>
  <c r="G494" i="24"/>
  <c r="E494" i="24"/>
  <c r="H494" i="24" s="1"/>
  <c r="G493" i="24"/>
  <c r="F493" i="24"/>
  <c r="E493" i="24"/>
  <c r="H493" i="24" s="1"/>
  <c r="G492" i="24"/>
  <c r="F492" i="24"/>
  <c r="E492" i="24"/>
  <c r="H492" i="24" s="1"/>
  <c r="G491" i="24"/>
  <c r="H490" i="24"/>
  <c r="G490" i="24"/>
  <c r="E490" i="24"/>
  <c r="G489" i="24"/>
  <c r="G488" i="24"/>
  <c r="F488" i="24"/>
  <c r="E488" i="24"/>
  <c r="H488" i="24" s="1"/>
  <c r="G487" i="24"/>
  <c r="F487" i="24"/>
  <c r="E487" i="24"/>
  <c r="H487" i="24" s="1"/>
  <c r="G486" i="24"/>
  <c r="E486" i="24"/>
  <c r="H486" i="24" s="1"/>
  <c r="G485" i="24"/>
  <c r="F485" i="24"/>
  <c r="E485" i="24"/>
  <c r="H485" i="24" s="1"/>
  <c r="G484" i="24"/>
  <c r="F484" i="24"/>
  <c r="E484" i="24"/>
  <c r="H484" i="24" s="1"/>
  <c r="G483" i="24"/>
  <c r="F483" i="24"/>
  <c r="E483" i="24"/>
  <c r="H483" i="24" s="1"/>
  <c r="G482" i="24"/>
  <c r="H482" i="24" s="1"/>
  <c r="E482" i="24"/>
  <c r="G481" i="24"/>
  <c r="E481" i="24"/>
  <c r="H481" i="24" s="1"/>
  <c r="G480" i="24"/>
  <c r="F480" i="24"/>
  <c r="E480" i="24"/>
  <c r="H480" i="24" s="1"/>
  <c r="G479" i="24"/>
  <c r="G478" i="24"/>
  <c r="E478" i="24"/>
  <c r="H478" i="24" s="1"/>
  <c r="G477" i="24"/>
  <c r="H477" i="24" s="1"/>
  <c r="E477" i="24"/>
  <c r="H476" i="24"/>
  <c r="G476" i="24"/>
  <c r="E476" i="24"/>
  <c r="G475" i="24"/>
  <c r="H474" i="24"/>
  <c r="G474" i="24"/>
  <c r="F474" i="24"/>
  <c r="E474" i="24"/>
  <c r="G473" i="24"/>
  <c r="E473" i="24"/>
  <c r="H473" i="24" s="1"/>
  <c r="G472" i="24"/>
  <c r="H472" i="24" s="1"/>
  <c r="E472" i="24"/>
  <c r="H471" i="24"/>
  <c r="G471" i="24"/>
  <c r="E471" i="24"/>
  <c r="G470" i="24"/>
  <c r="F470" i="24"/>
  <c r="E470" i="24"/>
  <c r="H470" i="24" s="1"/>
  <c r="G469" i="24"/>
  <c r="E469" i="24"/>
  <c r="H469" i="24" s="1"/>
  <c r="G468" i="24"/>
  <c r="E468" i="24"/>
  <c r="H468" i="24" s="1"/>
  <c r="G467" i="24"/>
  <c r="H467" i="24" s="1"/>
  <c r="E467" i="24"/>
  <c r="H466" i="24"/>
  <c r="G466" i="24"/>
  <c r="E466" i="24"/>
  <c r="G465" i="24"/>
  <c r="H464" i="24"/>
  <c r="G464" i="24"/>
  <c r="F464" i="24"/>
  <c r="E464" i="24"/>
  <c r="G463" i="24"/>
  <c r="E463" i="24"/>
  <c r="H463" i="24" s="1"/>
  <c r="G462" i="24"/>
  <c r="F462" i="24"/>
  <c r="E462" i="24"/>
  <c r="H462" i="24" s="1"/>
  <c r="G461" i="24"/>
  <c r="F461" i="24"/>
  <c r="E461" i="24"/>
  <c r="H461" i="24" s="1"/>
  <c r="G460" i="24"/>
  <c r="F460" i="24"/>
  <c r="E460" i="24"/>
  <c r="H460" i="24" s="1"/>
  <c r="G459" i="24"/>
  <c r="F459" i="24"/>
  <c r="E459" i="24"/>
  <c r="H459" i="24" s="1"/>
  <c r="G458" i="24"/>
  <c r="F458" i="24"/>
  <c r="E458" i="24"/>
  <c r="H458" i="24" s="1"/>
  <c r="G457" i="24"/>
  <c r="F457" i="24"/>
  <c r="E457" i="24"/>
  <c r="H457" i="24" s="1"/>
  <c r="G456" i="24"/>
  <c r="F456" i="24"/>
  <c r="E456" i="24"/>
  <c r="H456" i="24" s="1"/>
  <c r="G455" i="24"/>
  <c r="F455" i="24"/>
  <c r="E455" i="24"/>
  <c r="H455" i="24" s="1"/>
  <c r="G454" i="24"/>
  <c r="H454" i="24" s="1"/>
  <c r="E454" i="24"/>
  <c r="G453" i="24"/>
  <c r="F453" i="24"/>
  <c r="G452" i="24"/>
  <c r="E452" i="24"/>
  <c r="H452" i="24" s="1"/>
  <c r="G451" i="24"/>
  <c r="G450" i="24"/>
  <c r="F450" i="24"/>
  <c r="H449" i="24"/>
  <c r="G449" i="24"/>
  <c r="F449" i="24"/>
  <c r="E449" i="24"/>
  <c r="H448" i="24"/>
  <c r="G448" i="24"/>
  <c r="F448" i="24"/>
  <c r="E448" i="24"/>
  <c r="H447" i="24"/>
  <c r="G447" i="24"/>
  <c r="F447" i="24"/>
  <c r="E447" i="24"/>
  <c r="G446" i="24"/>
  <c r="E446" i="24"/>
  <c r="H446" i="24" s="1"/>
  <c r="G445" i="24"/>
  <c r="F445" i="24"/>
  <c r="E445" i="24"/>
  <c r="H445" i="24" s="1"/>
  <c r="G444" i="24"/>
  <c r="F444" i="24"/>
  <c r="E444" i="24"/>
  <c r="H444" i="24" s="1"/>
  <c r="G443" i="24"/>
  <c r="G442" i="24"/>
  <c r="E442" i="24"/>
  <c r="H442" i="24" s="1"/>
  <c r="G441" i="24"/>
  <c r="G440" i="24"/>
  <c r="F440" i="24"/>
  <c r="E440" i="24"/>
  <c r="H440" i="24" s="1"/>
  <c r="G439" i="24"/>
  <c r="F439" i="24"/>
  <c r="E439" i="24"/>
  <c r="H439" i="24" s="1"/>
  <c r="G438" i="24"/>
  <c r="F438" i="24"/>
  <c r="E438" i="24"/>
  <c r="H438" i="24" s="1"/>
  <c r="G437" i="24"/>
  <c r="E437" i="24"/>
  <c r="H437" i="24" s="1"/>
  <c r="G436" i="24"/>
  <c r="E436" i="24"/>
  <c r="G435" i="24"/>
  <c r="F435" i="24"/>
  <c r="E435" i="24"/>
  <c r="H435" i="24" s="1"/>
  <c r="G434" i="24"/>
  <c r="F434" i="24"/>
  <c r="E434" i="24"/>
  <c r="H434" i="24" s="1"/>
  <c r="G433" i="24"/>
  <c r="F433" i="24"/>
  <c r="E433" i="24"/>
  <c r="H433" i="24" s="1"/>
  <c r="G432" i="24"/>
  <c r="E432" i="24"/>
  <c r="H432" i="24" s="1"/>
  <c r="G431" i="24"/>
  <c r="F431" i="24"/>
  <c r="E431" i="24"/>
  <c r="H431" i="24" s="1"/>
  <c r="G430" i="24"/>
  <c r="E430" i="24"/>
  <c r="H430" i="24" s="1"/>
  <c r="G429" i="24"/>
  <c r="F429" i="24"/>
  <c r="E429" i="24"/>
  <c r="H429" i="24" s="1"/>
  <c r="G428" i="24"/>
  <c r="E428" i="24"/>
  <c r="H428" i="24" s="1"/>
  <c r="G427" i="24"/>
  <c r="F427" i="24"/>
  <c r="E427" i="24"/>
  <c r="H427" i="24" s="1"/>
  <c r="G426" i="24"/>
  <c r="F426" i="24"/>
  <c r="E426" i="24"/>
  <c r="H426" i="24" s="1"/>
  <c r="G425" i="24"/>
  <c r="F425" i="24"/>
  <c r="E425" i="24"/>
  <c r="H425" i="24" s="1"/>
  <c r="G424" i="24"/>
  <c r="F424" i="24"/>
  <c r="E424" i="24"/>
  <c r="H424" i="24" s="1"/>
  <c r="G423" i="24"/>
  <c r="F423" i="24"/>
  <c r="E423" i="24"/>
  <c r="H423" i="24" s="1"/>
  <c r="G422" i="24"/>
  <c r="F422" i="24"/>
  <c r="E422" i="24"/>
  <c r="H422" i="24" s="1"/>
  <c r="G421" i="24"/>
  <c r="F421" i="24"/>
  <c r="E421" i="24"/>
  <c r="H421" i="24" s="1"/>
  <c r="G420" i="24"/>
  <c r="G419" i="24"/>
  <c r="E419" i="24"/>
  <c r="H419" i="24" s="1"/>
  <c r="G418" i="24"/>
  <c r="G417" i="24"/>
  <c r="E417" i="24"/>
  <c r="H417" i="24" s="1"/>
  <c r="G416" i="24"/>
  <c r="H415" i="24"/>
  <c r="G415" i="24"/>
  <c r="F415" i="24"/>
  <c r="E415" i="24"/>
  <c r="H414" i="24"/>
  <c r="G414" i="24"/>
  <c r="F414" i="24"/>
  <c r="E414" i="24"/>
  <c r="H413" i="24"/>
  <c r="G413" i="24"/>
  <c r="F413" i="24"/>
  <c r="E413" i="24"/>
  <c r="H412" i="24"/>
  <c r="G412" i="24"/>
  <c r="F412" i="24"/>
  <c r="E412" i="24"/>
  <c r="H411" i="24"/>
  <c r="G411" i="24"/>
  <c r="E411" i="24"/>
  <c r="G410" i="24"/>
  <c r="F410" i="24"/>
  <c r="E410" i="24"/>
  <c r="H410" i="24" s="1"/>
  <c r="G409" i="24"/>
  <c r="F409" i="24"/>
  <c r="E409" i="24"/>
  <c r="H409" i="24" s="1"/>
  <c r="G408" i="24"/>
  <c r="F408" i="24"/>
  <c r="E408" i="24"/>
  <c r="H408" i="24" s="1"/>
  <c r="G407" i="24"/>
  <c r="G406" i="24"/>
  <c r="E406" i="24"/>
  <c r="H406" i="24" s="1"/>
  <c r="G405" i="24"/>
  <c r="H404" i="24"/>
  <c r="G404" i="24"/>
  <c r="F404" i="24"/>
  <c r="E404" i="24"/>
  <c r="H403" i="24"/>
  <c r="G403" i="24"/>
  <c r="E403" i="24"/>
  <c r="G402" i="24"/>
  <c r="H401" i="24"/>
  <c r="G401" i="24"/>
  <c r="F401" i="24"/>
  <c r="E401" i="24"/>
  <c r="H400" i="24"/>
  <c r="G400" i="24"/>
  <c r="F400" i="24"/>
  <c r="E400" i="24"/>
  <c r="H399" i="24"/>
  <c r="G399" i="24"/>
  <c r="F399" i="24"/>
  <c r="E399" i="24"/>
  <c r="G398" i="24"/>
  <c r="E398" i="24"/>
  <c r="H398" i="24" s="1"/>
  <c r="G397" i="24"/>
  <c r="F397" i="24"/>
  <c r="E397" i="24"/>
  <c r="H397" i="24" s="1"/>
  <c r="G396" i="24"/>
  <c r="F396" i="24"/>
  <c r="E396" i="24"/>
  <c r="H396" i="24" s="1"/>
  <c r="G395" i="24"/>
  <c r="G394" i="24"/>
  <c r="E394" i="24"/>
  <c r="H394" i="24" s="1"/>
  <c r="G393" i="24"/>
  <c r="E393" i="24"/>
  <c r="H393" i="24" s="1"/>
  <c r="G392" i="24"/>
  <c r="E392" i="24"/>
  <c r="H392" i="24" s="1"/>
  <c r="G391" i="24"/>
  <c r="G390" i="24"/>
  <c r="E390" i="24"/>
  <c r="H390" i="24" s="1"/>
  <c r="G389" i="24"/>
  <c r="F389" i="24"/>
  <c r="E389" i="24"/>
  <c r="H389" i="24" s="1"/>
  <c r="G388" i="24"/>
  <c r="F388" i="24"/>
  <c r="E388" i="24"/>
  <c r="H388" i="24" s="1"/>
  <c r="G387" i="24"/>
  <c r="G386" i="24"/>
  <c r="E386" i="24"/>
  <c r="H386" i="24" s="1"/>
  <c r="G385" i="24"/>
  <c r="F385" i="24"/>
  <c r="E385" i="24"/>
  <c r="H385" i="24" s="1"/>
  <c r="G384" i="24"/>
  <c r="F384" i="24"/>
  <c r="E384" i="24"/>
  <c r="H384" i="24" s="1"/>
  <c r="G383" i="24"/>
  <c r="E383" i="24"/>
  <c r="G382" i="24"/>
  <c r="E382" i="24"/>
  <c r="H382" i="24" s="1"/>
  <c r="G381" i="24"/>
  <c r="G380" i="24"/>
  <c r="E380" i="24"/>
  <c r="H380" i="24" s="1"/>
  <c r="G379" i="24"/>
  <c r="H379" i="24" s="1"/>
  <c r="E379" i="24"/>
  <c r="G378" i="24"/>
  <c r="F378" i="24"/>
  <c r="E378" i="24"/>
  <c r="H378" i="24" s="1"/>
  <c r="G377" i="24"/>
  <c r="E377" i="24"/>
  <c r="H377" i="24" s="1"/>
  <c r="G376" i="24"/>
  <c r="G375" i="24"/>
  <c r="F375" i="24"/>
  <c r="E375" i="24"/>
  <c r="H375" i="24" s="1"/>
  <c r="G374" i="24"/>
  <c r="E374" i="24"/>
  <c r="H374" i="24" s="1"/>
  <c r="G373" i="24"/>
  <c r="F373" i="24"/>
  <c r="E373" i="24"/>
  <c r="H373" i="24" s="1"/>
  <c r="G372" i="24"/>
  <c r="H371" i="24"/>
  <c r="G371" i="24"/>
  <c r="E371" i="24"/>
  <c r="G370" i="24"/>
  <c r="F370" i="24"/>
  <c r="E370" i="24"/>
  <c r="H370" i="24" s="1"/>
  <c r="G369" i="24"/>
  <c r="G368" i="24"/>
  <c r="E368" i="24"/>
  <c r="H368" i="24" s="1"/>
  <c r="G367" i="24"/>
  <c r="F367" i="24"/>
  <c r="E367" i="24"/>
  <c r="H367" i="24" s="1"/>
  <c r="G366" i="24"/>
  <c r="G365" i="24"/>
  <c r="E365" i="24"/>
  <c r="H365" i="24" s="1"/>
  <c r="G364" i="24"/>
  <c r="E364" i="24"/>
  <c r="H364" i="24" s="1"/>
  <c r="G363" i="24"/>
  <c r="E363" i="24"/>
  <c r="H363" i="24" s="1"/>
  <c r="G362" i="24"/>
  <c r="H361" i="24"/>
  <c r="G361" i="24"/>
  <c r="F361" i="24"/>
  <c r="E361" i="24"/>
  <c r="H360" i="24"/>
  <c r="G360" i="24"/>
  <c r="F360" i="24"/>
  <c r="E360" i="24"/>
  <c r="G359" i="24"/>
  <c r="E359" i="24"/>
  <c r="H359" i="24" s="1"/>
  <c r="G358" i="24"/>
  <c r="G357" i="24"/>
  <c r="E357" i="24"/>
  <c r="H357" i="24" s="1"/>
  <c r="D356" i="24"/>
  <c r="G356" i="24" s="1"/>
  <c r="C356" i="24"/>
  <c r="E578" i="24" s="1"/>
  <c r="H578" i="24" s="1"/>
  <c r="G350" i="24"/>
  <c r="F350" i="24"/>
  <c r="E350" i="24"/>
  <c r="H350" i="24" s="1"/>
  <c r="G349" i="24"/>
  <c r="F349" i="24"/>
  <c r="E349" i="24"/>
  <c r="G348" i="24"/>
  <c r="F348" i="24"/>
  <c r="E348" i="24"/>
  <c r="G347" i="24"/>
  <c r="F347" i="24"/>
  <c r="E347" i="24"/>
  <c r="H347" i="24" s="1"/>
  <c r="G346" i="24"/>
  <c r="F346" i="24"/>
  <c r="E346" i="24"/>
  <c r="H346" i="24" s="1"/>
  <c r="G345" i="24"/>
  <c r="F345" i="24"/>
  <c r="E345" i="24"/>
  <c r="G344" i="24"/>
  <c r="F344" i="24"/>
  <c r="E344" i="24"/>
  <c r="G343" i="24"/>
  <c r="F343" i="24"/>
  <c r="E343" i="24"/>
  <c r="H343" i="24" s="1"/>
  <c r="G342" i="24"/>
  <c r="F342" i="24"/>
  <c r="E342" i="24"/>
  <c r="H342" i="24" s="1"/>
  <c r="G341" i="24"/>
  <c r="F341" i="24"/>
  <c r="E341" i="24"/>
  <c r="G340" i="24"/>
  <c r="F340" i="24"/>
  <c r="E340" i="24"/>
  <c r="G339" i="24"/>
  <c r="F339" i="24"/>
  <c r="G338" i="24"/>
  <c r="F338" i="24"/>
  <c r="E338" i="24"/>
  <c r="H338" i="24" s="1"/>
  <c r="G337" i="24"/>
  <c r="F337" i="24"/>
  <c r="E337" i="24"/>
  <c r="G336" i="24"/>
  <c r="F336" i="24"/>
  <c r="E336" i="24"/>
  <c r="G335" i="24"/>
  <c r="F335" i="24"/>
  <c r="E335" i="24"/>
  <c r="H335" i="24" s="1"/>
  <c r="G334" i="24"/>
  <c r="F334" i="24"/>
  <c r="E334" i="24"/>
  <c r="H334" i="24" s="1"/>
  <c r="G333" i="24"/>
  <c r="F333" i="24"/>
  <c r="E333" i="24"/>
  <c r="G332" i="24"/>
  <c r="F332" i="24"/>
  <c r="E332" i="24"/>
  <c r="G331" i="24"/>
  <c r="F331" i="24"/>
  <c r="E331" i="24"/>
  <c r="H331" i="24" s="1"/>
  <c r="G330" i="24"/>
  <c r="F330" i="24"/>
  <c r="E330" i="24"/>
  <c r="H330" i="24" s="1"/>
  <c r="G329" i="24"/>
  <c r="F329" i="24"/>
  <c r="E329" i="24"/>
  <c r="G328" i="24"/>
  <c r="F328" i="24"/>
  <c r="E328" i="24"/>
  <c r="G327" i="24"/>
  <c r="F327" i="24"/>
  <c r="E327" i="24"/>
  <c r="H327" i="24" s="1"/>
  <c r="G326" i="24"/>
  <c r="F326" i="24"/>
  <c r="E326" i="24"/>
  <c r="H326" i="24" s="1"/>
  <c r="G325" i="24"/>
  <c r="F325" i="24"/>
  <c r="G324" i="24"/>
  <c r="F324" i="24"/>
  <c r="E324" i="24"/>
  <c r="G323" i="24"/>
  <c r="F323" i="24"/>
  <c r="G322" i="24"/>
  <c r="F322" i="24"/>
  <c r="E322" i="24"/>
  <c r="H322" i="24" s="1"/>
  <c r="G321" i="24"/>
  <c r="F321" i="24"/>
  <c r="E321" i="24"/>
  <c r="G320" i="24"/>
  <c r="F320" i="24"/>
  <c r="E320" i="24"/>
  <c r="G319" i="24"/>
  <c r="F319" i="24"/>
  <c r="G318" i="24"/>
  <c r="F318" i="24"/>
  <c r="E318" i="24"/>
  <c r="H318" i="24" s="1"/>
  <c r="G317" i="24"/>
  <c r="F317" i="24"/>
  <c r="E317" i="24"/>
  <c r="G316" i="24"/>
  <c r="F316" i="24"/>
  <c r="E316" i="24"/>
  <c r="G315" i="24"/>
  <c r="F315" i="24"/>
  <c r="E315" i="24"/>
  <c r="H315" i="24" s="1"/>
  <c r="G314" i="24"/>
  <c r="F314" i="24"/>
  <c r="E314" i="24"/>
  <c r="H314" i="24" s="1"/>
  <c r="G313" i="24"/>
  <c r="F313" i="24"/>
  <c r="E313" i="24"/>
  <c r="G312" i="24"/>
  <c r="F312" i="24"/>
  <c r="E312" i="24"/>
  <c r="G311" i="24"/>
  <c r="F311" i="24"/>
  <c r="G310" i="24"/>
  <c r="F310" i="24"/>
  <c r="E310" i="24"/>
  <c r="H310" i="24" s="1"/>
  <c r="G309" i="24"/>
  <c r="F309" i="24"/>
  <c r="E309" i="24"/>
  <c r="G308" i="24"/>
  <c r="F308" i="24"/>
  <c r="G307" i="24"/>
  <c r="F307" i="24"/>
  <c r="G306" i="24"/>
  <c r="F306" i="24"/>
  <c r="E306" i="24"/>
  <c r="H306" i="24" s="1"/>
  <c r="G305" i="24"/>
  <c r="F305" i="24"/>
  <c r="E305" i="24"/>
  <c r="G304" i="24"/>
  <c r="F304" i="24"/>
  <c r="E304" i="24"/>
  <c r="G303" i="24"/>
  <c r="F303" i="24"/>
  <c r="E303" i="24"/>
  <c r="H303" i="24" s="1"/>
  <c r="G302" i="24"/>
  <c r="F302" i="24"/>
  <c r="E302" i="24"/>
  <c r="H302" i="24" s="1"/>
  <c r="G301" i="24"/>
  <c r="F301" i="24"/>
  <c r="E301" i="24"/>
  <c r="G300" i="24"/>
  <c r="F300" i="24"/>
  <c r="G299" i="24"/>
  <c r="F299" i="24"/>
  <c r="G298" i="24"/>
  <c r="F298" i="24"/>
  <c r="E298" i="24"/>
  <c r="H298" i="24" s="1"/>
  <c r="G297" i="24"/>
  <c r="F297" i="24"/>
  <c r="G296" i="24"/>
  <c r="F296" i="24"/>
  <c r="E296" i="24"/>
  <c r="G295" i="24"/>
  <c r="F295" i="24"/>
  <c r="G294" i="24"/>
  <c r="F294" i="24"/>
  <c r="E294" i="24"/>
  <c r="H294" i="24" s="1"/>
  <c r="G293" i="24"/>
  <c r="F293" i="24"/>
  <c r="G292" i="24"/>
  <c r="F292" i="24"/>
  <c r="E292" i="24"/>
  <c r="G291" i="24"/>
  <c r="F291" i="24"/>
  <c r="E291" i="24"/>
  <c r="H291" i="24" s="1"/>
  <c r="G290" i="24"/>
  <c r="F290" i="24"/>
  <c r="E290" i="24"/>
  <c r="H290" i="24" s="1"/>
  <c r="G289" i="24"/>
  <c r="F289" i="24"/>
  <c r="G288" i="24"/>
  <c r="F288" i="24"/>
  <c r="G287" i="24"/>
  <c r="F287" i="24"/>
  <c r="E287" i="24"/>
  <c r="H287" i="24" s="1"/>
  <c r="G286" i="24"/>
  <c r="F286" i="24"/>
  <c r="E286" i="24"/>
  <c r="H286" i="24" s="1"/>
  <c r="G285" i="24"/>
  <c r="F285" i="24"/>
  <c r="E285" i="24"/>
  <c r="G284" i="24"/>
  <c r="F284" i="24"/>
  <c r="E284" i="24"/>
  <c r="G283" i="24"/>
  <c r="F283" i="24"/>
  <c r="E283" i="24"/>
  <c r="H283" i="24" s="1"/>
  <c r="G282" i="24"/>
  <c r="F282" i="24"/>
  <c r="E282" i="24"/>
  <c r="H282" i="24" s="1"/>
  <c r="G281" i="24"/>
  <c r="F281" i="24"/>
  <c r="G280" i="24"/>
  <c r="F280" i="24"/>
  <c r="E280" i="24"/>
  <c r="G279" i="24"/>
  <c r="F279" i="24"/>
  <c r="E279" i="24"/>
  <c r="H279" i="24" s="1"/>
  <c r="G278" i="24"/>
  <c r="F278" i="24"/>
  <c r="E278" i="24"/>
  <c r="H278" i="24" s="1"/>
  <c r="G277" i="24"/>
  <c r="F277" i="24"/>
  <c r="G276" i="24"/>
  <c r="F276" i="24"/>
  <c r="E276" i="24"/>
  <c r="G275" i="24"/>
  <c r="F275" i="24"/>
  <c r="E275" i="24"/>
  <c r="H275" i="24" s="1"/>
  <c r="G274" i="24"/>
  <c r="F274" i="24"/>
  <c r="E274" i="24"/>
  <c r="H274" i="24" s="1"/>
  <c r="G273" i="24"/>
  <c r="F273" i="24"/>
  <c r="E273" i="24"/>
  <c r="G272" i="24"/>
  <c r="F272" i="24"/>
  <c r="E272" i="24"/>
  <c r="G271" i="24"/>
  <c r="F271" i="24"/>
  <c r="E271" i="24"/>
  <c r="H271" i="24" s="1"/>
  <c r="G270" i="24"/>
  <c r="F270" i="24"/>
  <c r="E270" i="24"/>
  <c r="H270" i="24" s="1"/>
  <c r="G269" i="24"/>
  <c r="F269" i="24"/>
  <c r="E269" i="24"/>
  <c r="G268" i="24"/>
  <c r="F268" i="24"/>
  <c r="E268" i="24"/>
  <c r="G267" i="24"/>
  <c r="F267" i="24"/>
  <c r="E267" i="24"/>
  <c r="H267" i="24" s="1"/>
  <c r="G266" i="24"/>
  <c r="F266" i="24"/>
  <c r="E266" i="24"/>
  <c r="H266" i="24" s="1"/>
  <c r="G265" i="24"/>
  <c r="F265" i="24"/>
  <c r="G264" i="24"/>
  <c r="F264" i="24"/>
  <c r="E264" i="24"/>
  <c r="G263" i="24"/>
  <c r="F263" i="24"/>
  <c r="E263" i="24"/>
  <c r="H263" i="24" s="1"/>
  <c r="G262" i="24"/>
  <c r="F262" i="24"/>
  <c r="E262" i="24"/>
  <c r="H262" i="24" s="1"/>
  <c r="G261" i="24"/>
  <c r="F261" i="24"/>
  <c r="E261" i="24"/>
  <c r="G260" i="24"/>
  <c r="F260" i="24"/>
  <c r="E260" i="24"/>
  <c r="G259" i="24"/>
  <c r="F259" i="24"/>
  <c r="E259" i="24"/>
  <c r="H259" i="24" s="1"/>
  <c r="G258" i="24"/>
  <c r="F258" i="24"/>
  <c r="E258" i="24"/>
  <c r="H258" i="24" s="1"/>
  <c r="G257" i="24"/>
  <c r="F257" i="24"/>
  <c r="E257" i="24"/>
  <c r="G256" i="24"/>
  <c r="F256" i="24"/>
  <c r="E256" i="24"/>
  <c r="G255" i="24"/>
  <c r="F255" i="24"/>
  <c r="G254" i="24"/>
  <c r="F254" i="24"/>
  <c r="E254" i="24"/>
  <c r="H254" i="24" s="1"/>
  <c r="G253" i="24"/>
  <c r="F253" i="24"/>
  <c r="E253" i="24"/>
  <c r="G252" i="24"/>
  <c r="F252" i="24"/>
  <c r="E252" i="24"/>
  <c r="G251" i="24"/>
  <c r="F251" i="24"/>
  <c r="E251" i="24"/>
  <c r="H251" i="24" s="1"/>
  <c r="G250" i="24"/>
  <c r="F250" i="24"/>
  <c r="E250" i="24"/>
  <c r="H250" i="24" s="1"/>
  <c r="G249" i="24"/>
  <c r="F249" i="24"/>
  <c r="E249" i="24"/>
  <c r="G248" i="24"/>
  <c r="F248" i="24"/>
  <c r="E248" i="24"/>
  <c r="G247" i="24"/>
  <c r="F247" i="24"/>
  <c r="E247" i="24"/>
  <c r="H247" i="24" s="1"/>
  <c r="G246" i="24"/>
  <c r="F246" i="24"/>
  <c r="E246" i="24"/>
  <c r="H246" i="24" s="1"/>
  <c r="G245" i="24"/>
  <c r="F245" i="24"/>
  <c r="E245" i="24"/>
  <c r="G244" i="24"/>
  <c r="F244" i="24"/>
  <c r="E244" i="24"/>
  <c r="G243" i="24"/>
  <c r="F243" i="24"/>
  <c r="E243" i="24"/>
  <c r="H243" i="24" s="1"/>
  <c r="G242" i="24"/>
  <c r="F242" i="24"/>
  <c r="E242" i="24"/>
  <c r="H242" i="24" s="1"/>
  <c r="G241" i="24"/>
  <c r="F241" i="24"/>
  <c r="G240" i="24"/>
  <c r="F240" i="24"/>
  <c r="E240" i="24"/>
  <c r="G239" i="24"/>
  <c r="F239" i="24"/>
  <c r="E239" i="24"/>
  <c r="H239" i="24" s="1"/>
  <c r="G238" i="24"/>
  <c r="F238" i="24"/>
  <c r="E238" i="24"/>
  <c r="H238" i="24" s="1"/>
  <c r="G237" i="24"/>
  <c r="F237" i="24"/>
  <c r="G236" i="24"/>
  <c r="F236" i="24"/>
  <c r="E236" i="24"/>
  <c r="G235" i="24"/>
  <c r="F235" i="24"/>
  <c r="E235" i="24"/>
  <c r="H235" i="24" s="1"/>
  <c r="G234" i="24"/>
  <c r="F234" i="24"/>
  <c r="E234" i="24"/>
  <c r="H234" i="24" s="1"/>
  <c r="G233" i="24"/>
  <c r="F233" i="24"/>
  <c r="E233" i="24"/>
  <c r="G232" i="24"/>
  <c r="F232" i="24"/>
  <c r="E232" i="24"/>
  <c r="G231" i="24"/>
  <c r="F231" i="24"/>
  <c r="G230" i="24"/>
  <c r="F230" i="24"/>
  <c r="E230" i="24"/>
  <c r="H230" i="24" s="1"/>
  <c r="G229" i="24"/>
  <c r="F229" i="24"/>
  <c r="E229" i="24"/>
  <c r="G228" i="24"/>
  <c r="F228" i="24"/>
  <c r="E228" i="24"/>
  <c r="G227" i="24"/>
  <c r="F227" i="24"/>
  <c r="E227" i="24"/>
  <c r="H227" i="24" s="1"/>
  <c r="G226" i="24"/>
  <c r="F226" i="24"/>
  <c r="E226" i="24"/>
  <c r="H226" i="24" s="1"/>
  <c r="G225" i="24"/>
  <c r="F225" i="24"/>
  <c r="E225" i="24"/>
  <c r="G224" i="24"/>
  <c r="F224" i="24"/>
  <c r="E224" i="24"/>
  <c r="G223" i="24"/>
  <c r="F223" i="24"/>
  <c r="E223" i="24"/>
  <c r="H223" i="24" s="1"/>
  <c r="G222" i="24"/>
  <c r="F222" i="24"/>
  <c r="E222" i="24"/>
  <c r="H222" i="24" s="1"/>
  <c r="G221" i="24"/>
  <c r="F221" i="24"/>
  <c r="E221" i="24"/>
  <c r="G220" i="24"/>
  <c r="F220" i="24"/>
  <c r="E220" i="24"/>
  <c r="G219" i="24"/>
  <c r="F219" i="24"/>
  <c r="G218" i="24"/>
  <c r="F218" i="24"/>
  <c r="E218" i="24"/>
  <c r="H218" i="24" s="1"/>
  <c r="G217" i="24"/>
  <c r="F217" i="24"/>
  <c r="E217" i="24"/>
  <c r="G216" i="24"/>
  <c r="F216" i="24"/>
  <c r="E216" i="24"/>
  <c r="G215" i="24"/>
  <c r="F215" i="24"/>
  <c r="G214" i="24"/>
  <c r="F214" i="24"/>
  <c r="E214" i="24"/>
  <c r="H214" i="24" s="1"/>
  <c r="G213" i="24"/>
  <c r="F213" i="24"/>
  <c r="E213" i="24"/>
  <c r="G212" i="24"/>
  <c r="F212" i="24"/>
  <c r="E212" i="24"/>
  <c r="G211" i="24"/>
  <c r="F211" i="24"/>
  <c r="G210" i="24"/>
  <c r="F210" i="24"/>
  <c r="E210" i="24"/>
  <c r="H210" i="24" s="1"/>
  <c r="G209" i="24"/>
  <c r="F209" i="24"/>
  <c r="G208" i="24"/>
  <c r="F208" i="24"/>
  <c r="E208" i="24"/>
  <c r="G207" i="24"/>
  <c r="F207" i="24"/>
  <c r="G206" i="24"/>
  <c r="F206" i="24"/>
  <c r="E206" i="24"/>
  <c r="H206" i="24" s="1"/>
  <c r="G205" i="24"/>
  <c r="F205" i="24"/>
  <c r="G204" i="24"/>
  <c r="F204" i="24"/>
  <c r="E204" i="24"/>
  <c r="G203" i="24"/>
  <c r="F203" i="24"/>
  <c r="E203" i="24"/>
  <c r="H203" i="24" s="1"/>
  <c r="G202" i="24"/>
  <c r="F202" i="24"/>
  <c r="E202" i="24"/>
  <c r="H202" i="24" s="1"/>
  <c r="G201" i="24"/>
  <c r="F201" i="24"/>
  <c r="E201" i="24"/>
  <c r="G200" i="24"/>
  <c r="F200" i="24"/>
  <c r="E200" i="24"/>
  <c r="G199" i="24"/>
  <c r="F199" i="24"/>
  <c r="E199" i="24"/>
  <c r="H199" i="24" s="1"/>
  <c r="G198" i="24"/>
  <c r="F198" i="24"/>
  <c r="E198" i="24"/>
  <c r="H198" i="24" s="1"/>
  <c r="G197" i="24"/>
  <c r="F197" i="24"/>
  <c r="G196" i="24"/>
  <c r="F196" i="24"/>
  <c r="E196" i="24"/>
  <c r="G195" i="24"/>
  <c r="F195" i="24"/>
  <c r="E195" i="24"/>
  <c r="H195" i="24" s="1"/>
  <c r="G194" i="24"/>
  <c r="F194" i="24"/>
  <c r="E194" i="24"/>
  <c r="H194" i="24" s="1"/>
  <c r="G193" i="24"/>
  <c r="F193" i="24"/>
  <c r="G192" i="24"/>
  <c r="F192" i="24"/>
  <c r="E192" i="24"/>
  <c r="G191" i="24"/>
  <c r="F191" i="24"/>
  <c r="G190" i="24"/>
  <c r="F190" i="24"/>
  <c r="E190" i="24"/>
  <c r="H190" i="24" s="1"/>
  <c r="G189" i="24"/>
  <c r="F189" i="24"/>
  <c r="E189" i="24"/>
  <c r="G188" i="24"/>
  <c r="F188" i="24"/>
  <c r="E188" i="24"/>
  <c r="G187" i="24"/>
  <c r="F187" i="24"/>
  <c r="G186" i="24"/>
  <c r="F186" i="24"/>
  <c r="E186" i="24"/>
  <c r="H186" i="24" s="1"/>
  <c r="G185" i="24"/>
  <c r="F185" i="24"/>
  <c r="E185" i="24"/>
  <c r="G184" i="24"/>
  <c r="F184" i="24"/>
  <c r="E184" i="24"/>
  <c r="G183" i="24"/>
  <c r="F183" i="24"/>
  <c r="E183" i="24"/>
  <c r="H183" i="24" s="1"/>
  <c r="G182" i="24"/>
  <c r="F182" i="24"/>
  <c r="E182" i="24"/>
  <c r="H182" i="24" s="1"/>
  <c r="G181" i="24"/>
  <c r="F181" i="24"/>
  <c r="E181" i="24"/>
  <c r="G180" i="24"/>
  <c r="F180" i="24"/>
  <c r="E180" i="24"/>
  <c r="G179" i="24"/>
  <c r="F179" i="24"/>
  <c r="G178" i="24"/>
  <c r="F178" i="24"/>
  <c r="E178" i="24"/>
  <c r="H178" i="24" s="1"/>
  <c r="F177" i="24"/>
  <c r="D177" i="24"/>
  <c r="C177" i="24"/>
  <c r="E325" i="24" s="1"/>
  <c r="H325" i="24" s="1"/>
  <c r="H171" i="24"/>
  <c r="G171" i="24"/>
  <c r="F171" i="24"/>
  <c r="E171" i="24"/>
  <c r="H170" i="24"/>
  <c r="G170" i="24"/>
  <c r="F170" i="24"/>
  <c r="E170" i="24"/>
  <c r="H169" i="24"/>
  <c r="G169" i="24"/>
  <c r="F169" i="24"/>
  <c r="E169" i="24"/>
  <c r="G168" i="24"/>
  <c r="E168" i="24"/>
  <c r="H168" i="24" s="1"/>
  <c r="G167" i="24"/>
  <c r="F167" i="24"/>
  <c r="E167" i="24"/>
  <c r="H167" i="24" s="1"/>
  <c r="G166" i="24"/>
  <c r="F166" i="24"/>
  <c r="E166" i="24"/>
  <c r="H166" i="24" s="1"/>
  <c r="G165" i="24"/>
  <c r="F165" i="24"/>
  <c r="E165" i="24"/>
  <c r="H165" i="24" s="1"/>
  <c r="G164" i="24"/>
  <c r="F164" i="24"/>
  <c r="E164" i="24"/>
  <c r="H164" i="24" s="1"/>
  <c r="G163" i="24"/>
  <c r="F163" i="24"/>
  <c r="E163" i="24"/>
  <c r="H163" i="24" s="1"/>
  <c r="G162" i="24"/>
  <c r="F162" i="24"/>
  <c r="E162" i="24"/>
  <c r="H162" i="24" s="1"/>
  <c r="G161" i="24"/>
  <c r="F161" i="24"/>
  <c r="E161" i="24"/>
  <c r="H161" i="24" s="1"/>
  <c r="G160" i="24"/>
  <c r="E160" i="24"/>
  <c r="G159" i="24"/>
  <c r="E159" i="24"/>
  <c r="H159" i="24" s="1"/>
  <c r="G158" i="24"/>
  <c r="F158" i="24"/>
  <c r="E158" i="24"/>
  <c r="H158" i="24" s="1"/>
  <c r="G157" i="24"/>
  <c r="E157" i="24"/>
  <c r="G156" i="24"/>
  <c r="F156" i="24"/>
  <c r="E156" i="24"/>
  <c r="H156" i="24" s="1"/>
  <c r="G155" i="24"/>
  <c r="F155" i="24"/>
  <c r="E155" i="24"/>
  <c r="H155" i="24" s="1"/>
  <c r="G154" i="24"/>
  <c r="F154" i="24"/>
  <c r="E154" i="24"/>
  <c r="H154" i="24" s="1"/>
  <c r="G153" i="24"/>
  <c r="E153" i="24"/>
  <c r="H153" i="24" s="1"/>
  <c r="G152" i="24"/>
  <c r="E152" i="24"/>
  <c r="G151" i="24"/>
  <c r="F151" i="24"/>
  <c r="E151" i="24"/>
  <c r="H151" i="24" s="1"/>
  <c r="G150" i="24"/>
  <c r="E150" i="24"/>
  <c r="H150" i="24" s="1"/>
  <c r="G149" i="24"/>
  <c r="E149" i="24"/>
  <c r="H149" i="24" s="1"/>
  <c r="G148" i="24"/>
  <c r="F148" i="24"/>
  <c r="E148" i="24"/>
  <c r="H148" i="24" s="1"/>
  <c r="G147" i="24"/>
  <c r="E147" i="24"/>
  <c r="H147" i="24" s="1"/>
  <c r="G146" i="24"/>
  <c r="H145" i="24"/>
  <c r="G145" i="24"/>
  <c r="F145" i="24"/>
  <c r="E145" i="24"/>
  <c r="H144" i="24"/>
  <c r="G144" i="24"/>
  <c r="F144" i="24"/>
  <c r="E144" i="24"/>
  <c r="H143" i="24"/>
  <c r="G143" i="24"/>
  <c r="E143" i="24"/>
  <c r="G142" i="24"/>
  <c r="F142" i="24"/>
  <c r="E142" i="24"/>
  <c r="H142" i="24" s="1"/>
  <c r="G141" i="24"/>
  <c r="E141" i="24"/>
  <c r="G140" i="24"/>
  <c r="E140" i="24"/>
  <c r="H140" i="24" s="1"/>
  <c r="G139" i="24"/>
  <c r="E139" i="24"/>
  <c r="H138" i="24"/>
  <c r="G138" i="24"/>
  <c r="E138" i="24"/>
  <c r="G137" i="24"/>
  <c r="E137" i="24"/>
  <c r="H137" i="24" s="1"/>
  <c r="G136" i="24"/>
  <c r="E136" i="24"/>
  <c r="H136" i="24" s="1"/>
  <c r="G135" i="24"/>
  <c r="H134" i="24"/>
  <c r="G134" i="24"/>
  <c r="E134" i="24"/>
  <c r="G133" i="24"/>
  <c r="E133" i="24"/>
  <c r="H133" i="24" s="1"/>
  <c r="G132" i="24"/>
  <c r="E132" i="24"/>
  <c r="H132" i="24" s="1"/>
  <c r="G131" i="24"/>
  <c r="F131" i="24"/>
  <c r="E131" i="24"/>
  <c r="H131" i="24" s="1"/>
  <c r="G130" i="24"/>
  <c r="G129" i="24"/>
  <c r="E129" i="24"/>
  <c r="H129" i="24" s="1"/>
  <c r="G128" i="24"/>
  <c r="E128" i="24"/>
  <c r="G127" i="24"/>
  <c r="E127" i="24"/>
  <c r="H127" i="24" s="1"/>
  <c r="G126" i="24"/>
  <c r="G125" i="24"/>
  <c r="F125" i="24"/>
  <c r="G124" i="24"/>
  <c r="E124" i="24"/>
  <c r="H124" i="24" s="1"/>
  <c r="G123" i="24"/>
  <c r="E123" i="24"/>
  <c r="G122" i="24"/>
  <c r="F122" i="24"/>
  <c r="E122" i="24"/>
  <c r="H122" i="24" s="1"/>
  <c r="G121" i="24"/>
  <c r="E121" i="24"/>
  <c r="H121" i="24" s="1"/>
  <c r="G120" i="24"/>
  <c r="H120" i="24" s="1"/>
  <c r="E120" i="24"/>
  <c r="G119" i="24"/>
  <c r="E119" i="24"/>
  <c r="H119" i="24" s="1"/>
  <c r="G118" i="24"/>
  <c r="E118" i="24"/>
  <c r="G117" i="24"/>
  <c r="E117" i="24"/>
  <c r="H117" i="24" s="1"/>
  <c r="G116" i="24"/>
  <c r="G115" i="24"/>
  <c r="E115" i="24"/>
  <c r="H115" i="24" s="1"/>
  <c r="G114" i="24"/>
  <c r="E114" i="24"/>
  <c r="G113" i="24"/>
  <c r="F113" i="24"/>
  <c r="E113" i="24"/>
  <c r="H113" i="24" s="1"/>
  <c r="G112" i="24"/>
  <c r="E112" i="24"/>
  <c r="H112" i="24" s="1"/>
  <c r="G111" i="24"/>
  <c r="G110" i="24"/>
  <c r="F110" i="24"/>
  <c r="E110" i="24"/>
  <c r="H110" i="24" s="1"/>
  <c r="G109" i="24"/>
  <c r="E109" i="24"/>
  <c r="H109" i="24" s="1"/>
  <c r="G108" i="24"/>
  <c r="F108" i="24"/>
  <c r="E108" i="24"/>
  <c r="H108" i="24" s="1"/>
  <c r="G107" i="24"/>
  <c r="E107" i="24"/>
  <c r="G106" i="24"/>
  <c r="E106" i="24"/>
  <c r="H106" i="24" s="1"/>
  <c r="G105" i="24"/>
  <c r="F105" i="24"/>
  <c r="E105" i="24"/>
  <c r="H105" i="24" s="1"/>
  <c r="G104" i="24"/>
  <c r="G103" i="24"/>
  <c r="F103" i="24"/>
  <c r="G102" i="24"/>
  <c r="E102" i="24"/>
  <c r="H102" i="24" s="1"/>
  <c r="G101" i="24"/>
  <c r="F101" i="24"/>
  <c r="E101" i="24"/>
  <c r="H101" i="24" s="1"/>
  <c r="G100" i="24"/>
  <c r="E100" i="24"/>
  <c r="G99" i="24"/>
  <c r="E99" i="24"/>
  <c r="H99" i="24" s="1"/>
  <c r="G98" i="24"/>
  <c r="G97" i="24"/>
  <c r="E97" i="24"/>
  <c r="H97" i="24" s="1"/>
  <c r="G96" i="24"/>
  <c r="E96" i="24"/>
  <c r="G95" i="24"/>
  <c r="E95" i="24"/>
  <c r="H95" i="24" s="1"/>
  <c r="G94" i="24"/>
  <c r="G93" i="24"/>
  <c r="E93" i="24"/>
  <c r="H93" i="24" s="1"/>
  <c r="G92" i="24"/>
  <c r="E92" i="24"/>
  <c r="G91" i="24"/>
  <c r="E91" i="24"/>
  <c r="H91" i="24" s="1"/>
  <c r="G90" i="24"/>
  <c r="G89" i="24"/>
  <c r="E89" i="24"/>
  <c r="H89" i="24" s="1"/>
  <c r="G88" i="24"/>
  <c r="F88" i="24"/>
  <c r="E88" i="24"/>
  <c r="H88" i="24" s="1"/>
  <c r="G87" i="24"/>
  <c r="E87" i="24"/>
  <c r="G86" i="24"/>
  <c r="F86" i="24"/>
  <c r="E86" i="24"/>
  <c r="H86" i="24" s="1"/>
  <c r="G85" i="24"/>
  <c r="F85" i="24"/>
  <c r="E85" i="24"/>
  <c r="H85" i="24" s="1"/>
  <c r="G84" i="24"/>
  <c r="F84" i="24"/>
  <c r="E84" i="24"/>
  <c r="H84" i="24" s="1"/>
  <c r="G83" i="24"/>
  <c r="E83" i="24"/>
  <c r="H83" i="24" s="1"/>
  <c r="G82" i="24"/>
  <c r="G81" i="24"/>
  <c r="E81" i="24"/>
  <c r="H81" i="24" s="1"/>
  <c r="G80" i="24"/>
  <c r="E80" i="24"/>
  <c r="G79" i="24"/>
  <c r="E79" i="24"/>
  <c r="H79" i="24" s="1"/>
  <c r="G78" i="24"/>
  <c r="G77" i="24"/>
  <c r="E77" i="24"/>
  <c r="H77" i="24" s="1"/>
  <c r="G76" i="24"/>
  <c r="E76" i="24"/>
  <c r="D76" i="24"/>
  <c r="C76" i="24"/>
  <c r="E146" i="24" s="1"/>
  <c r="H146" i="24" s="1"/>
  <c r="G70" i="24"/>
  <c r="F70" i="24"/>
  <c r="E70" i="24"/>
  <c r="G69" i="24"/>
  <c r="F69" i="24"/>
  <c r="E69" i="24"/>
  <c r="H69" i="24" s="1"/>
  <c r="G68" i="24"/>
  <c r="F68" i="24"/>
  <c r="E68" i="24"/>
  <c r="H68" i="24" s="1"/>
  <c r="G67" i="24"/>
  <c r="F67" i="24"/>
  <c r="E67" i="24"/>
  <c r="G66" i="24"/>
  <c r="F66" i="24"/>
  <c r="E66" i="24"/>
  <c r="G65" i="24"/>
  <c r="F65" i="24"/>
  <c r="E65" i="24"/>
  <c r="H65" i="24" s="1"/>
  <c r="G64" i="24"/>
  <c r="F64" i="24"/>
  <c r="E64" i="24"/>
  <c r="H64" i="24" s="1"/>
  <c r="G63" i="24"/>
  <c r="F63" i="24"/>
  <c r="E63" i="24"/>
  <c r="G62" i="24"/>
  <c r="F62" i="24"/>
  <c r="E62" i="24"/>
  <c r="G61" i="24"/>
  <c r="F61" i="24"/>
  <c r="E61" i="24"/>
  <c r="H61" i="24" s="1"/>
  <c r="G60" i="24"/>
  <c r="F60" i="24"/>
  <c r="E60" i="24"/>
  <c r="H60" i="24" s="1"/>
  <c r="G59" i="24"/>
  <c r="F59" i="24"/>
  <c r="E59" i="24"/>
  <c r="G58" i="24"/>
  <c r="F58" i="24"/>
  <c r="E58" i="24"/>
  <c r="G57" i="24"/>
  <c r="F57" i="24"/>
  <c r="E57" i="24"/>
  <c r="H57" i="24" s="1"/>
  <c r="G56" i="24"/>
  <c r="F56" i="24"/>
  <c r="E56" i="24"/>
  <c r="H56" i="24" s="1"/>
  <c r="G55" i="24"/>
  <c r="F55" i="24"/>
  <c r="E55" i="24"/>
  <c r="G54" i="24"/>
  <c r="F54" i="24"/>
  <c r="E54" i="24"/>
  <c r="G53" i="24"/>
  <c r="F53" i="24"/>
  <c r="E53" i="24"/>
  <c r="H53" i="24" s="1"/>
  <c r="G52" i="24"/>
  <c r="F52" i="24"/>
  <c r="E52" i="24"/>
  <c r="H52" i="24" s="1"/>
  <c r="G51" i="24"/>
  <c r="F51" i="24"/>
  <c r="E51" i="24"/>
  <c r="G50" i="24"/>
  <c r="F50" i="24"/>
  <c r="E50" i="24"/>
  <c r="G49" i="24"/>
  <c r="F49" i="24"/>
  <c r="E49" i="24"/>
  <c r="H49" i="24" s="1"/>
  <c r="G48" i="24"/>
  <c r="F48" i="24"/>
  <c r="E48" i="24"/>
  <c r="H48" i="24" s="1"/>
  <c r="G47" i="24"/>
  <c r="F47" i="24"/>
  <c r="E47" i="24"/>
  <c r="G46" i="24"/>
  <c r="F46" i="24"/>
  <c r="E46" i="24"/>
  <c r="G45" i="24"/>
  <c r="F45" i="24"/>
  <c r="E45" i="24"/>
  <c r="H45" i="24" s="1"/>
  <c r="G44" i="24"/>
  <c r="F44" i="24"/>
  <c r="E44" i="24"/>
  <c r="H44" i="24" s="1"/>
  <c r="G43" i="24"/>
  <c r="F43" i="24"/>
  <c r="E43" i="24"/>
  <c r="G42" i="24"/>
  <c r="F42" i="24"/>
  <c r="E42" i="24"/>
  <c r="G41" i="24"/>
  <c r="F41" i="24"/>
  <c r="E41" i="24"/>
  <c r="H41" i="24" s="1"/>
  <c r="G40" i="24"/>
  <c r="F40" i="24"/>
  <c r="E40" i="24"/>
  <c r="H40" i="24" s="1"/>
  <c r="G39" i="24"/>
  <c r="F39" i="24"/>
  <c r="E39" i="24"/>
  <c r="G38" i="24"/>
  <c r="F38" i="24"/>
  <c r="E38" i="24"/>
  <c r="G37" i="24"/>
  <c r="F37" i="24"/>
  <c r="E37" i="24"/>
  <c r="H37" i="24" s="1"/>
  <c r="G36" i="24"/>
  <c r="F36" i="24"/>
  <c r="E36" i="24"/>
  <c r="H36" i="24" s="1"/>
  <c r="G35" i="24"/>
  <c r="F35" i="24"/>
  <c r="E35" i="24"/>
  <c r="G34" i="24"/>
  <c r="F34" i="24"/>
  <c r="E34" i="24"/>
  <c r="G33" i="24"/>
  <c r="F33" i="24"/>
  <c r="G32" i="24"/>
  <c r="F32" i="24"/>
  <c r="E32" i="24"/>
  <c r="H32" i="24" s="1"/>
  <c r="G31" i="24"/>
  <c r="F31" i="24"/>
  <c r="E31" i="24"/>
  <c r="G30" i="24"/>
  <c r="F30" i="24"/>
  <c r="E30" i="24"/>
  <c r="G29" i="24"/>
  <c r="F29" i="24"/>
  <c r="G28" i="24"/>
  <c r="F28" i="24"/>
  <c r="E28" i="24"/>
  <c r="H28" i="24" s="1"/>
  <c r="G27" i="24"/>
  <c r="F27" i="24"/>
  <c r="E27" i="24"/>
  <c r="G26" i="24"/>
  <c r="F26" i="24"/>
  <c r="E26" i="24"/>
  <c r="G25" i="24"/>
  <c r="F25" i="24"/>
  <c r="E25" i="24"/>
  <c r="H25" i="24" s="1"/>
  <c r="G24" i="24"/>
  <c r="F24" i="24"/>
  <c r="E24" i="24"/>
  <c r="H24" i="24" s="1"/>
  <c r="G23" i="24"/>
  <c r="F23" i="24"/>
  <c r="G22" i="24"/>
  <c r="F22" i="24"/>
  <c r="E22" i="24"/>
  <c r="G21" i="24"/>
  <c r="F21" i="24"/>
  <c r="E21" i="24"/>
  <c r="H21" i="24" s="1"/>
  <c r="G20" i="24"/>
  <c r="F20" i="24"/>
  <c r="E20" i="24"/>
  <c r="H20" i="24" s="1"/>
  <c r="F19" i="24"/>
  <c r="D19" i="24"/>
  <c r="C19" i="24"/>
  <c r="E23" i="24" s="1"/>
  <c r="H23" i="24" s="1"/>
  <c r="D13" i="24"/>
  <c r="C13" i="24"/>
  <c r="C12" i="24"/>
  <c r="D11" i="24"/>
  <c r="C10" i="24"/>
  <c r="D9" i="24"/>
  <c r="C9" i="24"/>
  <c r="C8" i="24"/>
  <c r="G618" i="23"/>
  <c r="G617" i="23"/>
  <c r="G616" i="23"/>
  <c r="F616" i="23"/>
  <c r="E616" i="23"/>
  <c r="H616" i="23" s="1"/>
  <c r="G615" i="23"/>
  <c r="E615" i="23"/>
  <c r="G614" i="23"/>
  <c r="E614" i="23"/>
  <c r="H614" i="23" s="1"/>
  <c r="G613" i="23"/>
  <c r="F613" i="23"/>
  <c r="E613" i="23"/>
  <c r="H613" i="23" s="1"/>
  <c r="G612" i="23"/>
  <c r="H612" i="23" s="1"/>
  <c r="E612" i="23"/>
  <c r="G611" i="23"/>
  <c r="F611" i="23"/>
  <c r="G610" i="23"/>
  <c r="E610" i="23"/>
  <c r="H610" i="23" s="1"/>
  <c r="G609" i="23"/>
  <c r="G608" i="23"/>
  <c r="E608" i="23"/>
  <c r="H608" i="23" s="1"/>
  <c r="G607" i="23"/>
  <c r="G606" i="23"/>
  <c r="E606" i="23"/>
  <c r="H606" i="23" s="1"/>
  <c r="G605" i="23"/>
  <c r="E605" i="23"/>
  <c r="G604" i="23"/>
  <c r="F604" i="23"/>
  <c r="E604" i="23"/>
  <c r="H604" i="23" s="1"/>
  <c r="G603" i="23"/>
  <c r="F603" i="23"/>
  <c r="E603" i="23"/>
  <c r="H603" i="23" s="1"/>
  <c r="G602" i="23"/>
  <c r="F602" i="23"/>
  <c r="E602" i="23"/>
  <c r="H602" i="23" s="1"/>
  <c r="G601" i="23"/>
  <c r="F601" i="23"/>
  <c r="E601" i="23"/>
  <c r="H601" i="23" s="1"/>
  <c r="G600" i="23"/>
  <c r="E600" i="23"/>
  <c r="H600" i="23" s="1"/>
  <c r="G599" i="23"/>
  <c r="F599" i="23"/>
  <c r="E599" i="23"/>
  <c r="H599" i="23" s="1"/>
  <c r="G598" i="23"/>
  <c r="F598" i="23"/>
  <c r="E598" i="23"/>
  <c r="G597" i="23"/>
  <c r="F597" i="23"/>
  <c r="E597" i="23"/>
  <c r="G596" i="23"/>
  <c r="G595" i="23"/>
  <c r="E595" i="23"/>
  <c r="H595" i="23" s="1"/>
  <c r="G594" i="23"/>
  <c r="G593" i="23"/>
  <c r="E593" i="23"/>
  <c r="H593" i="23" s="1"/>
  <c r="G592" i="23"/>
  <c r="E591" i="23"/>
  <c r="D591" i="23"/>
  <c r="C591" i="23"/>
  <c r="G585" i="23"/>
  <c r="F585" i="23"/>
  <c r="E585" i="23"/>
  <c r="G584" i="23"/>
  <c r="F584" i="23"/>
  <c r="E584" i="23"/>
  <c r="H584" i="23" s="1"/>
  <c r="G583" i="23"/>
  <c r="F583" i="23"/>
  <c r="E583" i="23"/>
  <c r="H583" i="23" s="1"/>
  <c r="G582" i="23"/>
  <c r="F582" i="23"/>
  <c r="E582" i="23"/>
  <c r="G581" i="23"/>
  <c r="F581" i="23"/>
  <c r="E581" i="23"/>
  <c r="G580" i="23"/>
  <c r="F580" i="23"/>
  <c r="E580" i="23"/>
  <c r="H580" i="23" s="1"/>
  <c r="G579" i="23"/>
  <c r="F579" i="23"/>
  <c r="G578" i="23"/>
  <c r="E578" i="23"/>
  <c r="H578" i="23" s="1"/>
  <c r="G577" i="23"/>
  <c r="F577" i="23"/>
  <c r="E577" i="23"/>
  <c r="G576" i="23"/>
  <c r="F576" i="23"/>
  <c r="E576" i="23"/>
  <c r="G575" i="23"/>
  <c r="F575" i="23"/>
  <c r="E575" i="23"/>
  <c r="H575" i="23" s="1"/>
  <c r="G574" i="23"/>
  <c r="F574" i="23"/>
  <c r="E574" i="23"/>
  <c r="H574" i="23" s="1"/>
  <c r="G573" i="23"/>
  <c r="F573" i="23"/>
  <c r="G572" i="23"/>
  <c r="F572" i="23"/>
  <c r="G571" i="23"/>
  <c r="F571" i="23"/>
  <c r="G570" i="23"/>
  <c r="G569" i="23"/>
  <c r="F569" i="23"/>
  <c r="G568" i="23"/>
  <c r="F568" i="23"/>
  <c r="E568" i="23"/>
  <c r="G567" i="23"/>
  <c r="F567" i="23"/>
  <c r="E567" i="23"/>
  <c r="H567" i="23" s="1"/>
  <c r="G566" i="23"/>
  <c r="G565" i="23"/>
  <c r="F565" i="23"/>
  <c r="E565" i="23"/>
  <c r="G564" i="23"/>
  <c r="F564" i="23"/>
  <c r="G563" i="23"/>
  <c r="F563" i="23"/>
  <c r="E563" i="23"/>
  <c r="H563" i="23" s="1"/>
  <c r="G562" i="23"/>
  <c r="F562" i="23"/>
  <c r="G561" i="23"/>
  <c r="F561" i="23"/>
  <c r="G560" i="23"/>
  <c r="F560" i="23"/>
  <c r="E560" i="23"/>
  <c r="H560" i="23" s="1"/>
  <c r="G559" i="23"/>
  <c r="F559" i="23"/>
  <c r="E559" i="23"/>
  <c r="H559" i="23" s="1"/>
  <c r="G558" i="23"/>
  <c r="F558" i="23"/>
  <c r="E558" i="23"/>
  <c r="G557" i="23"/>
  <c r="F557" i="23"/>
  <c r="G556" i="23"/>
  <c r="F556" i="23"/>
  <c r="E556" i="23"/>
  <c r="H556" i="23" s="1"/>
  <c r="G555" i="23"/>
  <c r="F555" i="23"/>
  <c r="E555" i="23"/>
  <c r="H555" i="23" s="1"/>
  <c r="G554" i="23"/>
  <c r="F554" i="23"/>
  <c r="E554" i="23"/>
  <c r="G553" i="23"/>
  <c r="F553" i="23"/>
  <c r="E553" i="23"/>
  <c r="G552" i="23"/>
  <c r="F552" i="23"/>
  <c r="E552" i="23"/>
  <c r="H552" i="23" s="1"/>
  <c r="G551" i="23"/>
  <c r="F551" i="23"/>
  <c r="E551" i="23"/>
  <c r="H551" i="23" s="1"/>
  <c r="G550" i="23"/>
  <c r="F550" i="23"/>
  <c r="E550" i="23"/>
  <c r="G549" i="23"/>
  <c r="F549" i="23"/>
  <c r="G548" i="23"/>
  <c r="F548" i="23"/>
  <c r="G547" i="23"/>
  <c r="F547" i="23"/>
  <c r="E547" i="23"/>
  <c r="H547" i="23" s="1"/>
  <c r="G546" i="23"/>
  <c r="E546" i="23"/>
  <c r="H546" i="23" s="1"/>
  <c r="G545" i="23"/>
  <c r="F545" i="23"/>
  <c r="G544" i="23"/>
  <c r="F544" i="23"/>
  <c r="E544" i="23"/>
  <c r="H544" i="23" s="1"/>
  <c r="G543" i="23"/>
  <c r="F543" i="23"/>
  <c r="E543" i="23"/>
  <c r="H543" i="23" s="1"/>
  <c r="G542" i="23"/>
  <c r="G541" i="23"/>
  <c r="F541" i="23"/>
  <c r="E541" i="23"/>
  <c r="G540" i="23"/>
  <c r="F540" i="23"/>
  <c r="E540" i="23"/>
  <c r="H540" i="23" s="1"/>
  <c r="G539" i="23"/>
  <c r="F539" i="23"/>
  <c r="E539" i="23"/>
  <c r="H539" i="23" s="1"/>
  <c r="G538" i="23"/>
  <c r="F538" i="23"/>
  <c r="E538" i="23"/>
  <c r="G537" i="23"/>
  <c r="F537" i="23"/>
  <c r="E537" i="23"/>
  <c r="G536" i="23"/>
  <c r="F536" i="23"/>
  <c r="E536" i="23"/>
  <c r="H536" i="23" s="1"/>
  <c r="G535" i="23"/>
  <c r="F535" i="23"/>
  <c r="E535" i="23"/>
  <c r="H535" i="23" s="1"/>
  <c r="G534" i="23"/>
  <c r="F534" i="23"/>
  <c r="E534" i="23"/>
  <c r="G533" i="23"/>
  <c r="F533" i="23"/>
  <c r="E533" i="23"/>
  <c r="G532" i="23"/>
  <c r="F532" i="23"/>
  <c r="E532" i="23"/>
  <c r="H532" i="23" s="1"/>
  <c r="G531" i="23"/>
  <c r="F531" i="23"/>
  <c r="E531" i="23"/>
  <c r="H531" i="23" s="1"/>
  <c r="G530" i="23"/>
  <c r="F530" i="23"/>
  <c r="E530" i="23"/>
  <c r="G529" i="23"/>
  <c r="F529" i="23"/>
  <c r="E529" i="23"/>
  <c r="G528" i="23"/>
  <c r="F528" i="23"/>
  <c r="E528" i="23"/>
  <c r="H528" i="23" s="1"/>
  <c r="G527" i="23"/>
  <c r="F527" i="23"/>
  <c r="G526" i="23"/>
  <c r="G525" i="23"/>
  <c r="F525" i="23"/>
  <c r="G524" i="23"/>
  <c r="F524" i="23"/>
  <c r="E524" i="23"/>
  <c r="H524" i="23" s="1"/>
  <c r="G523" i="23"/>
  <c r="F523" i="23"/>
  <c r="E523" i="23"/>
  <c r="H523" i="23" s="1"/>
  <c r="G522" i="23"/>
  <c r="F522" i="23"/>
  <c r="E522" i="23"/>
  <c r="G521" i="23"/>
  <c r="F521" i="23"/>
  <c r="E521" i="23"/>
  <c r="G520" i="23"/>
  <c r="F520" i="23"/>
  <c r="E520" i="23"/>
  <c r="H520" i="23" s="1"/>
  <c r="G519" i="23"/>
  <c r="F519" i="23"/>
  <c r="E519" i="23"/>
  <c r="H519" i="23" s="1"/>
  <c r="G518" i="23"/>
  <c r="F518" i="23"/>
  <c r="E518" i="23"/>
  <c r="G517" i="23"/>
  <c r="F517" i="23"/>
  <c r="E517" i="23"/>
  <c r="G516" i="23"/>
  <c r="F516" i="23"/>
  <c r="E516" i="23"/>
  <c r="H516" i="23" s="1"/>
  <c r="G515" i="23"/>
  <c r="F515" i="23"/>
  <c r="E515" i="23"/>
  <c r="H515" i="23" s="1"/>
  <c r="G514" i="23"/>
  <c r="F514" i="23"/>
  <c r="E514" i="23"/>
  <c r="G513" i="23"/>
  <c r="F513" i="23"/>
  <c r="E513" i="23"/>
  <c r="G512" i="23"/>
  <c r="F512" i="23"/>
  <c r="E512" i="23"/>
  <c r="H512" i="23" s="1"/>
  <c r="G511" i="23"/>
  <c r="F511" i="23"/>
  <c r="E511" i="23"/>
  <c r="H511" i="23" s="1"/>
  <c r="G510" i="23"/>
  <c r="E510" i="23"/>
  <c r="G509" i="23"/>
  <c r="F509" i="23"/>
  <c r="G508" i="23"/>
  <c r="F508" i="23"/>
  <c r="G507" i="23"/>
  <c r="F507" i="23"/>
  <c r="E507" i="23"/>
  <c r="H507" i="23" s="1"/>
  <c r="G506" i="23"/>
  <c r="F506" i="23"/>
  <c r="E506" i="23"/>
  <c r="H506" i="23" s="1"/>
  <c r="G505" i="23"/>
  <c r="F505" i="23"/>
  <c r="G504" i="23"/>
  <c r="F504" i="23"/>
  <c r="E504" i="23"/>
  <c r="G503" i="23"/>
  <c r="F503" i="23"/>
  <c r="E503" i="23"/>
  <c r="H503" i="23" s="1"/>
  <c r="G502" i="23"/>
  <c r="F502" i="23"/>
  <c r="E502" i="23"/>
  <c r="H502" i="23" s="1"/>
  <c r="G501" i="23"/>
  <c r="F501" i="23"/>
  <c r="E501" i="23"/>
  <c r="G500" i="23"/>
  <c r="F500" i="23"/>
  <c r="G499" i="23"/>
  <c r="F499" i="23"/>
  <c r="E499" i="23"/>
  <c r="H499" i="23" s="1"/>
  <c r="G498" i="23"/>
  <c r="F498" i="23"/>
  <c r="E498" i="23"/>
  <c r="H498" i="23" s="1"/>
  <c r="G497" i="23"/>
  <c r="F497" i="23"/>
  <c r="G496" i="23"/>
  <c r="F496" i="23"/>
  <c r="E496" i="23"/>
  <c r="H496" i="23" s="1"/>
  <c r="G495" i="23"/>
  <c r="F495" i="23"/>
  <c r="E495" i="23"/>
  <c r="H495" i="23" s="1"/>
  <c r="G494" i="23"/>
  <c r="G493" i="23"/>
  <c r="F493" i="23"/>
  <c r="E493" i="23"/>
  <c r="G492" i="23"/>
  <c r="F492" i="23"/>
  <c r="E492" i="23"/>
  <c r="H492" i="23" s="1"/>
  <c r="G491" i="23"/>
  <c r="F491" i="23"/>
  <c r="G490" i="23"/>
  <c r="F490" i="23"/>
  <c r="E490" i="23"/>
  <c r="G489" i="23"/>
  <c r="F489" i="23"/>
  <c r="E489" i="23"/>
  <c r="G488" i="23"/>
  <c r="F488" i="23"/>
  <c r="E488" i="23"/>
  <c r="H488" i="23" s="1"/>
  <c r="G487" i="23"/>
  <c r="F487" i="23"/>
  <c r="E487" i="23"/>
  <c r="H487" i="23" s="1"/>
  <c r="G486" i="23"/>
  <c r="F486" i="23"/>
  <c r="E486" i="23"/>
  <c r="G485" i="23"/>
  <c r="F485" i="23"/>
  <c r="E485" i="23"/>
  <c r="G484" i="23"/>
  <c r="F484" i="23"/>
  <c r="E484" i="23"/>
  <c r="H484" i="23" s="1"/>
  <c r="G483" i="23"/>
  <c r="F483" i="23"/>
  <c r="E483" i="23"/>
  <c r="H483" i="23" s="1"/>
  <c r="G482" i="23"/>
  <c r="F482" i="23"/>
  <c r="E482" i="23"/>
  <c r="G481" i="23"/>
  <c r="F481" i="23"/>
  <c r="G480" i="23"/>
  <c r="F480" i="23"/>
  <c r="E480" i="23"/>
  <c r="G479" i="23"/>
  <c r="F479" i="23"/>
  <c r="E479" i="23"/>
  <c r="H479" i="23" s="1"/>
  <c r="G478" i="23"/>
  <c r="E478" i="23"/>
  <c r="H478" i="23" s="1"/>
  <c r="G477" i="23"/>
  <c r="F477" i="23"/>
  <c r="G476" i="23"/>
  <c r="F476" i="23"/>
  <c r="E476" i="23"/>
  <c r="H476" i="23" s="1"/>
  <c r="G475" i="23"/>
  <c r="F475" i="23"/>
  <c r="G474" i="23"/>
  <c r="F474" i="23"/>
  <c r="E474" i="23"/>
  <c r="G473" i="23"/>
  <c r="F473" i="23"/>
  <c r="E473" i="23"/>
  <c r="G472" i="23"/>
  <c r="F472" i="23"/>
  <c r="E472" i="23"/>
  <c r="H472" i="23" s="1"/>
  <c r="G471" i="23"/>
  <c r="F471" i="23"/>
  <c r="E471" i="23"/>
  <c r="H471" i="23" s="1"/>
  <c r="G470" i="23"/>
  <c r="F470" i="23"/>
  <c r="E470" i="23"/>
  <c r="G469" i="23"/>
  <c r="F469" i="23"/>
  <c r="G468" i="23"/>
  <c r="F468" i="23"/>
  <c r="E468" i="23"/>
  <c r="H468" i="23" s="1"/>
  <c r="G467" i="23"/>
  <c r="F467" i="23"/>
  <c r="E467" i="23"/>
  <c r="H467" i="23" s="1"/>
  <c r="G466" i="23"/>
  <c r="E466" i="23"/>
  <c r="H466" i="23" s="1"/>
  <c r="G465" i="23"/>
  <c r="F465" i="23"/>
  <c r="E465" i="23"/>
  <c r="G464" i="23"/>
  <c r="F464" i="23"/>
  <c r="E464" i="23"/>
  <c r="G463" i="23"/>
  <c r="F463" i="23"/>
  <c r="G462" i="23"/>
  <c r="F462" i="23"/>
  <c r="E462" i="23"/>
  <c r="H462" i="23" s="1"/>
  <c r="G461" i="23"/>
  <c r="F461" i="23"/>
  <c r="E461" i="23"/>
  <c r="G460" i="23"/>
  <c r="F460" i="23"/>
  <c r="E460" i="23"/>
  <c r="G459" i="23"/>
  <c r="F459" i="23"/>
  <c r="E459" i="23"/>
  <c r="H459" i="23" s="1"/>
  <c r="G458" i="23"/>
  <c r="F458" i="23"/>
  <c r="E458" i="23"/>
  <c r="H458" i="23" s="1"/>
  <c r="G457" i="23"/>
  <c r="F457" i="23"/>
  <c r="E457" i="23"/>
  <c r="G456" i="23"/>
  <c r="F456" i="23"/>
  <c r="E456" i="23"/>
  <c r="G455" i="23"/>
  <c r="F455" i="23"/>
  <c r="G454" i="23"/>
  <c r="F454" i="23"/>
  <c r="E454" i="23"/>
  <c r="H454" i="23" s="1"/>
  <c r="G453" i="23"/>
  <c r="F453" i="23"/>
  <c r="G452" i="23"/>
  <c r="F452" i="23"/>
  <c r="G451" i="23"/>
  <c r="F451" i="23"/>
  <c r="E451" i="23"/>
  <c r="H451" i="23" s="1"/>
  <c r="G450" i="23"/>
  <c r="F450" i="23"/>
  <c r="E450" i="23"/>
  <c r="H450" i="23" s="1"/>
  <c r="G449" i="23"/>
  <c r="F449" i="23"/>
  <c r="G448" i="23"/>
  <c r="F448" i="23"/>
  <c r="E448" i="23"/>
  <c r="H448" i="23" s="1"/>
  <c r="G447" i="23"/>
  <c r="F447" i="23"/>
  <c r="E447" i="23"/>
  <c r="H447" i="23" s="1"/>
  <c r="G446" i="23"/>
  <c r="F446" i="23"/>
  <c r="E446" i="23"/>
  <c r="G445" i="23"/>
  <c r="F445" i="23"/>
  <c r="E445" i="23"/>
  <c r="G444" i="23"/>
  <c r="F444" i="23"/>
  <c r="E444" i="23"/>
  <c r="H444" i="23" s="1"/>
  <c r="G443" i="23"/>
  <c r="F443" i="23"/>
  <c r="G442" i="23"/>
  <c r="G441" i="23"/>
  <c r="F441" i="23"/>
  <c r="E441" i="23"/>
  <c r="G440" i="23"/>
  <c r="F440" i="23"/>
  <c r="E440" i="23"/>
  <c r="H440" i="23" s="1"/>
  <c r="G439" i="23"/>
  <c r="F439" i="23"/>
  <c r="E439" i="23"/>
  <c r="H439" i="23" s="1"/>
  <c r="G438" i="23"/>
  <c r="F438" i="23"/>
  <c r="E438" i="23"/>
  <c r="G437" i="23"/>
  <c r="F437" i="23"/>
  <c r="E437" i="23"/>
  <c r="G436" i="23"/>
  <c r="F436" i="23"/>
  <c r="E436" i="23"/>
  <c r="H436" i="23" s="1"/>
  <c r="G435" i="23"/>
  <c r="F435" i="23"/>
  <c r="E435" i="23"/>
  <c r="H435" i="23" s="1"/>
  <c r="G434" i="23"/>
  <c r="F434" i="23"/>
  <c r="E434" i="23"/>
  <c r="G433" i="23"/>
  <c r="F433" i="23"/>
  <c r="G432" i="23"/>
  <c r="F432" i="23"/>
  <c r="E432" i="23"/>
  <c r="G431" i="23"/>
  <c r="F431" i="23"/>
  <c r="G430" i="23"/>
  <c r="F430" i="23"/>
  <c r="E430" i="23"/>
  <c r="H430" i="23" s="1"/>
  <c r="G429" i="23"/>
  <c r="F429" i="23"/>
  <c r="E429" i="23"/>
  <c r="G428" i="23"/>
  <c r="F428" i="23"/>
  <c r="G427" i="23"/>
  <c r="F427" i="23"/>
  <c r="E427" i="23"/>
  <c r="H427" i="23" s="1"/>
  <c r="G426" i="23"/>
  <c r="F426" i="23"/>
  <c r="E426" i="23"/>
  <c r="H426" i="23" s="1"/>
  <c r="G425" i="23"/>
  <c r="F425" i="23"/>
  <c r="G424" i="23"/>
  <c r="F424" i="23"/>
  <c r="G423" i="23"/>
  <c r="F423" i="23"/>
  <c r="E423" i="23"/>
  <c r="H423" i="23" s="1"/>
  <c r="G422" i="23"/>
  <c r="F422" i="23"/>
  <c r="E422" i="23"/>
  <c r="H422" i="23" s="1"/>
  <c r="G421" i="23"/>
  <c r="F421" i="23"/>
  <c r="E421" i="23"/>
  <c r="G420" i="23"/>
  <c r="F420" i="23"/>
  <c r="E420" i="23"/>
  <c r="G419" i="23"/>
  <c r="F419" i="23"/>
  <c r="E419" i="23"/>
  <c r="H419" i="23" s="1"/>
  <c r="G418" i="23"/>
  <c r="F418" i="23"/>
  <c r="G417" i="23"/>
  <c r="F417" i="23"/>
  <c r="E417" i="23"/>
  <c r="G416" i="23"/>
  <c r="F416" i="23"/>
  <c r="G415" i="23"/>
  <c r="F415" i="23"/>
  <c r="E415" i="23"/>
  <c r="H415" i="23" s="1"/>
  <c r="G414" i="23"/>
  <c r="F414" i="23"/>
  <c r="E414" i="23"/>
  <c r="H414" i="23" s="1"/>
  <c r="G413" i="23"/>
  <c r="F413" i="23"/>
  <c r="E413" i="23"/>
  <c r="G412" i="23"/>
  <c r="F412" i="23"/>
  <c r="E412" i="23"/>
  <c r="G411" i="23"/>
  <c r="F411" i="23"/>
  <c r="E411" i="23"/>
  <c r="H411" i="23" s="1"/>
  <c r="G410" i="23"/>
  <c r="F410" i="23"/>
  <c r="E410" i="23"/>
  <c r="H410" i="23" s="1"/>
  <c r="G409" i="23"/>
  <c r="F409" i="23"/>
  <c r="E409" i="23"/>
  <c r="G408" i="23"/>
  <c r="F408" i="23"/>
  <c r="E408" i="23"/>
  <c r="G407" i="23"/>
  <c r="F407" i="23"/>
  <c r="E407" i="23"/>
  <c r="H407" i="23" s="1"/>
  <c r="G406" i="23"/>
  <c r="F406" i="23"/>
  <c r="G405" i="23"/>
  <c r="F405" i="23"/>
  <c r="G404" i="23"/>
  <c r="F404" i="23"/>
  <c r="E404" i="23"/>
  <c r="G403" i="23"/>
  <c r="F403" i="23"/>
  <c r="E403" i="23"/>
  <c r="H403" i="23" s="1"/>
  <c r="G402" i="23"/>
  <c r="F402" i="23"/>
  <c r="G401" i="23"/>
  <c r="F401" i="23"/>
  <c r="E401" i="23"/>
  <c r="G400" i="23"/>
  <c r="F400" i="23"/>
  <c r="E400" i="23"/>
  <c r="G399" i="23"/>
  <c r="F399" i="23"/>
  <c r="E399" i="23"/>
  <c r="H399" i="23" s="1"/>
  <c r="G398" i="23"/>
  <c r="F398" i="23"/>
  <c r="G397" i="23"/>
  <c r="F397" i="23"/>
  <c r="E397" i="23"/>
  <c r="G396" i="23"/>
  <c r="F396" i="23"/>
  <c r="E396" i="23"/>
  <c r="G395" i="23"/>
  <c r="F395" i="23"/>
  <c r="E395" i="23"/>
  <c r="H395" i="23" s="1"/>
  <c r="G394" i="23"/>
  <c r="F394" i="23"/>
  <c r="G393" i="23"/>
  <c r="F393" i="23"/>
  <c r="E393" i="23"/>
  <c r="G392" i="23"/>
  <c r="F392" i="23"/>
  <c r="G391" i="23"/>
  <c r="F391" i="23"/>
  <c r="E391" i="23"/>
  <c r="H391" i="23" s="1"/>
  <c r="G390" i="23"/>
  <c r="F390" i="23"/>
  <c r="G389" i="23"/>
  <c r="F389" i="23"/>
  <c r="G388" i="23"/>
  <c r="F388" i="23"/>
  <c r="E388" i="23"/>
  <c r="G387" i="23"/>
  <c r="F387" i="23"/>
  <c r="E387" i="23"/>
  <c r="H387" i="23" s="1"/>
  <c r="G386" i="23"/>
  <c r="F386" i="23"/>
  <c r="E386" i="23"/>
  <c r="H386" i="23" s="1"/>
  <c r="G385" i="23"/>
  <c r="F385" i="23"/>
  <c r="G384" i="23"/>
  <c r="F384" i="23"/>
  <c r="E384" i="23"/>
  <c r="G383" i="23"/>
  <c r="F383" i="23"/>
  <c r="E383" i="23"/>
  <c r="H383" i="23" s="1"/>
  <c r="G382" i="23"/>
  <c r="F382" i="23"/>
  <c r="E382" i="23"/>
  <c r="H382" i="23" s="1"/>
  <c r="G381" i="23"/>
  <c r="F381" i="23"/>
  <c r="G380" i="23"/>
  <c r="F380" i="23"/>
  <c r="G379" i="23"/>
  <c r="F379" i="23"/>
  <c r="E379" i="23"/>
  <c r="H379" i="23" s="1"/>
  <c r="G378" i="23"/>
  <c r="F378" i="23"/>
  <c r="E378" i="23"/>
  <c r="H378" i="23" s="1"/>
  <c r="G377" i="23"/>
  <c r="F377" i="23"/>
  <c r="G376" i="23"/>
  <c r="F376" i="23"/>
  <c r="G375" i="23"/>
  <c r="F375" i="23"/>
  <c r="E375" i="23"/>
  <c r="H375" i="23" s="1"/>
  <c r="G374" i="23"/>
  <c r="F374" i="23"/>
  <c r="E374" i="23"/>
  <c r="H374" i="23" s="1"/>
  <c r="G373" i="23"/>
  <c r="F373" i="23"/>
  <c r="E373" i="23"/>
  <c r="G372" i="23"/>
  <c r="F372" i="23"/>
  <c r="G371" i="23"/>
  <c r="F371" i="23"/>
  <c r="E371" i="23"/>
  <c r="H371" i="23" s="1"/>
  <c r="G370" i="23"/>
  <c r="F370" i="23"/>
  <c r="E370" i="23"/>
  <c r="H370" i="23" s="1"/>
  <c r="G369" i="23"/>
  <c r="F369" i="23"/>
  <c r="G368" i="23"/>
  <c r="F368" i="23"/>
  <c r="G367" i="23"/>
  <c r="F367" i="23"/>
  <c r="E367" i="23"/>
  <c r="H367" i="23" s="1"/>
  <c r="G366" i="23"/>
  <c r="F366" i="23"/>
  <c r="E366" i="23"/>
  <c r="H366" i="23" s="1"/>
  <c r="G365" i="23"/>
  <c r="F365" i="23"/>
  <c r="G364" i="23"/>
  <c r="F364" i="23"/>
  <c r="E364" i="23"/>
  <c r="G363" i="23"/>
  <c r="F363" i="23"/>
  <c r="E363" i="23"/>
  <c r="H363" i="23" s="1"/>
  <c r="G362" i="23"/>
  <c r="F362" i="23"/>
  <c r="G361" i="23"/>
  <c r="F361" i="23"/>
  <c r="E361" i="23"/>
  <c r="G360" i="23"/>
  <c r="F360" i="23"/>
  <c r="E360" i="23"/>
  <c r="G359" i="23"/>
  <c r="F359" i="23"/>
  <c r="E359" i="23"/>
  <c r="H359" i="23" s="1"/>
  <c r="G358" i="23"/>
  <c r="F358" i="23"/>
  <c r="G357" i="23"/>
  <c r="F357" i="23"/>
  <c r="F356" i="23"/>
  <c r="D356" i="23"/>
  <c r="F578" i="23" s="1"/>
  <c r="C356" i="23"/>
  <c r="H350" i="23"/>
  <c r="G350" i="23"/>
  <c r="F350" i="23"/>
  <c r="E350" i="23"/>
  <c r="H349" i="23"/>
  <c r="G349" i="23"/>
  <c r="F349" i="23"/>
  <c r="E349" i="23"/>
  <c r="H348" i="23"/>
  <c r="G348" i="23"/>
  <c r="E348" i="23"/>
  <c r="G347" i="23"/>
  <c r="H347" i="23" s="1"/>
  <c r="F347" i="23"/>
  <c r="E347" i="23"/>
  <c r="G346" i="23"/>
  <c r="F346" i="23"/>
  <c r="E346" i="23"/>
  <c r="G345" i="23"/>
  <c r="F345" i="23"/>
  <c r="E345" i="23"/>
  <c r="G344" i="23"/>
  <c r="H344" i="23" s="1"/>
  <c r="F344" i="23"/>
  <c r="E344" i="23"/>
  <c r="G343" i="23"/>
  <c r="H343" i="23" s="1"/>
  <c r="F343" i="23"/>
  <c r="E343" i="23"/>
  <c r="G342" i="23"/>
  <c r="F342" i="23"/>
  <c r="E342" i="23"/>
  <c r="G341" i="23"/>
  <c r="F341" i="23"/>
  <c r="E341" i="23"/>
  <c r="G340" i="23"/>
  <c r="H340" i="23" s="1"/>
  <c r="F340" i="23"/>
  <c r="E340" i="23"/>
  <c r="G339" i="23"/>
  <c r="F339" i="23"/>
  <c r="G338" i="23"/>
  <c r="F338" i="23"/>
  <c r="E338" i="23"/>
  <c r="G337" i="23"/>
  <c r="H337" i="23" s="1"/>
  <c r="F337" i="23"/>
  <c r="E337" i="23"/>
  <c r="G336" i="23"/>
  <c r="H336" i="23" s="1"/>
  <c r="F336" i="23"/>
  <c r="E336" i="23"/>
  <c r="G335" i="23"/>
  <c r="F335" i="23"/>
  <c r="E335" i="23"/>
  <c r="G334" i="23"/>
  <c r="F334" i="23"/>
  <c r="G333" i="23"/>
  <c r="H333" i="23" s="1"/>
  <c r="F333" i="23"/>
  <c r="E333" i="23"/>
  <c r="G332" i="23"/>
  <c r="F332" i="23"/>
  <c r="E332" i="23"/>
  <c r="G331" i="23"/>
  <c r="F331" i="23"/>
  <c r="E331" i="23"/>
  <c r="G330" i="23"/>
  <c r="F330" i="23"/>
  <c r="G329" i="23"/>
  <c r="F329" i="23"/>
  <c r="E329" i="23"/>
  <c r="G328" i="23"/>
  <c r="F328" i="23"/>
  <c r="E328" i="23"/>
  <c r="G327" i="23"/>
  <c r="F327" i="23"/>
  <c r="G326" i="23"/>
  <c r="F326" i="23"/>
  <c r="E326" i="23"/>
  <c r="G325" i="23"/>
  <c r="G324" i="23"/>
  <c r="F324" i="23"/>
  <c r="E324" i="23"/>
  <c r="H324" i="23" s="1"/>
  <c r="G323" i="23"/>
  <c r="G322" i="23"/>
  <c r="F322" i="23"/>
  <c r="E322" i="23"/>
  <c r="H322" i="23" s="1"/>
  <c r="G321" i="23"/>
  <c r="F321" i="23"/>
  <c r="E321" i="23"/>
  <c r="H321" i="23" s="1"/>
  <c r="G320" i="23"/>
  <c r="F320" i="23"/>
  <c r="E320" i="23"/>
  <c r="H320" i="23" s="1"/>
  <c r="G319" i="23"/>
  <c r="F319" i="23"/>
  <c r="E319" i="23"/>
  <c r="H319" i="23" s="1"/>
  <c r="G318" i="23"/>
  <c r="F318" i="23"/>
  <c r="E318" i="23"/>
  <c r="H318" i="23" s="1"/>
  <c r="G317" i="23"/>
  <c r="F317" i="23"/>
  <c r="E317" i="23"/>
  <c r="H317" i="23" s="1"/>
  <c r="G316" i="23"/>
  <c r="F316" i="23"/>
  <c r="G315" i="23"/>
  <c r="F315" i="23"/>
  <c r="G314" i="23"/>
  <c r="G313" i="23"/>
  <c r="F313" i="23"/>
  <c r="E313" i="23"/>
  <c r="H313" i="23" s="1"/>
  <c r="G312" i="23"/>
  <c r="F312" i="23"/>
  <c r="G311" i="23"/>
  <c r="G310" i="23"/>
  <c r="H310" i="23" s="1"/>
  <c r="F310" i="23"/>
  <c r="E310" i="23"/>
  <c r="G309" i="23"/>
  <c r="H309" i="23" s="1"/>
  <c r="E309" i="23"/>
  <c r="G308" i="23"/>
  <c r="G307" i="23"/>
  <c r="F307" i="23"/>
  <c r="E307" i="23"/>
  <c r="H307" i="23" s="1"/>
  <c r="G306" i="23"/>
  <c r="F306" i="23"/>
  <c r="E306" i="23"/>
  <c r="H306" i="23" s="1"/>
  <c r="G305" i="23"/>
  <c r="F305" i="23"/>
  <c r="E305" i="23"/>
  <c r="H305" i="23" s="1"/>
  <c r="G304" i="23"/>
  <c r="F304" i="23"/>
  <c r="E304" i="23"/>
  <c r="H304" i="23" s="1"/>
  <c r="G303" i="23"/>
  <c r="F303" i="23"/>
  <c r="E303" i="23"/>
  <c r="H303" i="23" s="1"/>
  <c r="G302" i="23"/>
  <c r="F302" i="23"/>
  <c r="E302" i="23"/>
  <c r="H302" i="23" s="1"/>
  <c r="G301" i="23"/>
  <c r="F301" i="23"/>
  <c r="E301" i="23"/>
  <c r="H301" i="23" s="1"/>
  <c r="G300" i="23"/>
  <c r="G299" i="23"/>
  <c r="F299" i="23"/>
  <c r="E299" i="23"/>
  <c r="H299" i="23" s="1"/>
  <c r="G298" i="23"/>
  <c r="F298" i="23"/>
  <c r="E298" i="23"/>
  <c r="H298" i="23" s="1"/>
  <c r="G297" i="23"/>
  <c r="F297" i="23"/>
  <c r="E297" i="23"/>
  <c r="H297" i="23" s="1"/>
  <c r="G296" i="23"/>
  <c r="F296" i="23"/>
  <c r="E296" i="23"/>
  <c r="H296" i="23" s="1"/>
  <c r="H295" i="23"/>
  <c r="G295" i="23"/>
  <c r="E295" i="23"/>
  <c r="G294" i="23"/>
  <c r="G293" i="23"/>
  <c r="F293" i="23"/>
  <c r="E293" i="23"/>
  <c r="H293" i="23" s="1"/>
  <c r="G292" i="23"/>
  <c r="F292" i="23"/>
  <c r="E292" i="23"/>
  <c r="H292" i="23" s="1"/>
  <c r="G291" i="23"/>
  <c r="F291" i="23"/>
  <c r="E291" i="23"/>
  <c r="H291" i="23" s="1"/>
  <c r="G290" i="23"/>
  <c r="F290" i="23"/>
  <c r="E290" i="23"/>
  <c r="H290" i="23" s="1"/>
  <c r="G289" i="23"/>
  <c r="E289" i="23"/>
  <c r="H289" i="23" s="1"/>
  <c r="G288" i="23"/>
  <c r="E288" i="23"/>
  <c r="H288" i="23" s="1"/>
  <c r="G287" i="23"/>
  <c r="F287" i="23"/>
  <c r="E287" i="23"/>
  <c r="H287" i="23" s="1"/>
  <c r="G286" i="23"/>
  <c r="F286" i="23"/>
  <c r="E286" i="23"/>
  <c r="H286" i="23" s="1"/>
  <c r="G285" i="23"/>
  <c r="F285" i="23"/>
  <c r="E285" i="23"/>
  <c r="H285" i="23" s="1"/>
  <c r="G284" i="23"/>
  <c r="F284" i="23"/>
  <c r="E284" i="23"/>
  <c r="H284" i="23" s="1"/>
  <c r="H283" i="23"/>
  <c r="G283" i="23"/>
  <c r="E283" i="23"/>
  <c r="G282" i="23"/>
  <c r="G281" i="23"/>
  <c r="G280" i="23"/>
  <c r="F280" i="23"/>
  <c r="E280" i="23"/>
  <c r="H280" i="23" s="1"/>
  <c r="G279" i="23"/>
  <c r="F279" i="23"/>
  <c r="E279" i="23"/>
  <c r="H279" i="23" s="1"/>
  <c r="G278" i="23"/>
  <c r="F278" i="23"/>
  <c r="E278" i="23"/>
  <c r="H278" i="23" s="1"/>
  <c r="G277" i="23"/>
  <c r="F277" i="23"/>
  <c r="E277" i="23"/>
  <c r="H277" i="23" s="1"/>
  <c r="G276" i="23"/>
  <c r="F276" i="23"/>
  <c r="E276" i="23"/>
  <c r="H276" i="23" s="1"/>
  <c r="G275" i="23"/>
  <c r="F275" i="23"/>
  <c r="E275" i="23"/>
  <c r="H275" i="23" s="1"/>
  <c r="G274" i="23"/>
  <c r="F274" i="23"/>
  <c r="E274" i="23"/>
  <c r="H274" i="23" s="1"/>
  <c r="G273" i="23"/>
  <c r="F273" i="23"/>
  <c r="E273" i="23"/>
  <c r="H273" i="23" s="1"/>
  <c r="G272" i="23"/>
  <c r="F272" i="23"/>
  <c r="E272" i="23"/>
  <c r="H272" i="23" s="1"/>
  <c r="G271" i="23"/>
  <c r="F271" i="23"/>
  <c r="E271" i="23"/>
  <c r="H271" i="23" s="1"/>
  <c r="G270" i="23"/>
  <c r="F270" i="23"/>
  <c r="E270" i="23"/>
  <c r="H270" i="23" s="1"/>
  <c r="G269" i="23"/>
  <c r="F269" i="23"/>
  <c r="E269" i="23"/>
  <c r="H269" i="23" s="1"/>
  <c r="G268" i="23"/>
  <c r="F268" i="23"/>
  <c r="E268" i="23"/>
  <c r="H268" i="23" s="1"/>
  <c r="G267" i="23"/>
  <c r="F267" i="23"/>
  <c r="E267" i="23"/>
  <c r="H267" i="23" s="1"/>
  <c r="G266" i="23"/>
  <c r="F266" i="23"/>
  <c r="E266" i="23"/>
  <c r="H266" i="23" s="1"/>
  <c r="G265" i="23"/>
  <c r="F265" i="23"/>
  <c r="E265" i="23"/>
  <c r="H265" i="23" s="1"/>
  <c r="G264" i="23"/>
  <c r="F264" i="23"/>
  <c r="E264" i="23"/>
  <c r="H264" i="23" s="1"/>
  <c r="G263" i="23"/>
  <c r="F263" i="23"/>
  <c r="E263" i="23"/>
  <c r="H263" i="23" s="1"/>
  <c r="G262" i="23"/>
  <c r="F262" i="23"/>
  <c r="E262" i="23"/>
  <c r="H262" i="23" s="1"/>
  <c r="G261" i="23"/>
  <c r="F261" i="23"/>
  <c r="E261" i="23"/>
  <c r="H261" i="23" s="1"/>
  <c r="G260" i="23"/>
  <c r="F260" i="23"/>
  <c r="E260" i="23"/>
  <c r="H260" i="23" s="1"/>
  <c r="G259" i="23"/>
  <c r="F259" i="23"/>
  <c r="E259" i="23"/>
  <c r="H259" i="23" s="1"/>
  <c r="G258" i="23"/>
  <c r="F258" i="23"/>
  <c r="E258" i="23"/>
  <c r="H258" i="23" s="1"/>
  <c r="G257" i="23"/>
  <c r="F257" i="23"/>
  <c r="E257" i="23"/>
  <c r="H257" i="23" s="1"/>
  <c r="G256" i="23"/>
  <c r="F256" i="23"/>
  <c r="E256" i="23"/>
  <c r="H256" i="23" s="1"/>
  <c r="G255" i="23"/>
  <c r="F255" i="23"/>
  <c r="E255" i="23"/>
  <c r="H255" i="23" s="1"/>
  <c r="G254" i="23"/>
  <c r="F254" i="23"/>
  <c r="E254" i="23"/>
  <c r="H254" i="23" s="1"/>
  <c r="G253" i="23"/>
  <c r="F253" i="23"/>
  <c r="E253" i="23"/>
  <c r="H253" i="23" s="1"/>
  <c r="G252" i="23"/>
  <c r="F252" i="23"/>
  <c r="E252" i="23"/>
  <c r="H252" i="23" s="1"/>
  <c r="G251" i="23"/>
  <c r="F251" i="23"/>
  <c r="E251" i="23"/>
  <c r="H251" i="23" s="1"/>
  <c r="G250" i="23"/>
  <c r="E250" i="23"/>
  <c r="H250" i="23" s="1"/>
  <c r="G249" i="23"/>
  <c r="F249" i="23"/>
  <c r="E249" i="23"/>
  <c r="H249" i="23" s="1"/>
  <c r="G248" i="23"/>
  <c r="F248" i="23"/>
  <c r="E248" i="23"/>
  <c r="H248" i="23" s="1"/>
  <c r="G247" i="23"/>
  <c r="F247" i="23"/>
  <c r="H246" i="23"/>
  <c r="G246" i="23"/>
  <c r="F246" i="23"/>
  <c r="E246" i="23"/>
  <c r="H245" i="23"/>
  <c r="G245" i="23"/>
  <c r="E245" i="23"/>
  <c r="G244" i="23"/>
  <c r="G243" i="23"/>
  <c r="F243" i="23"/>
  <c r="E243" i="23"/>
  <c r="H243" i="23" s="1"/>
  <c r="G242" i="23"/>
  <c r="F242" i="23"/>
  <c r="E242" i="23"/>
  <c r="H242" i="23" s="1"/>
  <c r="G241" i="23"/>
  <c r="G240" i="23"/>
  <c r="F240" i="23"/>
  <c r="E240" i="23"/>
  <c r="H240" i="23" s="1"/>
  <c r="G239" i="23"/>
  <c r="F239" i="23"/>
  <c r="E239" i="23"/>
  <c r="H239" i="23" s="1"/>
  <c r="G238" i="23"/>
  <c r="F238" i="23"/>
  <c r="E238" i="23"/>
  <c r="H238" i="23" s="1"/>
  <c r="G237" i="23"/>
  <c r="G236" i="23"/>
  <c r="F236" i="23"/>
  <c r="E236" i="23"/>
  <c r="H236" i="23" s="1"/>
  <c r="G235" i="23"/>
  <c r="F235" i="23"/>
  <c r="E235" i="23"/>
  <c r="H235" i="23" s="1"/>
  <c r="G234" i="23"/>
  <c r="E234" i="23"/>
  <c r="H234" i="23" s="1"/>
  <c r="G233" i="23"/>
  <c r="G232" i="23"/>
  <c r="F232" i="23"/>
  <c r="E232" i="23"/>
  <c r="H232" i="23" s="1"/>
  <c r="G231" i="23"/>
  <c r="G230" i="23"/>
  <c r="F230" i="23"/>
  <c r="E230" i="23"/>
  <c r="H230" i="23" s="1"/>
  <c r="G229" i="23"/>
  <c r="F229" i="23"/>
  <c r="E229" i="23"/>
  <c r="H229" i="23" s="1"/>
  <c r="G228" i="23"/>
  <c r="F228" i="23"/>
  <c r="E228" i="23"/>
  <c r="H228" i="23" s="1"/>
  <c r="G227" i="23"/>
  <c r="F227" i="23"/>
  <c r="G226" i="23"/>
  <c r="F226" i="23"/>
  <c r="E226" i="23"/>
  <c r="H226" i="23" s="1"/>
  <c r="G225" i="23"/>
  <c r="F225" i="23"/>
  <c r="E225" i="23"/>
  <c r="H225" i="23" s="1"/>
  <c r="G224" i="23"/>
  <c r="H223" i="23"/>
  <c r="G223" i="23"/>
  <c r="F223" i="23"/>
  <c r="E223" i="23"/>
  <c r="G222" i="23"/>
  <c r="F222" i="23"/>
  <c r="G221" i="23"/>
  <c r="F221" i="23"/>
  <c r="G220" i="23"/>
  <c r="G219" i="23"/>
  <c r="G218" i="23"/>
  <c r="F218" i="23"/>
  <c r="E218" i="23"/>
  <c r="H218" i="23" s="1"/>
  <c r="G217" i="23"/>
  <c r="F217" i="23"/>
  <c r="E217" i="23"/>
  <c r="H217" i="23" s="1"/>
  <c r="G216" i="23"/>
  <c r="G215" i="23"/>
  <c r="F215" i="23"/>
  <c r="G214" i="23"/>
  <c r="H213" i="23"/>
  <c r="G213" i="23"/>
  <c r="F213" i="23"/>
  <c r="E213" i="23"/>
  <c r="H212" i="23"/>
  <c r="G212" i="23"/>
  <c r="F212" i="23"/>
  <c r="E212" i="23"/>
  <c r="H211" i="23"/>
  <c r="G211" i="23"/>
  <c r="E211" i="23"/>
  <c r="G210" i="23"/>
  <c r="G209" i="23"/>
  <c r="G208" i="23"/>
  <c r="G207" i="23"/>
  <c r="G206" i="23"/>
  <c r="F206" i="23"/>
  <c r="E206" i="23"/>
  <c r="G205" i="23"/>
  <c r="G204" i="23"/>
  <c r="E204" i="23"/>
  <c r="H204" i="23" s="1"/>
  <c r="G203" i="23"/>
  <c r="F203" i="23"/>
  <c r="G202" i="23"/>
  <c r="E202" i="23"/>
  <c r="H202" i="23" s="1"/>
  <c r="H201" i="23"/>
  <c r="G201" i="23"/>
  <c r="F201" i="23"/>
  <c r="E201" i="23"/>
  <c r="H200" i="23"/>
  <c r="G200" i="23"/>
  <c r="F200" i="23"/>
  <c r="E200" i="23"/>
  <c r="H199" i="23"/>
  <c r="G199" i="23"/>
  <c r="F199" i="23"/>
  <c r="E199" i="23"/>
  <c r="G198" i="23"/>
  <c r="G197" i="23"/>
  <c r="F197" i="23"/>
  <c r="G196" i="23"/>
  <c r="G195" i="23"/>
  <c r="F195" i="23"/>
  <c r="E195" i="23"/>
  <c r="H195" i="23" s="1"/>
  <c r="G194" i="23"/>
  <c r="F194" i="23"/>
  <c r="E194" i="23"/>
  <c r="H194" i="23" s="1"/>
  <c r="G193" i="23"/>
  <c r="G192" i="23"/>
  <c r="G191" i="23"/>
  <c r="G190" i="23"/>
  <c r="F190" i="23"/>
  <c r="E190" i="23"/>
  <c r="G189" i="23"/>
  <c r="H189" i="23" s="1"/>
  <c r="F189" i="23"/>
  <c r="E189" i="23"/>
  <c r="G188" i="23"/>
  <c r="H188" i="23" s="1"/>
  <c r="F188" i="23"/>
  <c r="E188" i="23"/>
  <c r="G187" i="23"/>
  <c r="G186" i="23"/>
  <c r="G185" i="23"/>
  <c r="F185" i="23"/>
  <c r="E185" i="23"/>
  <c r="H185" i="23" s="1"/>
  <c r="G184" i="23"/>
  <c r="H183" i="23"/>
  <c r="G183" i="23"/>
  <c r="F183" i="23"/>
  <c r="E183" i="23"/>
  <c r="G182" i="23"/>
  <c r="G181" i="23"/>
  <c r="F181" i="23"/>
  <c r="E181" i="23"/>
  <c r="G180" i="23"/>
  <c r="H180" i="23" s="1"/>
  <c r="E180" i="23"/>
  <c r="G179" i="23"/>
  <c r="G178" i="23"/>
  <c r="E178" i="23"/>
  <c r="H178" i="23" s="1"/>
  <c r="D177" i="23"/>
  <c r="C177" i="23"/>
  <c r="E325" i="23" s="1"/>
  <c r="H325" i="23" s="1"/>
  <c r="G171" i="23"/>
  <c r="F171" i="23"/>
  <c r="E171" i="23"/>
  <c r="H171" i="23" s="1"/>
  <c r="G170" i="23"/>
  <c r="F170" i="23"/>
  <c r="E170" i="23"/>
  <c r="G169" i="23"/>
  <c r="F169" i="23"/>
  <c r="E169" i="23"/>
  <c r="G168" i="23"/>
  <c r="F168" i="23"/>
  <c r="E168" i="23"/>
  <c r="H168" i="23" s="1"/>
  <c r="G167" i="23"/>
  <c r="F167" i="23"/>
  <c r="E167" i="23"/>
  <c r="H167" i="23" s="1"/>
  <c r="G166" i="23"/>
  <c r="F166" i="23"/>
  <c r="E166" i="23"/>
  <c r="G165" i="23"/>
  <c r="F165" i="23"/>
  <c r="E165" i="23"/>
  <c r="G164" i="23"/>
  <c r="F164" i="23"/>
  <c r="E164" i="23"/>
  <c r="H164" i="23" s="1"/>
  <c r="G163" i="23"/>
  <c r="F163" i="23"/>
  <c r="E163" i="23"/>
  <c r="H163" i="23" s="1"/>
  <c r="G162" i="23"/>
  <c r="F162" i="23"/>
  <c r="E162" i="23"/>
  <c r="G161" i="23"/>
  <c r="F161" i="23"/>
  <c r="E161" i="23"/>
  <c r="G160" i="23"/>
  <c r="F160" i="23"/>
  <c r="E160" i="23"/>
  <c r="H160" i="23" s="1"/>
  <c r="G159" i="23"/>
  <c r="F159" i="23"/>
  <c r="E159" i="23"/>
  <c r="H159" i="23" s="1"/>
  <c r="G158" i="23"/>
  <c r="F158" i="23"/>
  <c r="E158" i="23"/>
  <c r="G157" i="23"/>
  <c r="F157" i="23"/>
  <c r="E157" i="23"/>
  <c r="G156" i="23"/>
  <c r="F156" i="23"/>
  <c r="E156" i="23"/>
  <c r="H156" i="23" s="1"/>
  <c r="G155" i="23"/>
  <c r="F155" i="23"/>
  <c r="E155" i="23"/>
  <c r="H155" i="23" s="1"/>
  <c r="G154" i="23"/>
  <c r="F154" i="23"/>
  <c r="E154" i="23"/>
  <c r="G153" i="23"/>
  <c r="F153" i="23"/>
  <c r="E153" i="23"/>
  <c r="G152" i="23"/>
  <c r="F152" i="23"/>
  <c r="E152" i="23"/>
  <c r="H152" i="23" s="1"/>
  <c r="G151" i="23"/>
  <c r="F151" i="23"/>
  <c r="E151" i="23"/>
  <c r="H151" i="23" s="1"/>
  <c r="G150" i="23"/>
  <c r="F150" i="23"/>
  <c r="E150" i="23"/>
  <c r="G149" i="23"/>
  <c r="F149" i="23"/>
  <c r="E149" i="23"/>
  <c r="G148" i="23"/>
  <c r="F148" i="23"/>
  <c r="E148" i="23"/>
  <c r="H148" i="23" s="1"/>
  <c r="G147" i="23"/>
  <c r="F147" i="23"/>
  <c r="E147" i="23"/>
  <c r="H147" i="23" s="1"/>
  <c r="G146" i="23"/>
  <c r="F146" i="23"/>
  <c r="E146" i="23"/>
  <c r="G145" i="23"/>
  <c r="F145" i="23"/>
  <c r="G144" i="23"/>
  <c r="F144" i="23"/>
  <c r="E144" i="23"/>
  <c r="H144" i="23" s="1"/>
  <c r="G143" i="23"/>
  <c r="F143" i="23"/>
  <c r="E143" i="23"/>
  <c r="H143" i="23" s="1"/>
  <c r="G142" i="23"/>
  <c r="F142" i="23"/>
  <c r="E142" i="23"/>
  <c r="G141" i="23"/>
  <c r="F141" i="23"/>
  <c r="E141" i="23"/>
  <c r="G140" i="23"/>
  <c r="F140" i="23"/>
  <c r="E140" i="23"/>
  <c r="H140" i="23" s="1"/>
  <c r="G139" i="23"/>
  <c r="F139" i="23"/>
  <c r="E139" i="23"/>
  <c r="H139" i="23" s="1"/>
  <c r="G138" i="23"/>
  <c r="F138" i="23"/>
  <c r="G137" i="23"/>
  <c r="F137" i="23"/>
  <c r="G136" i="23"/>
  <c r="F136" i="23"/>
  <c r="E136" i="23"/>
  <c r="H136" i="23" s="1"/>
  <c r="G135" i="23"/>
  <c r="F135" i="23"/>
  <c r="E135" i="23"/>
  <c r="H135" i="23" s="1"/>
  <c r="G134" i="23"/>
  <c r="F134" i="23"/>
  <c r="G133" i="23"/>
  <c r="F133" i="23"/>
  <c r="G132" i="23"/>
  <c r="F132" i="23"/>
  <c r="E132" i="23"/>
  <c r="H132" i="23" s="1"/>
  <c r="G131" i="23"/>
  <c r="F131" i="23"/>
  <c r="E131" i="23"/>
  <c r="H131" i="23" s="1"/>
  <c r="G130" i="23"/>
  <c r="F130" i="23"/>
  <c r="G129" i="23"/>
  <c r="F129" i="23"/>
  <c r="E129" i="23"/>
  <c r="G128" i="23"/>
  <c r="F128" i="23"/>
  <c r="E128" i="23"/>
  <c r="H128" i="23" s="1"/>
  <c r="G127" i="23"/>
  <c r="F127" i="23"/>
  <c r="E127" i="23"/>
  <c r="H127" i="23" s="1"/>
  <c r="G126" i="23"/>
  <c r="F126" i="23"/>
  <c r="E126" i="23"/>
  <c r="G125" i="23"/>
  <c r="F125" i="23"/>
  <c r="E125" i="23"/>
  <c r="G124" i="23"/>
  <c r="F124" i="23"/>
  <c r="E124" i="23"/>
  <c r="H124" i="23" s="1"/>
  <c r="G123" i="23"/>
  <c r="F123" i="23"/>
  <c r="E123" i="23"/>
  <c r="H123" i="23" s="1"/>
  <c r="G122" i="23"/>
  <c r="F122" i="23"/>
  <c r="E122" i="23"/>
  <c r="G121" i="23"/>
  <c r="F121" i="23"/>
  <c r="E121" i="23"/>
  <c r="G120" i="23"/>
  <c r="F120" i="23"/>
  <c r="E120" i="23"/>
  <c r="H120" i="23" s="1"/>
  <c r="G119" i="23"/>
  <c r="F119" i="23"/>
  <c r="E119" i="23"/>
  <c r="H119" i="23" s="1"/>
  <c r="G118" i="23"/>
  <c r="F118" i="23"/>
  <c r="G117" i="23"/>
  <c r="F117" i="23"/>
  <c r="G116" i="23"/>
  <c r="F116" i="23"/>
  <c r="E116" i="23"/>
  <c r="H116" i="23" s="1"/>
  <c r="G115" i="23"/>
  <c r="F115" i="23"/>
  <c r="E115" i="23"/>
  <c r="H115" i="23" s="1"/>
  <c r="G114" i="23"/>
  <c r="F114" i="23"/>
  <c r="G113" i="23"/>
  <c r="F113" i="23"/>
  <c r="E113" i="23"/>
  <c r="G112" i="23"/>
  <c r="F112" i="23"/>
  <c r="E112" i="23"/>
  <c r="H112" i="23" s="1"/>
  <c r="G111" i="23"/>
  <c r="F111" i="23"/>
  <c r="E111" i="23"/>
  <c r="H111" i="23" s="1"/>
  <c r="G110" i="23"/>
  <c r="F110" i="23"/>
  <c r="G109" i="23"/>
  <c r="F109" i="23"/>
  <c r="E109" i="23"/>
  <c r="G108" i="23"/>
  <c r="F108" i="23"/>
  <c r="E108" i="23"/>
  <c r="H108" i="23" s="1"/>
  <c r="G107" i="23"/>
  <c r="F107" i="23"/>
  <c r="E107" i="23"/>
  <c r="H107" i="23" s="1"/>
  <c r="G106" i="23"/>
  <c r="F106" i="23"/>
  <c r="G105" i="23"/>
  <c r="F105" i="23"/>
  <c r="E105" i="23"/>
  <c r="G104" i="23"/>
  <c r="F104" i="23"/>
  <c r="E104" i="23"/>
  <c r="H104" i="23" s="1"/>
  <c r="G103" i="23"/>
  <c r="F103" i="23"/>
  <c r="E103" i="23"/>
  <c r="H103" i="23" s="1"/>
  <c r="G102" i="23"/>
  <c r="F102" i="23"/>
  <c r="G101" i="23"/>
  <c r="F101" i="23"/>
  <c r="E101" i="23"/>
  <c r="G100" i="23"/>
  <c r="F100" i="23"/>
  <c r="E100" i="23"/>
  <c r="H100" i="23" s="1"/>
  <c r="G99" i="23"/>
  <c r="F99" i="23"/>
  <c r="E99" i="23"/>
  <c r="H99" i="23" s="1"/>
  <c r="G98" i="23"/>
  <c r="F98" i="23"/>
  <c r="E98" i="23"/>
  <c r="G97" i="23"/>
  <c r="F97" i="23"/>
  <c r="E97" i="23"/>
  <c r="G96" i="23"/>
  <c r="F96" i="23"/>
  <c r="E96" i="23"/>
  <c r="H96" i="23" s="1"/>
  <c r="G95" i="23"/>
  <c r="F95" i="23"/>
  <c r="E95" i="23"/>
  <c r="H95" i="23" s="1"/>
  <c r="G94" i="23"/>
  <c r="F94" i="23"/>
  <c r="G93" i="23"/>
  <c r="F93" i="23"/>
  <c r="E93" i="23"/>
  <c r="G92" i="23"/>
  <c r="F92" i="23"/>
  <c r="E92" i="23"/>
  <c r="H92" i="23" s="1"/>
  <c r="G91" i="23"/>
  <c r="F91" i="23"/>
  <c r="E91" i="23"/>
  <c r="H91" i="23" s="1"/>
  <c r="G90" i="23"/>
  <c r="F90" i="23"/>
  <c r="E90" i="23"/>
  <c r="G89" i="23"/>
  <c r="F89" i="23"/>
  <c r="E89" i="23"/>
  <c r="G88" i="23"/>
  <c r="F88" i="23"/>
  <c r="E88" i="23"/>
  <c r="H88" i="23" s="1"/>
  <c r="G87" i="23"/>
  <c r="F87" i="23"/>
  <c r="E87" i="23"/>
  <c r="H87" i="23" s="1"/>
  <c r="G86" i="23"/>
  <c r="F86" i="23"/>
  <c r="E86" i="23"/>
  <c r="G85" i="23"/>
  <c r="F85" i="23"/>
  <c r="E85" i="23"/>
  <c r="G84" i="23"/>
  <c r="F84" i="23"/>
  <c r="E84" i="23"/>
  <c r="H84" i="23" s="1"/>
  <c r="G83" i="23"/>
  <c r="F83" i="23"/>
  <c r="E83" i="23"/>
  <c r="H83" i="23" s="1"/>
  <c r="G82" i="23"/>
  <c r="F82" i="23"/>
  <c r="G81" i="23"/>
  <c r="F81" i="23"/>
  <c r="E81" i="23"/>
  <c r="G80" i="23"/>
  <c r="F80" i="23"/>
  <c r="E80" i="23"/>
  <c r="H80" i="23" s="1"/>
  <c r="G79" i="23"/>
  <c r="F79" i="23"/>
  <c r="E79" i="23"/>
  <c r="H79" i="23" s="1"/>
  <c r="G78" i="23"/>
  <c r="F78" i="23"/>
  <c r="G77" i="23"/>
  <c r="F77" i="23"/>
  <c r="E77" i="23"/>
  <c r="F76" i="23"/>
  <c r="E76" i="23"/>
  <c r="D76" i="23"/>
  <c r="C76" i="23"/>
  <c r="E145" i="23" s="1"/>
  <c r="H145" i="23" s="1"/>
  <c r="G70" i="23"/>
  <c r="F70" i="23"/>
  <c r="E70" i="23"/>
  <c r="G69" i="23"/>
  <c r="H69" i="23" s="1"/>
  <c r="E69" i="23"/>
  <c r="G68" i="23"/>
  <c r="F68" i="23"/>
  <c r="E68" i="23"/>
  <c r="H68" i="23" s="1"/>
  <c r="G67" i="23"/>
  <c r="F67" i="23"/>
  <c r="E67" i="23"/>
  <c r="H67" i="23" s="1"/>
  <c r="G66" i="23"/>
  <c r="F66" i="23"/>
  <c r="E66" i="23"/>
  <c r="H66" i="23" s="1"/>
  <c r="G65" i="23"/>
  <c r="F65" i="23"/>
  <c r="E65" i="23"/>
  <c r="H65" i="23" s="1"/>
  <c r="G64" i="23"/>
  <c r="E64" i="23"/>
  <c r="H64" i="23" s="1"/>
  <c r="G63" i="23"/>
  <c r="F63" i="23"/>
  <c r="E63" i="23"/>
  <c r="H63" i="23" s="1"/>
  <c r="G62" i="23"/>
  <c r="F62" i="23"/>
  <c r="E62" i="23"/>
  <c r="H62" i="23" s="1"/>
  <c r="G61" i="23"/>
  <c r="E61" i="23"/>
  <c r="H61" i="23" s="1"/>
  <c r="H60" i="23"/>
  <c r="G60" i="23"/>
  <c r="F60" i="23"/>
  <c r="E60" i="23"/>
  <c r="H59" i="23"/>
  <c r="G59" i="23"/>
  <c r="F59" i="23"/>
  <c r="E59" i="23"/>
  <c r="H58" i="23"/>
  <c r="G58" i="23"/>
  <c r="F58" i="23"/>
  <c r="E58" i="23"/>
  <c r="H57" i="23"/>
  <c r="G57" i="23"/>
  <c r="F57" i="23"/>
  <c r="E57" i="23"/>
  <c r="H56" i="23"/>
  <c r="G56" i="23"/>
  <c r="F56" i="23"/>
  <c r="E56" i="23"/>
  <c r="H55" i="23"/>
  <c r="G55" i="23"/>
  <c r="F55" i="23"/>
  <c r="E55" i="23"/>
  <c r="H54" i="23"/>
  <c r="G54" i="23"/>
  <c r="F54" i="23"/>
  <c r="E54" i="23"/>
  <c r="H53" i="23"/>
  <c r="G53" i="23"/>
  <c r="F53" i="23"/>
  <c r="E53" i="23"/>
  <c r="H52" i="23"/>
  <c r="G52" i="23"/>
  <c r="F52" i="23"/>
  <c r="E52" i="23"/>
  <c r="H51" i="23"/>
  <c r="G51" i="23"/>
  <c r="F51" i="23"/>
  <c r="E51" i="23"/>
  <c r="G50" i="23"/>
  <c r="G49" i="23"/>
  <c r="F49" i="23"/>
  <c r="E49" i="23"/>
  <c r="G48" i="23"/>
  <c r="H48" i="23" s="1"/>
  <c r="F48" i="23"/>
  <c r="E48" i="23"/>
  <c r="G47" i="23"/>
  <c r="F47" i="23"/>
  <c r="E47" i="23"/>
  <c r="G46" i="23"/>
  <c r="F46" i="23"/>
  <c r="E46" i="23"/>
  <c r="G45" i="23"/>
  <c r="E45" i="23"/>
  <c r="G44" i="23"/>
  <c r="F44" i="23"/>
  <c r="E44" i="23"/>
  <c r="H44" i="23" s="1"/>
  <c r="G43" i="23"/>
  <c r="F43" i="23"/>
  <c r="E43" i="23"/>
  <c r="H43" i="23" s="1"/>
  <c r="G42" i="23"/>
  <c r="F42" i="23"/>
  <c r="E42" i="23"/>
  <c r="H42" i="23" s="1"/>
  <c r="G41" i="23"/>
  <c r="F41" i="23"/>
  <c r="E41" i="23"/>
  <c r="H41" i="23" s="1"/>
  <c r="G40" i="23"/>
  <c r="F40" i="23"/>
  <c r="E40" i="23"/>
  <c r="H40" i="23" s="1"/>
  <c r="G39" i="23"/>
  <c r="E39" i="23"/>
  <c r="H39" i="23" s="1"/>
  <c r="G38" i="23"/>
  <c r="E38" i="23"/>
  <c r="H38" i="23" s="1"/>
  <c r="G37" i="23"/>
  <c r="F37" i="23"/>
  <c r="E37" i="23"/>
  <c r="H37" i="23" s="1"/>
  <c r="G36" i="23"/>
  <c r="E36" i="23"/>
  <c r="H36" i="23" s="1"/>
  <c r="G35" i="23"/>
  <c r="H35" i="23" s="1"/>
  <c r="F35" i="23"/>
  <c r="E35" i="23"/>
  <c r="G34" i="23"/>
  <c r="F34" i="23"/>
  <c r="E34" i="23"/>
  <c r="G33" i="23"/>
  <c r="F33" i="23"/>
  <c r="E33" i="23"/>
  <c r="G32" i="23"/>
  <c r="F32" i="23"/>
  <c r="E32" i="23"/>
  <c r="G31" i="23"/>
  <c r="H31" i="23" s="1"/>
  <c r="F31" i="23"/>
  <c r="E31" i="23"/>
  <c r="G30" i="23"/>
  <c r="E30" i="23"/>
  <c r="G29" i="23"/>
  <c r="E29" i="23"/>
  <c r="H29" i="23" s="1"/>
  <c r="G28" i="23"/>
  <c r="E28" i="23"/>
  <c r="H28" i="23" s="1"/>
  <c r="G27" i="23"/>
  <c r="G26" i="23"/>
  <c r="F26" i="23"/>
  <c r="E26" i="23"/>
  <c r="G25" i="23"/>
  <c r="F25" i="23"/>
  <c r="E25" i="23"/>
  <c r="G24" i="23"/>
  <c r="H24" i="23" s="1"/>
  <c r="F24" i="23"/>
  <c r="E24" i="23"/>
  <c r="G23" i="23"/>
  <c r="E23" i="23"/>
  <c r="G22" i="23"/>
  <c r="F22" i="23"/>
  <c r="E22" i="23"/>
  <c r="H22" i="23" s="1"/>
  <c r="G21" i="23"/>
  <c r="F21" i="23"/>
  <c r="E21" i="23"/>
  <c r="H21" i="23" s="1"/>
  <c r="G20" i="23"/>
  <c r="F20" i="23"/>
  <c r="E20" i="23"/>
  <c r="H20" i="23" s="1"/>
  <c r="G19" i="23"/>
  <c r="E19" i="23"/>
  <c r="D19" i="23"/>
  <c r="C19" i="23"/>
  <c r="E50" i="23" s="1"/>
  <c r="H50" i="23" s="1"/>
  <c r="D13" i="23"/>
  <c r="C13" i="23"/>
  <c r="D12" i="23"/>
  <c r="C12" i="23"/>
  <c r="C11" i="23"/>
  <c r="D10" i="23"/>
  <c r="C10" i="23"/>
  <c r="G10" i="23" s="1"/>
  <c r="C9" i="23"/>
  <c r="D8" i="23"/>
  <c r="F13" i="23" s="1"/>
  <c r="G618" i="22"/>
  <c r="F618" i="22"/>
  <c r="G617" i="22"/>
  <c r="F617" i="22"/>
  <c r="G616" i="22"/>
  <c r="F616" i="22"/>
  <c r="E616" i="22"/>
  <c r="H616" i="22" s="1"/>
  <c r="G615" i="22"/>
  <c r="F615" i="22"/>
  <c r="E615" i="22"/>
  <c r="G614" i="22"/>
  <c r="F614" i="22"/>
  <c r="E614" i="22"/>
  <c r="G613" i="22"/>
  <c r="F613" i="22"/>
  <c r="E613" i="22"/>
  <c r="H613" i="22" s="1"/>
  <c r="G612" i="22"/>
  <c r="F612" i="22"/>
  <c r="E612" i="22"/>
  <c r="H612" i="22" s="1"/>
  <c r="G611" i="22"/>
  <c r="F611" i="22"/>
  <c r="G610" i="22"/>
  <c r="F610" i="22"/>
  <c r="G609" i="22"/>
  <c r="F609" i="22"/>
  <c r="G608" i="22"/>
  <c r="F608" i="22"/>
  <c r="G607" i="22"/>
  <c r="F607" i="22"/>
  <c r="G606" i="22"/>
  <c r="F606" i="22"/>
  <c r="G605" i="22"/>
  <c r="F605" i="22"/>
  <c r="E605" i="22"/>
  <c r="H605" i="22" s="1"/>
  <c r="G604" i="22"/>
  <c r="F604" i="22"/>
  <c r="E604" i="22"/>
  <c r="H604" i="22" s="1"/>
  <c r="G603" i="22"/>
  <c r="F603" i="22"/>
  <c r="E603" i="22"/>
  <c r="G602" i="22"/>
  <c r="F602" i="22"/>
  <c r="G601" i="22"/>
  <c r="F601" i="22"/>
  <c r="G600" i="22"/>
  <c r="F600" i="22"/>
  <c r="G599" i="22"/>
  <c r="F599" i="22"/>
  <c r="E599" i="22"/>
  <c r="G598" i="22"/>
  <c r="F598" i="22"/>
  <c r="E598" i="22"/>
  <c r="G597" i="22"/>
  <c r="F597" i="22"/>
  <c r="E597" i="22"/>
  <c r="H597" i="22" s="1"/>
  <c r="G596" i="22"/>
  <c r="F596" i="22"/>
  <c r="G595" i="22"/>
  <c r="F595" i="22"/>
  <c r="G594" i="22"/>
  <c r="F594" i="22"/>
  <c r="G593" i="22"/>
  <c r="F593" i="22"/>
  <c r="G592" i="22"/>
  <c r="F592" i="22"/>
  <c r="F591" i="22"/>
  <c r="D591" i="22"/>
  <c r="C591" i="22"/>
  <c r="E618" i="22" s="1"/>
  <c r="H618" i="22" s="1"/>
  <c r="G585" i="22"/>
  <c r="F585" i="22"/>
  <c r="E585" i="22"/>
  <c r="H585" i="22" s="1"/>
  <c r="G584" i="22"/>
  <c r="F584" i="22"/>
  <c r="E584" i="22"/>
  <c r="H584" i="22" s="1"/>
  <c r="G583" i="22"/>
  <c r="F583" i="22"/>
  <c r="E583" i="22"/>
  <c r="H583" i="22" s="1"/>
  <c r="G582" i="22"/>
  <c r="F582" i="22"/>
  <c r="E582" i="22"/>
  <c r="H582" i="22" s="1"/>
  <c r="G581" i="22"/>
  <c r="F581" i="22"/>
  <c r="E581" i="22"/>
  <c r="H581" i="22" s="1"/>
  <c r="G580" i="22"/>
  <c r="F580" i="22"/>
  <c r="E580" i="22"/>
  <c r="H580" i="22" s="1"/>
  <c r="G579" i="22"/>
  <c r="G578" i="22"/>
  <c r="G577" i="22"/>
  <c r="H577" i="22" s="1"/>
  <c r="F577" i="22"/>
  <c r="E577" i="22"/>
  <c r="G576" i="22"/>
  <c r="H576" i="22" s="1"/>
  <c r="F576" i="22"/>
  <c r="E576" i="22"/>
  <c r="G575" i="22"/>
  <c r="F575" i="22"/>
  <c r="E575" i="22"/>
  <c r="G574" i="22"/>
  <c r="F574" i="22"/>
  <c r="E574" i="22"/>
  <c r="G573" i="22"/>
  <c r="H573" i="22" s="1"/>
  <c r="F573" i="22"/>
  <c r="E573" i="22"/>
  <c r="G572" i="22"/>
  <c r="G571" i="22"/>
  <c r="E571" i="22"/>
  <c r="H571" i="22" s="1"/>
  <c r="G570" i="22"/>
  <c r="G569" i="22"/>
  <c r="G568" i="22"/>
  <c r="H568" i="22" s="1"/>
  <c r="F568" i="22"/>
  <c r="E568" i="22"/>
  <c r="G567" i="22"/>
  <c r="H567" i="22" s="1"/>
  <c r="F567" i="22"/>
  <c r="E567" i="22"/>
  <c r="G566" i="22"/>
  <c r="G565" i="22"/>
  <c r="F565" i="22"/>
  <c r="E565" i="22"/>
  <c r="H565" i="22" s="1"/>
  <c r="G564" i="22"/>
  <c r="E564" i="22"/>
  <c r="H564" i="22" s="1"/>
  <c r="G563" i="22"/>
  <c r="F563" i="22"/>
  <c r="E563" i="22"/>
  <c r="H563" i="22" s="1"/>
  <c r="G562" i="22"/>
  <c r="F562" i="22"/>
  <c r="E562" i="22"/>
  <c r="H562" i="22" s="1"/>
  <c r="G561" i="22"/>
  <c r="G560" i="22"/>
  <c r="F560" i="22"/>
  <c r="H559" i="22"/>
  <c r="G559" i="22"/>
  <c r="F559" i="22"/>
  <c r="E559" i="22"/>
  <c r="G558" i="22"/>
  <c r="G557" i="22"/>
  <c r="F557" i="22"/>
  <c r="E557" i="22"/>
  <c r="G556" i="22"/>
  <c r="F556" i="22"/>
  <c r="E556" i="22"/>
  <c r="G555" i="22"/>
  <c r="H555" i="22" s="1"/>
  <c r="F555" i="22"/>
  <c r="E555" i="22"/>
  <c r="G554" i="22"/>
  <c r="H554" i="22" s="1"/>
  <c r="F554" i="22"/>
  <c r="E554" i="22"/>
  <c r="G553" i="22"/>
  <c r="E553" i="22"/>
  <c r="G552" i="22"/>
  <c r="F552" i="22"/>
  <c r="E552" i="22"/>
  <c r="H552" i="22" s="1"/>
  <c r="G551" i="22"/>
  <c r="F551" i="22"/>
  <c r="E551" i="22"/>
  <c r="H551" i="22" s="1"/>
  <c r="G550" i="22"/>
  <c r="F550" i="22"/>
  <c r="E550" i="22"/>
  <c r="H550" i="22" s="1"/>
  <c r="G549" i="22"/>
  <c r="E549" i="22"/>
  <c r="H549" i="22" s="1"/>
  <c r="G548" i="22"/>
  <c r="G547" i="22"/>
  <c r="F547" i="22"/>
  <c r="E547" i="22"/>
  <c r="H547" i="22" s="1"/>
  <c r="G546" i="22"/>
  <c r="F546" i="22"/>
  <c r="E546" i="22"/>
  <c r="H546" i="22" s="1"/>
  <c r="G545" i="22"/>
  <c r="G544" i="22"/>
  <c r="F544" i="22"/>
  <c r="E544" i="22"/>
  <c r="G543" i="22"/>
  <c r="H543" i="22" s="1"/>
  <c r="F543" i="22"/>
  <c r="E543" i="22"/>
  <c r="G542" i="22"/>
  <c r="G541" i="22"/>
  <c r="F541" i="22"/>
  <c r="E541" i="22"/>
  <c r="H541" i="22" s="1"/>
  <c r="G540" i="22"/>
  <c r="F540" i="22"/>
  <c r="E540" i="22"/>
  <c r="H540" i="22" s="1"/>
  <c r="G539" i="22"/>
  <c r="F539" i="22"/>
  <c r="E539" i="22"/>
  <c r="H539" i="22" s="1"/>
  <c r="G538" i="22"/>
  <c r="F538" i="22"/>
  <c r="E538" i="22"/>
  <c r="H538" i="22" s="1"/>
  <c r="G537" i="22"/>
  <c r="F537" i="22"/>
  <c r="E537" i="22"/>
  <c r="H537" i="22" s="1"/>
  <c r="G536" i="22"/>
  <c r="F536" i="22"/>
  <c r="E536" i="22"/>
  <c r="H536" i="22" s="1"/>
  <c r="G535" i="22"/>
  <c r="F535" i="22"/>
  <c r="E535" i="22"/>
  <c r="H535" i="22" s="1"/>
  <c r="G534" i="22"/>
  <c r="F534" i="22"/>
  <c r="E534" i="22"/>
  <c r="H534" i="22" s="1"/>
  <c r="G533" i="22"/>
  <c r="F533" i="22"/>
  <c r="E533" i="22"/>
  <c r="H533" i="22" s="1"/>
  <c r="G532" i="22"/>
  <c r="F532" i="22"/>
  <c r="E532" i="22"/>
  <c r="H532" i="22" s="1"/>
  <c r="G531" i="22"/>
  <c r="F531" i="22"/>
  <c r="E531" i="22"/>
  <c r="H531" i="22" s="1"/>
  <c r="G530" i="22"/>
  <c r="F530" i="22"/>
  <c r="E530" i="22"/>
  <c r="H530" i="22" s="1"/>
  <c r="G529" i="22"/>
  <c r="F529" i="22"/>
  <c r="E529" i="22"/>
  <c r="H529" i="22" s="1"/>
  <c r="G528" i="22"/>
  <c r="F528" i="22"/>
  <c r="E528" i="22"/>
  <c r="H528" i="22" s="1"/>
  <c r="G527" i="22"/>
  <c r="F527" i="22"/>
  <c r="G526" i="22"/>
  <c r="E526" i="22"/>
  <c r="H526" i="22" s="1"/>
  <c r="G525" i="22"/>
  <c r="E525" i="22"/>
  <c r="H525" i="22" s="1"/>
  <c r="G524" i="22"/>
  <c r="F524" i="22"/>
  <c r="E524" i="22"/>
  <c r="H524" i="22" s="1"/>
  <c r="G523" i="22"/>
  <c r="F523" i="22"/>
  <c r="E523" i="22"/>
  <c r="H523" i="22" s="1"/>
  <c r="G522" i="22"/>
  <c r="F522" i="22"/>
  <c r="E522" i="22"/>
  <c r="H522" i="22" s="1"/>
  <c r="H521" i="22"/>
  <c r="G521" i="22"/>
  <c r="E521" i="22"/>
  <c r="G520" i="22"/>
  <c r="H520" i="22" s="1"/>
  <c r="E520" i="22"/>
  <c r="G519" i="22"/>
  <c r="F519" i="22"/>
  <c r="E519" i="22"/>
  <c r="H519" i="22" s="1"/>
  <c r="G518" i="22"/>
  <c r="F518" i="22"/>
  <c r="E518" i="22"/>
  <c r="H518" i="22" s="1"/>
  <c r="G517" i="22"/>
  <c r="F517" i="22"/>
  <c r="E517" i="22"/>
  <c r="H517" i="22" s="1"/>
  <c r="G516" i="22"/>
  <c r="F516" i="22"/>
  <c r="E516" i="22"/>
  <c r="H516" i="22" s="1"/>
  <c r="G515" i="22"/>
  <c r="F515" i="22"/>
  <c r="E515" i="22"/>
  <c r="H515" i="22" s="1"/>
  <c r="G514" i="22"/>
  <c r="F514" i="22"/>
  <c r="E514" i="22"/>
  <c r="H514" i="22" s="1"/>
  <c r="G513" i="22"/>
  <c r="F513" i="22"/>
  <c r="E513" i="22"/>
  <c r="H513" i="22" s="1"/>
  <c r="G512" i="22"/>
  <c r="F512" i="22"/>
  <c r="E512" i="22"/>
  <c r="H512" i="22" s="1"/>
  <c r="G511" i="22"/>
  <c r="F511" i="22"/>
  <c r="E511" i="22"/>
  <c r="H511" i="22" s="1"/>
  <c r="G510" i="22"/>
  <c r="F510" i="22"/>
  <c r="E510" i="22"/>
  <c r="H510" i="22" s="1"/>
  <c r="G509" i="22"/>
  <c r="F509" i="22"/>
  <c r="E509" i="22"/>
  <c r="H509" i="22" s="1"/>
  <c r="G508" i="22"/>
  <c r="F508" i="22"/>
  <c r="E508" i="22"/>
  <c r="H508" i="22" s="1"/>
  <c r="G507" i="22"/>
  <c r="E507" i="22"/>
  <c r="H507" i="22" s="1"/>
  <c r="G506" i="22"/>
  <c r="F506" i="22"/>
  <c r="E506" i="22"/>
  <c r="H506" i="22" s="1"/>
  <c r="G505" i="22"/>
  <c r="E505" i="22"/>
  <c r="H505" i="22" s="1"/>
  <c r="G504" i="22"/>
  <c r="F504" i="22"/>
  <c r="E504" i="22"/>
  <c r="H504" i="22" s="1"/>
  <c r="G503" i="22"/>
  <c r="F503" i="22"/>
  <c r="E503" i="22"/>
  <c r="H503" i="22" s="1"/>
  <c r="G502" i="22"/>
  <c r="G501" i="22"/>
  <c r="F501" i="22"/>
  <c r="E501" i="22"/>
  <c r="G500" i="22"/>
  <c r="E500" i="22"/>
  <c r="G499" i="22"/>
  <c r="E499" i="22"/>
  <c r="H499" i="22" s="1"/>
  <c r="G498" i="22"/>
  <c r="F498" i="22"/>
  <c r="E498" i="22"/>
  <c r="H498" i="22" s="1"/>
  <c r="G497" i="22"/>
  <c r="F497" i="22"/>
  <c r="E497" i="22"/>
  <c r="H497" i="22" s="1"/>
  <c r="G496" i="22"/>
  <c r="F496" i="22"/>
  <c r="E496" i="22"/>
  <c r="H496" i="22" s="1"/>
  <c r="G495" i="22"/>
  <c r="G494" i="22"/>
  <c r="G493" i="22"/>
  <c r="G492" i="22"/>
  <c r="F492" i="22"/>
  <c r="E492" i="22"/>
  <c r="H492" i="22" s="1"/>
  <c r="G491" i="22"/>
  <c r="E491" i="22"/>
  <c r="H491" i="22" s="1"/>
  <c r="G490" i="22"/>
  <c r="F490" i="22"/>
  <c r="E490" i="22"/>
  <c r="H490" i="22" s="1"/>
  <c r="G489" i="22"/>
  <c r="H488" i="22"/>
  <c r="G488" i="22"/>
  <c r="F488" i="22"/>
  <c r="E488" i="22"/>
  <c r="H487" i="22"/>
  <c r="G487" i="22"/>
  <c r="F487" i="22"/>
  <c r="E487" i="22"/>
  <c r="H486" i="22"/>
  <c r="G486" i="22"/>
  <c r="F486" i="22"/>
  <c r="E486" i="22"/>
  <c r="H485" i="22"/>
  <c r="G485" i="22"/>
  <c r="F485" i="22"/>
  <c r="E485" i="22"/>
  <c r="H484" i="22"/>
  <c r="G484" i="22"/>
  <c r="F484" i="22"/>
  <c r="E484" i="22"/>
  <c r="H483" i="22"/>
  <c r="G483" i="22"/>
  <c r="F483" i="22"/>
  <c r="E483" i="22"/>
  <c r="H482" i="22"/>
  <c r="G482" i="22"/>
  <c r="F482" i="22"/>
  <c r="E482" i="22"/>
  <c r="G481" i="22"/>
  <c r="G480" i="22"/>
  <c r="F480" i="22"/>
  <c r="E480" i="22"/>
  <c r="G479" i="22"/>
  <c r="H479" i="22" s="1"/>
  <c r="E479" i="22"/>
  <c r="G478" i="22"/>
  <c r="F478" i="22"/>
  <c r="E478" i="22"/>
  <c r="H478" i="22" s="1"/>
  <c r="G477" i="22"/>
  <c r="E477" i="22"/>
  <c r="H477" i="22" s="1"/>
  <c r="G476" i="22"/>
  <c r="G475" i="22"/>
  <c r="G474" i="22"/>
  <c r="G473" i="22"/>
  <c r="F473" i="22"/>
  <c r="G472" i="22"/>
  <c r="F472" i="22"/>
  <c r="E472" i="22"/>
  <c r="H472" i="22" s="1"/>
  <c r="G471" i="22"/>
  <c r="E471" i="22"/>
  <c r="H471" i="22" s="1"/>
  <c r="G470" i="22"/>
  <c r="F470" i="22"/>
  <c r="E470" i="22"/>
  <c r="H470" i="22" s="1"/>
  <c r="G469" i="22"/>
  <c r="F469" i="22"/>
  <c r="E469" i="22"/>
  <c r="H469" i="22" s="1"/>
  <c r="G468" i="22"/>
  <c r="F468" i="22"/>
  <c r="E468" i="22"/>
  <c r="H468" i="22" s="1"/>
  <c r="G467" i="22"/>
  <c r="G466" i="22"/>
  <c r="G465" i="22"/>
  <c r="H465" i="22" s="1"/>
  <c r="E465" i="22"/>
  <c r="G464" i="22"/>
  <c r="F464" i="22"/>
  <c r="E464" i="22"/>
  <c r="H464" i="22" s="1"/>
  <c r="G463" i="22"/>
  <c r="E463" i="22"/>
  <c r="H463" i="22" s="1"/>
  <c r="G462" i="22"/>
  <c r="F462" i="22"/>
  <c r="E462" i="22"/>
  <c r="H462" i="22" s="1"/>
  <c r="G461" i="22"/>
  <c r="F461" i="22"/>
  <c r="E461" i="22"/>
  <c r="H461" i="22" s="1"/>
  <c r="G460" i="22"/>
  <c r="F460" i="22"/>
  <c r="E460" i="22"/>
  <c r="H460" i="22" s="1"/>
  <c r="G459" i="22"/>
  <c r="F459" i="22"/>
  <c r="E459" i="22"/>
  <c r="H459" i="22" s="1"/>
  <c r="G458" i="22"/>
  <c r="F458" i="22"/>
  <c r="E458" i="22"/>
  <c r="H458" i="22" s="1"/>
  <c r="G457" i="22"/>
  <c r="F457" i="22"/>
  <c r="E457" i="22"/>
  <c r="H457" i="22" s="1"/>
  <c r="G456" i="22"/>
  <c r="F456" i="22"/>
  <c r="E456" i="22"/>
  <c r="H456" i="22" s="1"/>
  <c r="G455" i="22"/>
  <c r="G454" i="22"/>
  <c r="F454" i="22"/>
  <c r="G453" i="22"/>
  <c r="G452" i="22"/>
  <c r="G451" i="22"/>
  <c r="E451" i="22"/>
  <c r="H451" i="22" s="1"/>
  <c r="G450" i="22"/>
  <c r="E450" i="22"/>
  <c r="H450" i="22" s="1"/>
  <c r="G449" i="22"/>
  <c r="G448" i="22"/>
  <c r="H448" i="22" s="1"/>
  <c r="E448" i="22"/>
  <c r="G447" i="22"/>
  <c r="E447" i="22"/>
  <c r="H447" i="22" s="1"/>
  <c r="G446" i="22"/>
  <c r="G445" i="22"/>
  <c r="F445" i="22"/>
  <c r="E445" i="22"/>
  <c r="H445" i="22" s="1"/>
  <c r="H444" i="22"/>
  <c r="G444" i="22"/>
  <c r="E444" i="22"/>
  <c r="G443" i="22"/>
  <c r="H443" i="22" s="1"/>
  <c r="E443" i="22"/>
  <c r="G442" i="22"/>
  <c r="E442" i="22"/>
  <c r="H442" i="22" s="1"/>
  <c r="G441" i="22"/>
  <c r="F441" i="22"/>
  <c r="E441" i="22"/>
  <c r="H441" i="22" s="1"/>
  <c r="G440" i="22"/>
  <c r="F440" i="22"/>
  <c r="E440" i="22"/>
  <c r="H440" i="22" s="1"/>
  <c r="G439" i="22"/>
  <c r="F439" i="22"/>
  <c r="E439" i="22"/>
  <c r="H439" i="22" s="1"/>
  <c r="G438" i="22"/>
  <c r="F438" i="22"/>
  <c r="E438" i="22"/>
  <c r="H438" i="22" s="1"/>
  <c r="G437" i="22"/>
  <c r="F437" i="22"/>
  <c r="E437" i="22"/>
  <c r="H437" i="22" s="1"/>
  <c r="G436" i="22"/>
  <c r="E436" i="22"/>
  <c r="H436" i="22" s="1"/>
  <c r="G435" i="22"/>
  <c r="F435" i="22"/>
  <c r="E435" i="22"/>
  <c r="H435" i="22" s="1"/>
  <c r="G434" i="22"/>
  <c r="F434" i="22"/>
  <c r="E434" i="22"/>
  <c r="H434" i="22" s="1"/>
  <c r="H433" i="22"/>
  <c r="G433" i="22"/>
  <c r="E433" i="22"/>
  <c r="G432" i="22"/>
  <c r="H432" i="22" s="1"/>
  <c r="E432" i="22"/>
  <c r="G431" i="22"/>
  <c r="F431" i="22"/>
  <c r="G430" i="22"/>
  <c r="F430" i="22"/>
  <c r="E430" i="22"/>
  <c r="H430" i="22" s="1"/>
  <c r="G429" i="22"/>
  <c r="F429" i="22"/>
  <c r="E429" i="22"/>
  <c r="H429" i="22" s="1"/>
  <c r="G428" i="22"/>
  <c r="E428" i="22"/>
  <c r="H428" i="22" s="1"/>
  <c r="G427" i="22"/>
  <c r="F427" i="22"/>
  <c r="E427" i="22"/>
  <c r="H427" i="22" s="1"/>
  <c r="G426" i="22"/>
  <c r="F426" i="22"/>
  <c r="E426" i="22"/>
  <c r="H426" i="22" s="1"/>
  <c r="G425" i="22"/>
  <c r="E425" i="22"/>
  <c r="H425" i="22" s="1"/>
  <c r="H424" i="22"/>
  <c r="G424" i="22"/>
  <c r="E424" i="22"/>
  <c r="G423" i="22"/>
  <c r="F423" i="22"/>
  <c r="E423" i="22"/>
  <c r="G422" i="22"/>
  <c r="F422" i="22"/>
  <c r="E422" i="22"/>
  <c r="G421" i="22"/>
  <c r="E421" i="22"/>
  <c r="G420" i="22"/>
  <c r="E420" i="22"/>
  <c r="H420" i="22" s="1"/>
  <c r="G419" i="22"/>
  <c r="F419" i="22"/>
  <c r="E419" i="22"/>
  <c r="H419" i="22" s="1"/>
  <c r="G418" i="22"/>
  <c r="E418" i="22"/>
  <c r="H418" i="22" s="1"/>
  <c r="G417" i="22"/>
  <c r="E417" i="22"/>
  <c r="H417" i="22" s="1"/>
  <c r="H416" i="22"/>
  <c r="G416" i="22"/>
  <c r="E416" i="22"/>
  <c r="H415" i="22"/>
  <c r="G415" i="22"/>
  <c r="F415" i="22"/>
  <c r="E415" i="22"/>
  <c r="H414" i="22"/>
  <c r="G414" i="22"/>
  <c r="F414" i="22"/>
  <c r="E414" i="22"/>
  <c r="H413" i="22"/>
  <c r="G413" i="22"/>
  <c r="F413" i="22"/>
  <c r="E413" i="22"/>
  <c r="H412" i="22"/>
  <c r="G412" i="22"/>
  <c r="F412" i="22"/>
  <c r="E412" i="22"/>
  <c r="H411" i="22"/>
  <c r="G411" i="22"/>
  <c r="E411" i="22"/>
  <c r="G410" i="22"/>
  <c r="E410" i="22"/>
  <c r="H410" i="22" s="1"/>
  <c r="H409" i="22"/>
  <c r="G409" i="22"/>
  <c r="F409" i="22"/>
  <c r="E409" i="22"/>
  <c r="H408" i="22"/>
  <c r="G408" i="22"/>
  <c r="F408" i="22"/>
  <c r="E408" i="22"/>
  <c r="G407" i="22"/>
  <c r="E407" i="22"/>
  <c r="H407" i="22" s="1"/>
  <c r="H406" i="22"/>
  <c r="G406" i="22"/>
  <c r="E406" i="22"/>
  <c r="H405" i="22"/>
  <c r="G405" i="22"/>
  <c r="E405" i="22"/>
  <c r="G404" i="22"/>
  <c r="F404" i="22"/>
  <c r="E404" i="22"/>
  <c r="H404" i="22" s="1"/>
  <c r="G403" i="22"/>
  <c r="F403" i="22"/>
  <c r="E403" i="22"/>
  <c r="H403" i="22" s="1"/>
  <c r="G402" i="22"/>
  <c r="E402" i="22"/>
  <c r="H402" i="22" s="1"/>
  <c r="H401" i="22"/>
  <c r="G401" i="22"/>
  <c r="F401" i="22"/>
  <c r="E401" i="22"/>
  <c r="H400" i="22"/>
  <c r="G400" i="22"/>
  <c r="F400" i="22"/>
  <c r="E400" i="22"/>
  <c r="H399" i="22"/>
  <c r="G399" i="22"/>
  <c r="F399" i="22"/>
  <c r="E399" i="22"/>
  <c r="H398" i="22"/>
  <c r="G398" i="22"/>
  <c r="F398" i="22"/>
  <c r="E398" i="22"/>
  <c r="H397" i="22"/>
  <c r="G397" i="22"/>
  <c r="F397" i="22"/>
  <c r="E397" i="22"/>
  <c r="H396" i="22"/>
  <c r="G396" i="22"/>
  <c r="F396" i="22"/>
  <c r="E396" i="22"/>
  <c r="G395" i="22"/>
  <c r="E395" i="22"/>
  <c r="H395" i="22" s="1"/>
  <c r="G394" i="22"/>
  <c r="F394" i="22"/>
  <c r="E394" i="22"/>
  <c r="H394" i="22" s="1"/>
  <c r="H393" i="22"/>
  <c r="G393" i="22"/>
  <c r="E393" i="22"/>
  <c r="H392" i="22"/>
  <c r="G392" i="22"/>
  <c r="E392" i="22"/>
  <c r="G391" i="22"/>
  <c r="E391" i="22"/>
  <c r="H391" i="22" s="1"/>
  <c r="G390" i="22"/>
  <c r="E390" i="22"/>
  <c r="H390" i="22" s="1"/>
  <c r="G389" i="22"/>
  <c r="F389" i="22"/>
  <c r="E389" i="22"/>
  <c r="H389" i="22" s="1"/>
  <c r="G388" i="22"/>
  <c r="F388" i="22"/>
  <c r="E388" i="22"/>
  <c r="H388" i="22" s="1"/>
  <c r="H387" i="22"/>
  <c r="G387" i="22"/>
  <c r="E387" i="22"/>
  <c r="H386" i="22"/>
  <c r="G386" i="22"/>
  <c r="E386" i="22"/>
  <c r="G385" i="22"/>
  <c r="F385" i="22"/>
  <c r="E385" i="22"/>
  <c r="H385" i="22" s="1"/>
  <c r="G384" i="22"/>
  <c r="E384" i="22"/>
  <c r="H384" i="22" s="1"/>
  <c r="G383" i="22"/>
  <c r="E383" i="22"/>
  <c r="H383" i="22" s="1"/>
  <c r="G382" i="22"/>
  <c r="F382" i="22"/>
  <c r="E382" i="22"/>
  <c r="H382" i="22" s="1"/>
  <c r="H381" i="22"/>
  <c r="G381" i="22"/>
  <c r="E381" i="22"/>
  <c r="H380" i="22"/>
  <c r="G380" i="22"/>
  <c r="E380" i="22"/>
  <c r="G379" i="22"/>
  <c r="E379" i="22"/>
  <c r="H379" i="22" s="1"/>
  <c r="H378" i="22"/>
  <c r="G378" i="22"/>
  <c r="F378" i="22"/>
  <c r="E378" i="22"/>
  <c r="H377" i="22"/>
  <c r="G377" i="22"/>
  <c r="F377" i="22"/>
  <c r="E377" i="22"/>
  <c r="G376" i="22"/>
  <c r="E376" i="22"/>
  <c r="H376" i="22" s="1"/>
  <c r="G375" i="22"/>
  <c r="F375" i="22"/>
  <c r="E375" i="22"/>
  <c r="H375" i="22" s="1"/>
  <c r="G374" i="22"/>
  <c r="F374" i="22"/>
  <c r="E374" i="22"/>
  <c r="H374" i="22" s="1"/>
  <c r="G373" i="22"/>
  <c r="F373" i="22"/>
  <c r="E373" i="22"/>
  <c r="H373" i="22" s="1"/>
  <c r="H372" i="22"/>
  <c r="G372" i="22"/>
  <c r="E372" i="22"/>
  <c r="H371" i="22"/>
  <c r="G371" i="22"/>
  <c r="E371" i="22"/>
  <c r="G370" i="22"/>
  <c r="F370" i="22"/>
  <c r="E370" i="22"/>
  <c r="H370" i="22" s="1"/>
  <c r="G369" i="22"/>
  <c r="E369" i="22"/>
  <c r="H369" i="22" s="1"/>
  <c r="G368" i="22"/>
  <c r="E368" i="22"/>
  <c r="H368" i="22" s="1"/>
  <c r="G367" i="22"/>
  <c r="F367" i="22"/>
  <c r="E367" i="22"/>
  <c r="H367" i="22" s="1"/>
  <c r="H366" i="22"/>
  <c r="G366" i="22"/>
  <c r="E366" i="22"/>
  <c r="H365" i="22"/>
  <c r="G365" i="22"/>
  <c r="E365" i="22"/>
  <c r="G364" i="22"/>
  <c r="F364" i="22"/>
  <c r="E364" i="22"/>
  <c r="H364" i="22" s="1"/>
  <c r="G363" i="22"/>
  <c r="E363" i="22"/>
  <c r="H363" i="22" s="1"/>
  <c r="G362" i="22"/>
  <c r="E362" i="22"/>
  <c r="H362" i="22" s="1"/>
  <c r="G361" i="22"/>
  <c r="F361" i="22"/>
  <c r="E361" i="22"/>
  <c r="H361" i="22" s="1"/>
  <c r="H360" i="22"/>
  <c r="G360" i="22"/>
  <c r="E360" i="22"/>
  <c r="H359" i="22"/>
  <c r="G359" i="22"/>
  <c r="E359" i="22"/>
  <c r="G358" i="22"/>
  <c r="E358" i="22"/>
  <c r="H358" i="22" s="1"/>
  <c r="G357" i="22"/>
  <c r="E357" i="22"/>
  <c r="H357" i="22" s="1"/>
  <c r="E356" i="22"/>
  <c r="D356" i="22"/>
  <c r="C356" i="22"/>
  <c r="E572" i="22" s="1"/>
  <c r="H572" i="22" s="1"/>
  <c r="G350" i="22"/>
  <c r="F350" i="22"/>
  <c r="E350" i="22"/>
  <c r="H350" i="22" s="1"/>
  <c r="G349" i="22"/>
  <c r="F349" i="22"/>
  <c r="E349" i="22"/>
  <c r="H349" i="22" s="1"/>
  <c r="G348" i="22"/>
  <c r="F348" i="22"/>
  <c r="E348" i="22"/>
  <c r="H348" i="22" s="1"/>
  <c r="G347" i="22"/>
  <c r="F347" i="22"/>
  <c r="E347" i="22"/>
  <c r="H347" i="22" s="1"/>
  <c r="G346" i="22"/>
  <c r="F346" i="22"/>
  <c r="E346" i="22"/>
  <c r="H346" i="22" s="1"/>
  <c r="G345" i="22"/>
  <c r="F345" i="22"/>
  <c r="E345" i="22"/>
  <c r="H345" i="22" s="1"/>
  <c r="G344" i="22"/>
  <c r="F344" i="22"/>
  <c r="E344" i="22"/>
  <c r="H344" i="22" s="1"/>
  <c r="G343" i="22"/>
  <c r="F343" i="22"/>
  <c r="E343" i="22"/>
  <c r="H343" i="22" s="1"/>
  <c r="G342" i="22"/>
  <c r="F342" i="22"/>
  <c r="E342" i="22"/>
  <c r="H342" i="22" s="1"/>
  <c r="G341" i="22"/>
  <c r="F341" i="22"/>
  <c r="G340" i="22"/>
  <c r="F340" i="22"/>
  <c r="E340" i="22"/>
  <c r="H340" i="22" s="1"/>
  <c r="G339" i="22"/>
  <c r="F339" i="22"/>
  <c r="E339" i="22"/>
  <c r="H339" i="22" s="1"/>
  <c r="G338" i="22"/>
  <c r="F338" i="22"/>
  <c r="E338" i="22"/>
  <c r="H338" i="22" s="1"/>
  <c r="G337" i="22"/>
  <c r="F337" i="22"/>
  <c r="E337" i="22"/>
  <c r="H337" i="22" s="1"/>
  <c r="G336" i="22"/>
  <c r="F336" i="22"/>
  <c r="E336" i="22"/>
  <c r="H336" i="22" s="1"/>
  <c r="G335" i="22"/>
  <c r="F335" i="22"/>
  <c r="E335" i="22"/>
  <c r="H335" i="22" s="1"/>
  <c r="G334" i="22"/>
  <c r="F334" i="22"/>
  <c r="G333" i="22"/>
  <c r="F333" i="22"/>
  <c r="E333" i="22"/>
  <c r="H333" i="22" s="1"/>
  <c r="G332" i="22"/>
  <c r="F332" i="22"/>
  <c r="E332" i="22"/>
  <c r="H332" i="22" s="1"/>
  <c r="G331" i="22"/>
  <c r="F331" i="22"/>
  <c r="E331" i="22"/>
  <c r="H331" i="22" s="1"/>
  <c r="G330" i="22"/>
  <c r="F330" i="22"/>
  <c r="G329" i="22"/>
  <c r="F329" i="22"/>
  <c r="E329" i="22"/>
  <c r="H329" i="22" s="1"/>
  <c r="G328" i="22"/>
  <c r="F328" i="22"/>
  <c r="E328" i="22"/>
  <c r="H328" i="22" s="1"/>
  <c r="G327" i="22"/>
  <c r="F327" i="22"/>
  <c r="G326" i="22"/>
  <c r="F326" i="22"/>
  <c r="E326" i="22"/>
  <c r="H326" i="22" s="1"/>
  <c r="G325" i="22"/>
  <c r="F325" i="22"/>
  <c r="G324" i="22"/>
  <c r="F324" i="22"/>
  <c r="E324" i="22"/>
  <c r="H324" i="22" s="1"/>
  <c r="G323" i="22"/>
  <c r="F323" i="22"/>
  <c r="G322" i="22"/>
  <c r="F322" i="22"/>
  <c r="E322" i="22"/>
  <c r="H322" i="22" s="1"/>
  <c r="G321" i="22"/>
  <c r="F321" i="22"/>
  <c r="E321" i="22"/>
  <c r="H321" i="22" s="1"/>
  <c r="G320" i="22"/>
  <c r="F320" i="22"/>
  <c r="E320" i="22"/>
  <c r="H320" i="22" s="1"/>
  <c r="G319" i="22"/>
  <c r="F319" i="22"/>
  <c r="G318" i="22"/>
  <c r="F318" i="22"/>
  <c r="G317" i="22"/>
  <c r="F317" i="22"/>
  <c r="E317" i="22"/>
  <c r="H317" i="22" s="1"/>
  <c r="G316" i="22"/>
  <c r="F316" i="22"/>
  <c r="E316" i="22"/>
  <c r="H316" i="22" s="1"/>
  <c r="G315" i="22"/>
  <c r="F315" i="22"/>
  <c r="E315" i="22"/>
  <c r="H315" i="22" s="1"/>
  <c r="G314" i="22"/>
  <c r="F314" i="22"/>
  <c r="G313" i="22"/>
  <c r="F313" i="22"/>
  <c r="E313" i="22"/>
  <c r="H313" i="22" s="1"/>
  <c r="G312" i="22"/>
  <c r="F312" i="22"/>
  <c r="E312" i="22"/>
  <c r="H312" i="22" s="1"/>
  <c r="G311" i="22"/>
  <c r="F311" i="22"/>
  <c r="E311" i="22"/>
  <c r="H311" i="22" s="1"/>
  <c r="G310" i="22"/>
  <c r="F310" i="22"/>
  <c r="E310" i="22"/>
  <c r="H310" i="22" s="1"/>
  <c r="G309" i="22"/>
  <c r="F309" i="22"/>
  <c r="E309" i="22"/>
  <c r="H309" i="22" s="1"/>
  <c r="G308" i="22"/>
  <c r="F308" i="22"/>
  <c r="G307" i="22"/>
  <c r="F307" i="22"/>
  <c r="G306" i="22"/>
  <c r="F306" i="22"/>
  <c r="E306" i="22"/>
  <c r="H306" i="22" s="1"/>
  <c r="G305" i="22"/>
  <c r="F305" i="22"/>
  <c r="E305" i="22"/>
  <c r="H305" i="22" s="1"/>
  <c r="G304" i="22"/>
  <c r="F304" i="22"/>
  <c r="E304" i="22"/>
  <c r="H304" i="22" s="1"/>
  <c r="G303" i="22"/>
  <c r="F303" i="22"/>
  <c r="E303" i="22"/>
  <c r="H303" i="22" s="1"/>
  <c r="G302" i="22"/>
  <c r="F302" i="22"/>
  <c r="E302" i="22"/>
  <c r="H302" i="22" s="1"/>
  <c r="G301" i="22"/>
  <c r="F301" i="22"/>
  <c r="E301" i="22"/>
  <c r="H301" i="22" s="1"/>
  <c r="G300" i="22"/>
  <c r="F300" i="22"/>
  <c r="E300" i="22"/>
  <c r="H300" i="22" s="1"/>
  <c r="G299" i="22"/>
  <c r="F299" i="22"/>
  <c r="E299" i="22"/>
  <c r="H299" i="22" s="1"/>
  <c r="G298" i="22"/>
  <c r="F298" i="22"/>
  <c r="E298" i="22"/>
  <c r="H298" i="22" s="1"/>
  <c r="G297" i="22"/>
  <c r="F297" i="22"/>
  <c r="E297" i="22"/>
  <c r="H297" i="22" s="1"/>
  <c r="G296" i="22"/>
  <c r="F296" i="22"/>
  <c r="G295" i="22"/>
  <c r="F295" i="22"/>
  <c r="G294" i="22"/>
  <c r="F294" i="22"/>
  <c r="G293" i="22"/>
  <c r="F293" i="22"/>
  <c r="E293" i="22"/>
  <c r="H293" i="22" s="1"/>
  <c r="G292" i="22"/>
  <c r="F292" i="22"/>
  <c r="E292" i="22"/>
  <c r="H292" i="22" s="1"/>
  <c r="G291" i="22"/>
  <c r="F291" i="22"/>
  <c r="E291" i="22"/>
  <c r="H291" i="22" s="1"/>
  <c r="G290" i="22"/>
  <c r="F290" i="22"/>
  <c r="E290" i="22"/>
  <c r="H290" i="22" s="1"/>
  <c r="G289" i="22"/>
  <c r="F289" i="22"/>
  <c r="G288" i="22"/>
  <c r="F288" i="22"/>
  <c r="G287" i="22"/>
  <c r="F287" i="22"/>
  <c r="E287" i="22"/>
  <c r="H287" i="22" s="1"/>
  <c r="G286" i="22"/>
  <c r="F286" i="22"/>
  <c r="E286" i="22"/>
  <c r="H286" i="22" s="1"/>
  <c r="G285" i="22"/>
  <c r="F285" i="22"/>
  <c r="E285" i="22"/>
  <c r="H285" i="22" s="1"/>
  <c r="G284" i="22"/>
  <c r="F284" i="22"/>
  <c r="G283" i="22"/>
  <c r="F283" i="22"/>
  <c r="E283" i="22"/>
  <c r="H283" i="22" s="1"/>
  <c r="G282" i="22"/>
  <c r="F282" i="22"/>
  <c r="G281" i="22"/>
  <c r="F281" i="22"/>
  <c r="G280" i="22"/>
  <c r="F280" i="22"/>
  <c r="E280" i="22"/>
  <c r="H280" i="22" s="1"/>
  <c r="G279" i="22"/>
  <c r="F279" i="22"/>
  <c r="E279" i="22"/>
  <c r="H279" i="22" s="1"/>
  <c r="G278" i="22"/>
  <c r="F278" i="22"/>
  <c r="E278" i="22"/>
  <c r="H278" i="22" s="1"/>
  <c r="G277" i="22"/>
  <c r="F277" i="22"/>
  <c r="E277" i="22"/>
  <c r="H277" i="22" s="1"/>
  <c r="G276" i="22"/>
  <c r="F276" i="22"/>
  <c r="E276" i="22"/>
  <c r="H276" i="22" s="1"/>
  <c r="G275" i="22"/>
  <c r="F275" i="22"/>
  <c r="E275" i="22"/>
  <c r="H275" i="22" s="1"/>
  <c r="G274" i="22"/>
  <c r="F274" i="22"/>
  <c r="E274" i="22"/>
  <c r="H274" i="22" s="1"/>
  <c r="G273" i="22"/>
  <c r="F273" i="22"/>
  <c r="E273" i="22"/>
  <c r="H273" i="22" s="1"/>
  <c r="G272" i="22"/>
  <c r="F272" i="22"/>
  <c r="E272" i="22"/>
  <c r="H272" i="22" s="1"/>
  <c r="G271" i="22"/>
  <c r="F271" i="22"/>
  <c r="E271" i="22"/>
  <c r="H271" i="22" s="1"/>
  <c r="G270" i="22"/>
  <c r="F270" i="22"/>
  <c r="G269" i="22"/>
  <c r="F269" i="22"/>
  <c r="E269" i="22"/>
  <c r="H269" i="22" s="1"/>
  <c r="G268" i="22"/>
  <c r="F268" i="22"/>
  <c r="E268" i="22"/>
  <c r="H268" i="22" s="1"/>
  <c r="G267" i="22"/>
  <c r="F267" i="22"/>
  <c r="E267" i="22"/>
  <c r="H267" i="22" s="1"/>
  <c r="G266" i="22"/>
  <c r="F266" i="22"/>
  <c r="E266" i="22"/>
  <c r="H266" i="22" s="1"/>
  <c r="G265" i="22"/>
  <c r="F265" i="22"/>
  <c r="E265" i="22"/>
  <c r="H265" i="22" s="1"/>
  <c r="G264" i="22"/>
  <c r="F264" i="22"/>
  <c r="E264" i="22"/>
  <c r="H264" i="22" s="1"/>
  <c r="G263" i="22"/>
  <c r="F263" i="22"/>
  <c r="E263" i="22"/>
  <c r="H263" i="22" s="1"/>
  <c r="G262" i="22"/>
  <c r="F262" i="22"/>
  <c r="E262" i="22"/>
  <c r="H262" i="22" s="1"/>
  <c r="G261" i="22"/>
  <c r="F261" i="22"/>
  <c r="E261" i="22"/>
  <c r="H261" i="22" s="1"/>
  <c r="G260" i="22"/>
  <c r="F260" i="22"/>
  <c r="E260" i="22"/>
  <c r="H260" i="22" s="1"/>
  <c r="G259" i="22"/>
  <c r="F259" i="22"/>
  <c r="E259" i="22"/>
  <c r="H259" i="22" s="1"/>
  <c r="G258" i="22"/>
  <c r="F258" i="22"/>
  <c r="E258" i="22"/>
  <c r="H258" i="22" s="1"/>
  <c r="G257" i="22"/>
  <c r="F257" i="22"/>
  <c r="E257" i="22"/>
  <c r="H257" i="22" s="1"/>
  <c r="G256" i="22"/>
  <c r="F256" i="22"/>
  <c r="E256" i="22"/>
  <c r="H256" i="22" s="1"/>
  <c r="G255" i="22"/>
  <c r="F255" i="22"/>
  <c r="E255" i="22"/>
  <c r="H255" i="22" s="1"/>
  <c r="G254" i="22"/>
  <c r="F254" i="22"/>
  <c r="G253" i="22"/>
  <c r="F253" i="22"/>
  <c r="E253" i="22"/>
  <c r="H253" i="22" s="1"/>
  <c r="G252" i="22"/>
  <c r="F252" i="22"/>
  <c r="E252" i="22"/>
  <c r="H252" i="22" s="1"/>
  <c r="G251" i="22"/>
  <c r="F251" i="22"/>
  <c r="E251" i="22"/>
  <c r="H251" i="22" s="1"/>
  <c r="G250" i="22"/>
  <c r="F250" i="22"/>
  <c r="E250" i="22"/>
  <c r="H250" i="22" s="1"/>
  <c r="G249" i="22"/>
  <c r="F249" i="22"/>
  <c r="E249" i="22"/>
  <c r="H249" i="22" s="1"/>
  <c r="G248" i="22"/>
  <c r="F248" i="22"/>
  <c r="E248" i="22"/>
  <c r="H248" i="22" s="1"/>
  <c r="G247" i="22"/>
  <c r="F247" i="22"/>
  <c r="G246" i="22"/>
  <c r="F246" i="22"/>
  <c r="E246" i="22"/>
  <c r="H246" i="22" s="1"/>
  <c r="G245" i="22"/>
  <c r="F245" i="22"/>
  <c r="E245" i="22"/>
  <c r="H245" i="22" s="1"/>
  <c r="G244" i="22"/>
  <c r="F244" i="22"/>
  <c r="G243" i="22"/>
  <c r="F243" i="22"/>
  <c r="E243" i="22"/>
  <c r="H243" i="22" s="1"/>
  <c r="G242" i="22"/>
  <c r="F242" i="22"/>
  <c r="E242" i="22"/>
  <c r="H242" i="22" s="1"/>
  <c r="G241" i="22"/>
  <c r="F241" i="22"/>
  <c r="G240" i="22"/>
  <c r="F240" i="22"/>
  <c r="E240" i="22"/>
  <c r="H240" i="22" s="1"/>
  <c r="G239" i="22"/>
  <c r="F239" i="22"/>
  <c r="E239" i="22"/>
  <c r="H239" i="22" s="1"/>
  <c r="G238" i="22"/>
  <c r="F238" i="22"/>
  <c r="E238" i="22"/>
  <c r="H238" i="22" s="1"/>
  <c r="G237" i="22"/>
  <c r="F237" i="22"/>
  <c r="G236" i="22"/>
  <c r="F236" i="22"/>
  <c r="E236" i="22"/>
  <c r="H236" i="22" s="1"/>
  <c r="G235" i="22"/>
  <c r="F235" i="22"/>
  <c r="E235" i="22"/>
  <c r="H235" i="22" s="1"/>
  <c r="G234" i="22"/>
  <c r="F234" i="22"/>
  <c r="G233" i="22"/>
  <c r="F233" i="22"/>
  <c r="G232" i="22"/>
  <c r="F232" i="22"/>
  <c r="E232" i="22"/>
  <c r="H232" i="22" s="1"/>
  <c r="G231" i="22"/>
  <c r="F231" i="22"/>
  <c r="G230" i="22"/>
  <c r="F230" i="22"/>
  <c r="E230" i="22"/>
  <c r="H230" i="22" s="1"/>
  <c r="G229" i="22"/>
  <c r="F229" i="22"/>
  <c r="E229" i="22"/>
  <c r="H229" i="22" s="1"/>
  <c r="G228" i="22"/>
  <c r="F228" i="22"/>
  <c r="G227" i="22"/>
  <c r="F227" i="22"/>
  <c r="E227" i="22"/>
  <c r="H227" i="22" s="1"/>
  <c r="G226" i="22"/>
  <c r="F226" i="22"/>
  <c r="E226" i="22"/>
  <c r="H226" i="22" s="1"/>
  <c r="G225" i="22"/>
  <c r="F225" i="22"/>
  <c r="E225" i="22"/>
  <c r="H225" i="22" s="1"/>
  <c r="G224" i="22"/>
  <c r="F224" i="22"/>
  <c r="G223" i="22"/>
  <c r="F223" i="22"/>
  <c r="E223" i="22"/>
  <c r="H223" i="22" s="1"/>
  <c r="G222" i="22"/>
  <c r="F222" i="22"/>
  <c r="E222" i="22"/>
  <c r="H222" i="22" s="1"/>
  <c r="G221" i="22"/>
  <c r="F221" i="22"/>
  <c r="E221" i="22"/>
  <c r="H221" i="22" s="1"/>
  <c r="G220" i="22"/>
  <c r="F220" i="22"/>
  <c r="G219" i="22"/>
  <c r="F219" i="22"/>
  <c r="G218" i="22"/>
  <c r="F218" i="22"/>
  <c r="E218" i="22"/>
  <c r="H218" i="22" s="1"/>
  <c r="G217" i="22"/>
  <c r="F217" i="22"/>
  <c r="E217" i="22"/>
  <c r="H217" i="22" s="1"/>
  <c r="G216" i="22"/>
  <c r="F216" i="22"/>
  <c r="G215" i="22"/>
  <c r="F215" i="22"/>
  <c r="G214" i="22"/>
  <c r="F214" i="22"/>
  <c r="G213" i="22"/>
  <c r="F213" i="22"/>
  <c r="E213" i="22"/>
  <c r="H213" i="22" s="1"/>
  <c r="G212" i="22"/>
  <c r="F212" i="22"/>
  <c r="G211" i="22"/>
  <c r="F211" i="22"/>
  <c r="G210" i="22"/>
  <c r="F210" i="22"/>
  <c r="G209" i="22"/>
  <c r="F209" i="22"/>
  <c r="G208" i="22"/>
  <c r="F208" i="22"/>
  <c r="G207" i="22"/>
  <c r="F207" i="22"/>
  <c r="G206" i="22"/>
  <c r="F206" i="22"/>
  <c r="E206" i="22"/>
  <c r="H206" i="22" s="1"/>
  <c r="G205" i="22"/>
  <c r="F205" i="22"/>
  <c r="E205" i="22"/>
  <c r="H205" i="22" s="1"/>
  <c r="G204" i="22"/>
  <c r="F204" i="22"/>
  <c r="G203" i="22"/>
  <c r="F203" i="22"/>
  <c r="E203" i="22"/>
  <c r="H203" i="22" s="1"/>
  <c r="G202" i="22"/>
  <c r="F202" i="22"/>
  <c r="E202" i="22"/>
  <c r="H202" i="22" s="1"/>
  <c r="G201" i="22"/>
  <c r="F201" i="22"/>
  <c r="E201" i="22"/>
  <c r="H201" i="22" s="1"/>
  <c r="G200" i="22"/>
  <c r="F200" i="22"/>
  <c r="E200" i="22"/>
  <c r="H200" i="22" s="1"/>
  <c r="G199" i="22"/>
  <c r="F199" i="22"/>
  <c r="G198" i="22"/>
  <c r="F198" i="22"/>
  <c r="G197" i="22"/>
  <c r="F197" i="22"/>
  <c r="E197" i="22"/>
  <c r="H197" i="22" s="1"/>
  <c r="G196" i="22"/>
  <c r="F196" i="22"/>
  <c r="E196" i="22"/>
  <c r="H196" i="22" s="1"/>
  <c r="G195" i="22"/>
  <c r="F195" i="22"/>
  <c r="E195" i="22"/>
  <c r="H195" i="22" s="1"/>
  <c r="G194" i="22"/>
  <c r="F194" i="22"/>
  <c r="E194" i="22"/>
  <c r="H194" i="22" s="1"/>
  <c r="G193" i="22"/>
  <c r="F193" i="22"/>
  <c r="G192" i="22"/>
  <c r="F192" i="22"/>
  <c r="G191" i="22"/>
  <c r="F191" i="22"/>
  <c r="G190" i="22"/>
  <c r="F190" i="22"/>
  <c r="E190" i="22"/>
  <c r="H190" i="22" s="1"/>
  <c r="G189" i="22"/>
  <c r="F189" i="22"/>
  <c r="E189" i="22"/>
  <c r="H189" i="22" s="1"/>
  <c r="G188" i="22"/>
  <c r="F188" i="22"/>
  <c r="E188" i="22"/>
  <c r="H188" i="22" s="1"/>
  <c r="G187" i="22"/>
  <c r="F187" i="22"/>
  <c r="G186" i="22"/>
  <c r="F186" i="22"/>
  <c r="G185" i="22"/>
  <c r="F185" i="22"/>
  <c r="E185" i="22"/>
  <c r="H185" i="22" s="1"/>
  <c r="G184" i="22"/>
  <c r="F184" i="22"/>
  <c r="G183" i="22"/>
  <c r="F183" i="22"/>
  <c r="E183" i="22"/>
  <c r="H183" i="22" s="1"/>
  <c r="G182" i="22"/>
  <c r="F182" i="22"/>
  <c r="G181" i="22"/>
  <c r="F181" i="22"/>
  <c r="E181" i="22"/>
  <c r="H181" i="22" s="1"/>
  <c r="G180" i="22"/>
  <c r="F180" i="22"/>
  <c r="G179" i="22"/>
  <c r="F179" i="22"/>
  <c r="G178" i="22"/>
  <c r="F178" i="22"/>
  <c r="F177" i="22"/>
  <c r="D177" i="22"/>
  <c r="C177" i="22"/>
  <c r="E341" i="22" s="1"/>
  <c r="H341" i="22" s="1"/>
  <c r="G171" i="22"/>
  <c r="F171" i="22"/>
  <c r="E171" i="22"/>
  <c r="H171" i="22" s="1"/>
  <c r="G170" i="22"/>
  <c r="F170" i="22"/>
  <c r="E170" i="22"/>
  <c r="H170" i="22" s="1"/>
  <c r="G169" i="22"/>
  <c r="F169" i="22"/>
  <c r="E169" i="22"/>
  <c r="H169" i="22" s="1"/>
  <c r="G168" i="22"/>
  <c r="E168" i="22"/>
  <c r="H168" i="22" s="1"/>
  <c r="H167" i="22"/>
  <c r="G167" i="22"/>
  <c r="F167" i="22"/>
  <c r="E167" i="22"/>
  <c r="H166" i="22"/>
  <c r="G166" i="22"/>
  <c r="F166" i="22"/>
  <c r="E166" i="22"/>
  <c r="H165" i="22"/>
  <c r="G165" i="22"/>
  <c r="F165" i="22"/>
  <c r="E165" i="22"/>
  <c r="H164" i="22"/>
  <c r="G164" i="22"/>
  <c r="F164" i="22"/>
  <c r="E164" i="22"/>
  <c r="H163" i="22"/>
  <c r="G163" i="22"/>
  <c r="F163" i="22"/>
  <c r="E163" i="22"/>
  <c r="H162" i="22"/>
  <c r="G162" i="22"/>
  <c r="F162" i="22"/>
  <c r="E162" i="22"/>
  <c r="H161" i="22"/>
  <c r="G161" i="22"/>
  <c r="F161" i="22"/>
  <c r="E161" i="22"/>
  <c r="H160" i="22"/>
  <c r="G160" i="22"/>
  <c r="E160" i="22"/>
  <c r="H159" i="22"/>
  <c r="G159" i="22"/>
  <c r="F159" i="22"/>
  <c r="E159" i="22"/>
  <c r="H158" i="22"/>
  <c r="G158" i="22"/>
  <c r="F158" i="22"/>
  <c r="E158" i="22"/>
  <c r="G157" i="22"/>
  <c r="E157" i="22"/>
  <c r="H157" i="22" s="1"/>
  <c r="G156" i="22"/>
  <c r="F156" i="22"/>
  <c r="E156" i="22"/>
  <c r="H156" i="22" s="1"/>
  <c r="G155" i="22"/>
  <c r="F155" i="22"/>
  <c r="E155" i="22"/>
  <c r="H155" i="22" s="1"/>
  <c r="G154" i="22"/>
  <c r="F154" i="22"/>
  <c r="E154" i="22"/>
  <c r="H154" i="22" s="1"/>
  <c r="G153" i="22"/>
  <c r="F153" i="22"/>
  <c r="E153" i="22"/>
  <c r="H153" i="22" s="1"/>
  <c r="G152" i="22"/>
  <c r="E152" i="22"/>
  <c r="H152" i="22" s="1"/>
  <c r="G151" i="22"/>
  <c r="F151" i="22"/>
  <c r="E151" i="22"/>
  <c r="H151" i="22" s="1"/>
  <c r="G150" i="22"/>
  <c r="F150" i="22"/>
  <c r="E150" i="22"/>
  <c r="H150" i="22" s="1"/>
  <c r="G149" i="22"/>
  <c r="F149" i="22"/>
  <c r="E149" i="22"/>
  <c r="H149" i="22" s="1"/>
  <c r="G148" i="22"/>
  <c r="F148" i="22"/>
  <c r="E148" i="22"/>
  <c r="H148" i="22" s="1"/>
  <c r="G147" i="22"/>
  <c r="F147" i="22"/>
  <c r="E147" i="22"/>
  <c r="H147" i="22" s="1"/>
  <c r="G146" i="22"/>
  <c r="F146" i="22"/>
  <c r="E146" i="22"/>
  <c r="H146" i="22" s="1"/>
  <c r="G145" i="22"/>
  <c r="F145" i="22"/>
  <c r="E145" i="22"/>
  <c r="H145" i="22" s="1"/>
  <c r="G144" i="22"/>
  <c r="F144" i="22"/>
  <c r="E144" i="22"/>
  <c r="H144" i="22" s="1"/>
  <c r="H143" i="22"/>
  <c r="G143" i="22"/>
  <c r="E143" i="22"/>
  <c r="H142" i="22"/>
  <c r="G142" i="22"/>
  <c r="F142" i="22"/>
  <c r="E142" i="22"/>
  <c r="G141" i="22"/>
  <c r="E141" i="22"/>
  <c r="H141" i="22" s="1"/>
  <c r="G140" i="22"/>
  <c r="F140" i="22"/>
  <c r="E140" i="22"/>
  <c r="H140" i="22" s="1"/>
  <c r="G139" i="22"/>
  <c r="F139" i="22"/>
  <c r="E139" i="22"/>
  <c r="H139" i="22" s="1"/>
  <c r="G138" i="22"/>
  <c r="E138" i="22"/>
  <c r="H138" i="22" s="1"/>
  <c r="G137" i="22"/>
  <c r="E137" i="22"/>
  <c r="H137" i="22" s="1"/>
  <c r="G136" i="22"/>
  <c r="E136" i="22"/>
  <c r="H136" i="22" s="1"/>
  <c r="H135" i="22"/>
  <c r="G135" i="22"/>
  <c r="E135" i="22"/>
  <c r="G134" i="22"/>
  <c r="F134" i="22"/>
  <c r="E134" i="22"/>
  <c r="H134" i="22" s="1"/>
  <c r="G133" i="22"/>
  <c r="E133" i="22"/>
  <c r="H133" i="22" s="1"/>
  <c r="G132" i="22"/>
  <c r="E132" i="22"/>
  <c r="H132" i="22" s="1"/>
  <c r="G131" i="22"/>
  <c r="F131" i="22"/>
  <c r="E131" i="22"/>
  <c r="H131" i="22" s="1"/>
  <c r="G130" i="22"/>
  <c r="E130" i="22"/>
  <c r="H130" i="22" s="1"/>
  <c r="G129" i="22"/>
  <c r="F129" i="22"/>
  <c r="E129" i="22"/>
  <c r="H129" i="22" s="1"/>
  <c r="G128" i="22"/>
  <c r="E128" i="22"/>
  <c r="H128" i="22" s="1"/>
  <c r="G127" i="22"/>
  <c r="E127" i="22"/>
  <c r="H127" i="22" s="1"/>
  <c r="G126" i="22"/>
  <c r="E126" i="22"/>
  <c r="H126" i="22" s="1"/>
  <c r="G125" i="22"/>
  <c r="F125" i="22"/>
  <c r="E125" i="22"/>
  <c r="H125" i="22" s="1"/>
  <c r="H124" i="22"/>
  <c r="G124" i="22"/>
  <c r="E124" i="22"/>
  <c r="G123" i="22"/>
  <c r="E123" i="22"/>
  <c r="H123" i="22" s="1"/>
  <c r="G122" i="22"/>
  <c r="F122" i="22"/>
  <c r="E122" i="22"/>
  <c r="H122" i="22" s="1"/>
  <c r="G121" i="22"/>
  <c r="E121" i="22"/>
  <c r="H121" i="22" s="1"/>
  <c r="G120" i="22"/>
  <c r="E120" i="22"/>
  <c r="H120" i="22" s="1"/>
  <c r="G119" i="22"/>
  <c r="E119" i="22"/>
  <c r="H119" i="22" s="1"/>
  <c r="H118" i="22"/>
  <c r="G118" i="22"/>
  <c r="E118" i="22"/>
  <c r="G117" i="22"/>
  <c r="F117" i="22"/>
  <c r="E117" i="22"/>
  <c r="H117" i="22" s="1"/>
  <c r="G116" i="22"/>
  <c r="E116" i="22"/>
  <c r="H116" i="22" s="1"/>
  <c r="G115" i="22"/>
  <c r="F115" i="22"/>
  <c r="E115" i="22"/>
  <c r="H115" i="22" s="1"/>
  <c r="G114" i="22"/>
  <c r="E114" i="22"/>
  <c r="H114" i="22" s="1"/>
  <c r="G113" i="22"/>
  <c r="F113" i="22"/>
  <c r="E113" i="22"/>
  <c r="H113" i="22" s="1"/>
  <c r="G112" i="22"/>
  <c r="E112" i="22"/>
  <c r="H112" i="22" s="1"/>
  <c r="H111" i="22"/>
  <c r="G111" i="22"/>
  <c r="E111" i="22"/>
  <c r="H110" i="22"/>
  <c r="G110" i="22"/>
  <c r="F110" i="22"/>
  <c r="E110" i="22"/>
  <c r="G109" i="22"/>
  <c r="E109" i="22"/>
  <c r="H109" i="22" s="1"/>
  <c r="G108" i="22"/>
  <c r="F108" i="22"/>
  <c r="E108" i="22"/>
  <c r="H108" i="22" s="1"/>
  <c r="G107" i="22"/>
  <c r="E107" i="22"/>
  <c r="H107" i="22" s="1"/>
  <c r="G106" i="22"/>
  <c r="E106" i="22"/>
  <c r="H106" i="22" s="1"/>
  <c r="G105" i="22"/>
  <c r="E105" i="22"/>
  <c r="H105" i="22" s="1"/>
  <c r="H104" i="22"/>
  <c r="G104" i="22"/>
  <c r="F104" i="22"/>
  <c r="E104" i="22"/>
  <c r="H103" i="22"/>
  <c r="G103" i="22"/>
  <c r="F103" i="22"/>
  <c r="E103" i="22"/>
  <c r="G102" i="22"/>
  <c r="E102" i="22"/>
  <c r="H102" i="22" s="1"/>
  <c r="G101" i="22"/>
  <c r="F101" i="22"/>
  <c r="E101" i="22"/>
  <c r="H101" i="22" s="1"/>
  <c r="G100" i="22"/>
  <c r="F100" i="22"/>
  <c r="E100" i="22"/>
  <c r="H100" i="22" s="1"/>
  <c r="G99" i="22"/>
  <c r="F99" i="22"/>
  <c r="E99" i="22"/>
  <c r="H99" i="22" s="1"/>
  <c r="G98" i="22"/>
  <c r="F98" i="22"/>
  <c r="E98" i="22"/>
  <c r="H98" i="22" s="1"/>
  <c r="G97" i="22"/>
  <c r="E97" i="22"/>
  <c r="H97" i="22" s="1"/>
  <c r="G96" i="22"/>
  <c r="E96" i="22"/>
  <c r="H96" i="22" s="1"/>
  <c r="G95" i="22"/>
  <c r="E95" i="22"/>
  <c r="H95" i="22" s="1"/>
  <c r="G94" i="22"/>
  <c r="E94" i="22"/>
  <c r="H94" i="22" s="1"/>
  <c r="G93" i="22"/>
  <c r="F93" i="22"/>
  <c r="E93" i="22"/>
  <c r="H93" i="22" s="1"/>
  <c r="G92" i="22"/>
  <c r="F92" i="22"/>
  <c r="E92" i="22"/>
  <c r="H92" i="22" s="1"/>
  <c r="G91" i="22"/>
  <c r="E91" i="22"/>
  <c r="H91" i="22" s="1"/>
  <c r="G90" i="22"/>
  <c r="E90" i="22"/>
  <c r="H90" i="22" s="1"/>
  <c r="G89" i="22"/>
  <c r="E89" i="22"/>
  <c r="H89" i="22" s="1"/>
  <c r="G88" i="22"/>
  <c r="F88" i="22"/>
  <c r="E88" i="22"/>
  <c r="H88" i="22" s="1"/>
  <c r="G87" i="22"/>
  <c r="E87" i="22"/>
  <c r="H87" i="22" s="1"/>
  <c r="G86" i="22"/>
  <c r="F86" i="22"/>
  <c r="E86" i="22"/>
  <c r="H86" i="22" s="1"/>
  <c r="G85" i="22"/>
  <c r="F85" i="22"/>
  <c r="E85" i="22"/>
  <c r="H85" i="22" s="1"/>
  <c r="G84" i="22"/>
  <c r="F84" i="22"/>
  <c r="E84" i="22"/>
  <c r="H84" i="22" s="1"/>
  <c r="G83" i="22"/>
  <c r="E83" i="22"/>
  <c r="H83" i="22" s="1"/>
  <c r="G82" i="22"/>
  <c r="F82" i="22"/>
  <c r="E82" i="22"/>
  <c r="H82" i="22" s="1"/>
  <c r="G81" i="22"/>
  <c r="E81" i="22"/>
  <c r="H81" i="22" s="1"/>
  <c r="H80" i="22"/>
  <c r="G80" i="22"/>
  <c r="E80" i="22"/>
  <c r="H79" i="22"/>
  <c r="G79" i="22"/>
  <c r="E79" i="22"/>
  <c r="G78" i="22"/>
  <c r="F78" i="22"/>
  <c r="E78" i="22"/>
  <c r="H78" i="22" s="1"/>
  <c r="G77" i="22"/>
  <c r="E77" i="22"/>
  <c r="H77" i="22" s="1"/>
  <c r="E76" i="22"/>
  <c r="D76" i="22"/>
  <c r="F168" i="22" s="1"/>
  <c r="C76" i="22"/>
  <c r="G76" i="22" s="1"/>
  <c r="G70" i="22"/>
  <c r="F70" i="22"/>
  <c r="G69" i="22"/>
  <c r="F69" i="22"/>
  <c r="E69" i="22"/>
  <c r="H69" i="22" s="1"/>
  <c r="G68" i="22"/>
  <c r="F68" i="22"/>
  <c r="E68" i="22"/>
  <c r="H68" i="22" s="1"/>
  <c r="G67" i="22"/>
  <c r="F67" i="22"/>
  <c r="E67" i="22"/>
  <c r="H67" i="22" s="1"/>
  <c r="G66" i="22"/>
  <c r="F66" i="22"/>
  <c r="E66" i="22"/>
  <c r="H66" i="22" s="1"/>
  <c r="G65" i="22"/>
  <c r="F65" i="22"/>
  <c r="E65" i="22"/>
  <c r="H65" i="22" s="1"/>
  <c r="G64" i="22"/>
  <c r="F64" i="22"/>
  <c r="G63" i="22"/>
  <c r="F63" i="22"/>
  <c r="E63" i="22"/>
  <c r="H63" i="22" s="1"/>
  <c r="G62" i="22"/>
  <c r="F62" i="22"/>
  <c r="G61" i="22"/>
  <c r="F61" i="22"/>
  <c r="G60" i="22"/>
  <c r="F60" i="22"/>
  <c r="E60" i="22"/>
  <c r="H60" i="22" s="1"/>
  <c r="G59" i="22"/>
  <c r="F59" i="22"/>
  <c r="E59" i="22"/>
  <c r="H59" i="22" s="1"/>
  <c r="G58" i="22"/>
  <c r="F58" i="22"/>
  <c r="E58" i="22"/>
  <c r="H58" i="22" s="1"/>
  <c r="G57" i="22"/>
  <c r="F57" i="22"/>
  <c r="E57" i="22"/>
  <c r="H57" i="22" s="1"/>
  <c r="G56" i="22"/>
  <c r="F56" i="22"/>
  <c r="E56" i="22"/>
  <c r="H56" i="22" s="1"/>
  <c r="G55" i="22"/>
  <c r="F55" i="22"/>
  <c r="E55" i="22"/>
  <c r="H55" i="22" s="1"/>
  <c r="G54" i="22"/>
  <c r="F54" i="22"/>
  <c r="E54" i="22"/>
  <c r="H54" i="22" s="1"/>
  <c r="G53" i="22"/>
  <c r="F53" i="22"/>
  <c r="E53" i="22"/>
  <c r="H53" i="22" s="1"/>
  <c r="G52" i="22"/>
  <c r="F52" i="22"/>
  <c r="E52" i="22"/>
  <c r="H52" i="22" s="1"/>
  <c r="G51" i="22"/>
  <c r="F51" i="22"/>
  <c r="E51" i="22"/>
  <c r="H51" i="22" s="1"/>
  <c r="G50" i="22"/>
  <c r="F50" i="22"/>
  <c r="G49" i="22"/>
  <c r="F49" i="22"/>
  <c r="E49" i="22"/>
  <c r="H49" i="22" s="1"/>
  <c r="G48" i="22"/>
  <c r="F48" i="22"/>
  <c r="E48" i="22"/>
  <c r="H48" i="22" s="1"/>
  <c r="G47" i="22"/>
  <c r="F47" i="22"/>
  <c r="E47" i="22"/>
  <c r="H47" i="22" s="1"/>
  <c r="G46" i="22"/>
  <c r="F46" i="22"/>
  <c r="E46" i="22"/>
  <c r="H46" i="22" s="1"/>
  <c r="G45" i="22"/>
  <c r="F45" i="22"/>
  <c r="E45" i="22"/>
  <c r="H45" i="22" s="1"/>
  <c r="G44" i="22"/>
  <c r="F44" i="22"/>
  <c r="E44" i="22"/>
  <c r="H44" i="22" s="1"/>
  <c r="G43" i="22"/>
  <c r="F43" i="22"/>
  <c r="E43" i="22"/>
  <c r="H43" i="22" s="1"/>
  <c r="G42" i="22"/>
  <c r="F42" i="22"/>
  <c r="E42" i="22"/>
  <c r="H42" i="22" s="1"/>
  <c r="G41" i="22"/>
  <c r="F41" i="22"/>
  <c r="E41" i="22"/>
  <c r="H41" i="22" s="1"/>
  <c r="G40" i="22"/>
  <c r="F40" i="22"/>
  <c r="E40" i="22"/>
  <c r="H40" i="22" s="1"/>
  <c r="G39" i="22"/>
  <c r="F39" i="22"/>
  <c r="G38" i="22"/>
  <c r="F38" i="22"/>
  <c r="E38" i="22"/>
  <c r="H38" i="22" s="1"/>
  <c r="G37" i="22"/>
  <c r="F37" i="22"/>
  <c r="E37" i="22"/>
  <c r="H37" i="22" s="1"/>
  <c r="G36" i="22"/>
  <c r="F36" i="22"/>
  <c r="G35" i="22"/>
  <c r="F35" i="22"/>
  <c r="E35" i="22"/>
  <c r="H35" i="22" s="1"/>
  <c r="G34" i="22"/>
  <c r="F34" i="22"/>
  <c r="E34" i="22"/>
  <c r="H34" i="22" s="1"/>
  <c r="G33" i="22"/>
  <c r="F33" i="22"/>
  <c r="E33" i="22"/>
  <c r="H33" i="22" s="1"/>
  <c r="G32" i="22"/>
  <c r="F32" i="22"/>
  <c r="E32" i="22"/>
  <c r="H32" i="22" s="1"/>
  <c r="G31" i="22"/>
  <c r="F31" i="22"/>
  <c r="E31" i="22"/>
  <c r="H31" i="22" s="1"/>
  <c r="G30" i="22"/>
  <c r="F30" i="22"/>
  <c r="G29" i="22"/>
  <c r="F29" i="22"/>
  <c r="E29" i="22"/>
  <c r="H29" i="22" s="1"/>
  <c r="G28" i="22"/>
  <c r="F28" i="22"/>
  <c r="E28" i="22"/>
  <c r="H28" i="22" s="1"/>
  <c r="G27" i="22"/>
  <c r="F27" i="22"/>
  <c r="G26" i="22"/>
  <c r="F26" i="22"/>
  <c r="E26" i="22"/>
  <c r="H26" i="22" s="1"/>
  <c r="G25" i="22"/>
  <c r="F25" i="22"/>
  <c r="E25" i="22"/>
  <c r="H25" i="22" s="1"/>
  <c r="G24" i="22"/>
  <c r="F24" i="22"/>
  <c r="E24" i="22"/>
  <c r="H24" i="22" s="1"/>
  <c r="G23" i="22"/>
  <c r="F23" i="22"/>
  <c r="E23" i="22"/>
  <c r="H23" i="22" s="1"/>
  <c r="G22" i="22"/>
  <c r="F22" i="22"/>
  <c r="E22" i="22"/>
  <c r="H22" i="22" s="1"/>
  <c r="G21" i="22"/>
  <c r="F21" i="22"/>
  <c r="E21" i="22"/>
  <c r="H21" i="22" s="1"/>
  <c r="G20" i="22"/>
  <c r="F20" i="22"/>
  <c r="E20" i="22"/>
  <c r="H20" i="22" s="1"/>
  <c r="F19" i="22"/>
  <c r="D19" i="22"/>
  <c r="C19" i="22"/>
  <c r="E70" i="22" s="1"/>
  <c r="H70" i="22" s="1"/>
  <c r="D13" i="22"/>
  <c r="C13" i="22"/>
  <c r="G13" i="22" s="1"/>
  <c r="C12" i="22"/>
  <c r="D11" i="22"/>
  <c r="C10" i="22"/>
  <c r="D9" i="22"/>
  <c r="C8" i="22"/>
  <c r="E13" i="22" s="1"/>
  <c r="G618" i="21"/>
  <c r="E618" i="21"/>
  <c r="H618" i="21" s="1"/>
  <c r="H617" i="21"/>
  <c r="G617" i="21"/>
  <c r="E617" i="21"/>
  <c r="H616" i="21"/>
  <c r="G616" i="21"/>
  <c r="F616" i="21"/>
  <c r="E616" i="21"/>
  <c r="H615" i="21"/>
  <c r="G615" i="21"/>
  <c r="F615" i="21"/>
  <c r="E615" i="21"/>
  <c r="H614" i="21"/>
  <c r="G614" i="21"/>
  <c r="E614" i="21"/>
  <c r="G613" i="21"/>
  <c r="F613" i="21"/>
  <c r="E613" i="21"/>
  <c r="H613" i="21" s="1"/>
  <c r="G612" i="21"/>
  <c r="E612" i="21"/>
  <c r="H612" i="21" s="1"/>
  <c r="G611" i="21"/>
  <c r="E611" i="21"/>
  <c r="H611" i="21" s="1"/>
  <c r="H610" i="21"/>
  <c r="G610" i="21"/>
  <c r="E610" i="21"/>
  <c r="H609" i="21"/>
  <c r="G609" i="21"/>
  <c r="E609" i="21"/>
  <c r="G608" i="21"/>
  <c r="E608" i="21"/>
  <c r="H608" i="21" s="1"/>
  <c r="G607" i="21"/>
  <c r="E607" i="21"/>
  <c r="H607" i="21" s="1"/>
  <c r="H606" i="21"/>
  <c r="G606" i="21"/>
  <c r="E606" i="21"/>
  <c r="H605" i="21"/>
  <c r="G605" i="21"/>
  <c r="F605" i="21"/>
  <c r="E605" i="21"/>
  <c r="H604" i="21"/>
  <c r="G604" i="21"/>
  <c r="F604" i="21"/>
  <c r="E604" i="21"/>
  <c r="H603" i="21"/>
  <c r="G603" i="21"/>
  <c r="F603" i="21"/>
  <c r="E603" i="21"/>
  <c r="H602" i="21"/>
  <c r="G602" i="21"/>
  <c r="E602" i="21"/>
  <c r="G601" i="21"/>
  <c r="F601" i="21"/>
  <c r="E601" i="21"/>
  <c r="H601" i="21" s="1"/>
  <c r="G600" i="21"/>
  <c r="E600" i="21"/>
  <c r="H600" i="21" s="1"/>
  <c r="G599" i="21"/>
  <c r="F599" i="21"/>
  <c r="E599" i="21"/>
  <c r="H599" i="21" s="1"/>
  <c r="G598" i="21"/>
  <c r="E598" i="21"/>
  <c r="H598" i="21" s="1"/>
  <c r="H597" i="21"/>
  <c r="G597" i="21"/>
  <c r="F597" i="21"/>
  <c r="E597" i="21"/>
  <c r="H596" i="21"/>
  <c r="G596" i="21"/>
  <c r="E596" i="21"/>
  <c r="H595" i="21"/>
  <c r="G595" i="21"/>
  <c r="E595" i="21"/>
  <c r="G594" i="21"/>
  <c r="E594" i="21"/>
  <c r="H594" i="21" s="1"/>
  <c r="G593" i="21"/>
  <c r="F593" i="21"/>
  <c r="E593" i="21"/>
  <c r="H593" i="21" s="1"/>
  <c r="G592" i="21"/>
  <c r="F592" i="21"/>
  <c r="E592" i="21"/>
  <c r="H592" i="21" s="1"/>
  <c r="E591" i="21"/>
  <c r="D591" i="21"/>
  <c r="F618" i="21" s="1"/>
  <c r="C591" i="21"/>
  <c r="G591" i="21" s="1"/>
  <c r="H591" i="21" s="1"/>
  <c r="G585" i="21"/>
  <c r="F585" i="21"/>
  <c r="G584" i="21"/>
  <c r="F584" i="21"/>
  <c r="E584" i="21"/>
  <c r="H584" i="21" s="1"/>
  <c r="G583" i="21"/>
  <c r="F583" i="21"/>
  <c r="G582" i="21"/>
  <c r="F582" i="21"/>
  <c r="E582" i="21"/>
  <c r="H582" i="21" s="1"/>
  <c r="G581" i="21"/>
  <c r="F581" i="21"/>
  <c r="E581" i="21"/>
  <c r="H581" i="21" s="1"/>
  <c r="G580" i="21"/>
  <c r="F580" i="21"/>
  <c r="E580" i="21"/>
  <c r="H580" i="21" s="1"/>
  <c r="G579" i="21"/>
  <c r="F579" i="21"/>
  <c r="G578" i="21"/>
  <c r="F578" i="21"/>
  <c r="G577" i="21"/>
  <c r="F577" i="21"/>
  <c r="G576" i="21"/>
  <c r="F576" i="21"/>
  <c r="G575" i="21"/>
  <c r="F575" i="21"/>
  <c r="G574" i="21"/>
  <c r="F574" i="21"/>
  <c r="E574" i="21"/>
  <c r="H574" i="21" s="1"/>
  <c r="G573" i="21"/>
  <c r="F573" i="21"/>
  <c r="G572" i="21"/>
  <c r="F572" i="21"/>
  <c r="E572" i="21"/>
  <c r="H572" i="21" s="1"/>
  <c r="G571" i="21"/>
  <c r="F571" i="21"/>
  <c r="G570" i="21"/>
  <c r="F570" i="21"/>
  <c r="G569" i="21"/>
  <c r="F569" i="21"/>
  <c r="G568" i="21"/>
  <c r="F568" i="21"/>
  <c r="E568" i="21"/>
  <c r="H568" i="21" s="1"/>
  <c r="G567" i="21"/>
  <c r="F567" i="21"/>
  <c r="E567" i="21"/>
  <c r="H567" i="21" s="1"/>
  <c r="G566" i="21"/>
  <c r="F566" i="21"/>
  <c r="G565" i="21"/>
  <c r="F565" i="21"/>
  <c r="E565" i="21"/>
  <c r="H565" i="21" s="1"/>
  <c r="G564" i="21"/>
  <c r="F564" i="21"/>
  <c r="G563" i="21"/>
  <c r="F563" i="21"/>
  <c r="E563" i="21"/>
  <c r="H563" i="21" s="1"/>
  <c r="G562" i="21"/>
  <c r="F562" i="21"/>
  <c r="E562" i="21"/>
  <c r="H562" i="21" s="1"/>
  <c r="G561" i="21"/>
  <c r="F561" i="21"/>
  <c r="G560" i="21"/>
  <c r="F560" i="21"/>
  <c r="E560" i="21"/>
  <c r="H560" i="21" s="1"/>
  <c r="G559" i="21"/>
  <c r="F559" i="21"/>
  <c r="E559" i="21"/>
  <c r="H559" i="21" s="1"/>
  <c r="G558" i="21"/>
  <c r="F558" i="21"/>
  <c r="E558" i="21"/>
  <c r="H558" i="21" s="1"/>
  <c r="G557" i="21"/>
  <c r="F557" i="21"/>
  <c r="G556" i="21"/>
  <c r="F556" i="21"/>
  <c r="E556" i="21"/>
  <c r="H556" i="21" s="1"/>
  <c r="G555" i="21"/>
  <c r="F555" i="21"/>
  <c r="E555" i="21"/>
  <c r="H555" i="21" s="1"/>
  <c r="G554" i="21"/>
  <c r="F554" i="21"/>
  <c r="E554" i="21"/>
  <c r="H554" i="21" s="1"/>
  <c r="G553" i="21"/>
  <c r="F553" i="21"/>
  <c r="E553" i="21"/>
  <c r="H553" i="21" s="1"/>
  <c r="G552" i="21"/>
  <c r="F552" i="21"/>
  <c r="G551" i="21"/>
  <c r="F551" i="21"/>
  <c r="G550" i="21"/>
  <c r="F550" i="21"/>
  <c r="E550" i="21"/>
  <c r="H550" i="21" s="1"/>
  <c r="G549" i="21"/>
  <c r="F549" i="21"/>
  <c r="G548" i="21"/>
  <c r="F548" i="21"/>
  <c r="G547" i="21"/>
  <c r="F547" i="21"/>
  <c r="E547" i="21"/>
  <c r="H547" i="21" s="1"/>
  <c r="G546" i="21"/>
  <c r="F546" i="21"/>
  <c r="E546" i="21"/>
  <c r="H546" i="21" s="1"/>
  <c r="G545" i="21"/>
  <c r="F545" i="21"/>
  <c r="G544" i="21"/>
  <c r="F544" i="21"/>
  <c r="E544" i="21"/>
  <c r="H544" i="21" s="1"/>
  <c r="G543" i="21"/>
  <c r="F543" i="21"/>
  <c r="G542" i="21"/>
  <c r="F542" i="21"/>
  <c r="G541" i="21"/>
  <c r="F541" i="21"/>
  <c r="E541" i="21"/>
  <c r="H541" i="21" s="1"/>
  <c r="G540" i="21"/>
  <c r="F540" i="21"/>
  <c r="E540" i="21"/>
  <c r="H540" i="21" s="1"/>
  <c r="G539" i="21"/>
  <c r="F539" i="21"/>
  <c r="E539" i="21"/>
  <c r="H539" i="21" s="1"/>
  <c r="G538" i="21"/>
  <c r="F538" i="21"/>
  <c r="E538" i="21"/>
  <c r="H538" i="21" s="1"/>
  <c r="G537" i="21"/>
  <c r="F537" i="21"/>
  <c r="E537" i="21"/>
  <c r="H537" i="21" s="1"/>
  <c r="G536" i="21"/>
  <c r="F536" i="21"/>
  <c r="E536" i="21"/>
  <c r="H536" i="21" s="1"/>
  <c r="G535" i="21"/>
  <c r="F535" i="21"/>
  <c r="E535" i="21"/>
  <c r="H535" i="21" s="1"/>
  <c r="G534" i="21"/>
  <c r="F534" i="21"/>
  <c r="E534" i="21"/>
  <c r="H534" i="21" s="1"/>
  <c r="G533" i="21"/>
  <c r="F533" i="21"/>
  <c r="E533" i="21"/>
  <c r="H533" i="21" s="1"/>
  <c r="G532" i="21"/>
  <c r="F532" i="21"/>
  <c r="E532" i="21"/>
  <c r="H532" i="21" s="1"/>
  <c r="G531" i="21"/>
  <c r="F531" i="21"/>
  <c r="E531" i="21"/>
  <c r="H531" i="21" s="1"/>
  <c r="G530" i="21"/>
  <c r="F530" i="21"/>
  <c r="E530" i="21"/>
  <c r="H530" i="21" s="1"/>
  <c r="G529" i="21"/>
  <c r="F529" i="21"/>
  <c r="E529" i="21"/>
  <c r="H529" i="21" s="1"/>
  <c r="G528" i="21"/>
  <c r="F528" i="21"/>
  <c r="E528" i="21"/>
  <c r="H528" i="21" s="1"/>
  <c r="G527" i="21"/>
  <c r="F527" i="21"/>
  <c r="G526" i="21"/>
  <c r="F526" i="21"/>
  <c r="E526" i="21"/>
  <c r="H526" i="21" s="1"/>
  <c r="G525" i="21"/>
  <c r="F525" i="21"/>
  <c r="G524" i="21"/>
  <c r="F524" i="21"/>
  <c r="E524" i="21"/>
  <c r="H524" i="21" s="1"/>
  <c r="G523" i="21"/>
  <c r="F523" i="21"/>
  <c r="E523" i="21"/>
  <c r="H523" i="21" s="1"/>
  <c r="G522" i="21"/>
  <c r="F522" i="21"/>
  <c r="E522" i="21"/>
  <c r="H522" i="21" s="1"/>
  <c r="G521" i="21"/>
  <c r="F521" i="21"/>
  <c r="E521" i="21"/>
  <c r="H521" i="21" s="1"/>
  <c r="G520" i="21"/>
  <c r="F520" i="21"/>
  <c r="E520" i="21"/>
  <c r="H520" i="21" s="1"/>
  <c r="G519" i="21"/>
  <c r="F519" i="21"/>
  <c r="E519" i="21"/>
  <c r="H519" i="21" s="1"/>
  <c r="G518" i="21"/>
  <c r="F518" i="21"/>
  <c r="E518" i="21"/>
  <c r="H518" i="21" s="1"/>
  <c r="G517" i="21"/>
  <c r="F517" i="21"/>
  <c r="E517" i="21"/>
  <c r="H517" i="21" s="1"/>
  <c r="G516" i="21"/>
  <c r="F516" i="21"/>
  <c r="E516" i="21"/>
  <c r="H516" i="21" s="1"/>
  <c r="G515" i="21"/>
  <c r="F515" i="21"/>
  <c r="E515" i="21"/>
  <c r="H515" i="21" s="1"/>
  <c r="G514" i="21"/>
  <c r="F514" i="21"/>
  <c r="E514" i="21"/>
  <c r="H514" i="21" s="1"/>
  <c r="G513" i="21"/>
  <c r="F513" i="21"/>
  <c r="E513" i="21"/>
  <c r="H513" i="21" s="1"/>
  <c r="G512" i="21"/>
  <c r="F512" i="21"/>
  <c r="E512" i="21"/>
  <c r="H512" i="21" s="1"/>
  <c r="G511" i="21"/>
  <c r="F511" i="21"/>
  <c r="G510" i="21"/>
  <c r="F510" i="21"/>
  <c r="G509" i="21"/>
  <c r="F509" i="21"/>
  <c r="E509" i="21"/>
  <c r="H509" i="21" s="1"/>
  <c r="G508" i="21"/>
  <c r="F508" i="21"/>
  <c r="E508" i="21"/>
  <c r="H508" i="21" s="1"/>
  <c r="G507" i="21"/>
  <c r="F507" i="21"/>
  <c r="G506" i="21"/>
  <c r="F506" i="21"/>
  <c r="E506" i="21"/>
  <c r="H506" i="21" s="1"/>
  <c r="G505" i="21"/>
  <c r="F505" i="21"/>
  <c r="G504" i="21"/>
  <c r="F504" i="21"/>
  <c r="E504" i="21"/>
  <c r="H504" i="21" s="1"/>
  <c r="G503" i="21"/>
  <c r="F503" i="21"/>
  <c r="E503" i="21"/>
  <c r="H503" i="21" s="1"/>
  <c r="G502" i="21"/>
  <c r="F502" i="21"/>
  <c r="E502" i="21"/>
  <c r="H502" i="21" s="1"/>
  <c r="G501" i="21"/>
  <c r="F501" i="21"/>
  <c r="E501" i="21"/>
  <c r="H501" i="21" s="1"/>
  <c r="G500" i="21"/>
  <c r="F500" i="21"/>
  <c r="G499" i="21"/>
  <c r="F499" i="21"/>
  <c r="E499" i="21"/>
  <c r="H499" i="21" s="1"/>
  <c r="G498" i="21"/>
  <c r="F498" i="21"/>
  <c r="E498" i="21"/>
  <c r="H498" i="21" s="1"/>
  <c r="G497" i="21"/>
  <c r="F497" i="21"/>
  <c r="G496" i="21"/>
  <c r="F496" i="21"/>
  <c r="G495" i="21"/>
  <c r="F495" i="21"/>
  <c r="E495" i="21"/>
  <c r="H495" i="21" s="1"/>
  <c r="G494" i="21"/>
  <c r="F494" i="21"/>
  <c r="E494" i="21"/>
  <c r="H494" i="21" s="1"/>
  <c r="G493" i="21"/>
  <c r="F493" i="21"/>
  <c r="G492" i="21"/>
  <c r="F492" i="21"/>
  <c r="E492" i="21"/>
  <c r="H492" i="21" s="1"/>
  <c r="G491" i="21"/>
  <c r="F491" i="21"/>
  <c r="G490" i="21"/>
  <c r="F490" i="21"/>
  <c r="E490" i="21"/>
  <c r="H490" i="21" s="1"/>
  <c r="G489" i="21"/>
  <c r="F489" i="21"/>
  <c r="G488" i="21"/>
  <c r="F488" i="21"/>
  <c r="E488" i="21"/>
  <c r="H488" i="21" s="1"/>
  <c r="G487" i="21"/>
  <c r="F487" i="21"/>
  <c r="G486" i="21"/>
  <c r="F486" i="21"/>
  <c r="E486" i="21"/>
  <c r="H486" i="21" s="1"/>
  <c r="G485" i="21"/>
  <c r="F485" i="21"/>
  <c r="E485" i="21"/>
  <c r="H485" i="21" s="1"/>
  <c r="G484" i="21"/>
  <c r="F484" i="21"/>
  <c r="E484" i="21"/>
  <c r="H484" i="21" s="1"/>
  <c r="G483" i="21"/>
  <c r="F483" i="21"/>
  <c r="E483" i="21"/>
  <c r="H483" i="21" s="1"/>
  <c r="G482" i="21"/>
  <c r="F482" i="21"/>
  <c r="E482" i="21"/>
  <c r="H482" i="21" s="1"/>
  <c r="G481" i="21"/>
  <c r="F481" i="21"/>
  <c r="G480" i="21"/>
  <c r="F480" i="21"/>
  <c r="E480" i="21"/>
  <c r="H480" i="21" s="1"/>
  <c r="G479" i="21"/>
  <c r="F479" i="21"/>
  <c r="G478" i="21"/>
  <c r="F478" i="21"/>
  <c r="G477" i="21"/>
  <c r="F477" i="21"/>
  <c r="G476" i="21"/>
  <c r="F476" i="21"/>
  <c r="G475" i="21"/>
  <c r="F475" i="21"/>
  <c r="G474" i="21"/>
  <c r="F474" i="21"/>
  <c r="E474" i="21"/>
  <c r="H474" i="21" s="1"/>
  <c r="G473" i="21"/>
  <c r="F473" i="21"/>
  <c r="E473" i="21"/>
  <c r="H473" i="21" s="1"/>
  <c r="G472" i="21"/>
  <c r="F472" i="21"/>
  <c r="E472" i="21"/>
  <c r="H472" i="21" s="1"/>
  <c r="G471" i="21"/>
  <c r="F471" i="21"/>
  <c r="E471" i="21"/>
  <c r="H471" i="21" s="1"/>
  <c r="G470" i="21"/>
  <c r="F470" i="21"/>
  <c r="E470" i="21"/>
  <c r="H470" i="21" s="1"/>
  <c r="G469" i="21"/>
  <c r="F469" i="21"/>
  <c r="G468" i="21"/>
  <c r="F468" i="21"/>
  <c r="E468" i="21"/>
  <c r="H468" i="21" s="1"/>
  <c r="G467" i="21"/>
  <c r="F467" i="21"/>
  <c r="G466" i="21"/>
  <c r="F466" i="21"/>
  <c r="G465" i="21"/>
  <c r="F465" i="21"/>
  <c r="G464" i="21"/>
  <c r="F464" i="21"/>
  <c r="E464" i="21"/>
  <c r="H464" i="21" s="1"/>
  <c r="G463" i="21"/>
  <c r="F463" i="21"/>
  <c r="E463" i="21"/>
  <c r="H463" i="21" s="1"/>
  <c r="G462" i="21"/>
  <c r="F462" i="21"/>
  <c r="E462" i="21"/>
  <c r="H462" i="21" s="1"/>
  <c r="G461" i="21"/>
  <c r="F461" i="21"/>
  <c r="E461" i="21"/>
  <c r="H461" i="21" s="1"/>
  <c r="G460" i="21"/>
  <c r="F460" i="21"/>
  <c r="G459" i="21"/>
  <c r="F459" i="21"/>
  <c r="E459" i="21"/>
  <c r="H459" i="21" s="1"/>
  <c r="G458" i="21"/>
  <c r="F458" i="21"/>
  <c r="E458" i="21"/>
  <c r="H458" i="21" s="1"/>
  <c r="G457" i="21"/>
  <c r="F457" i="21"/>
  <c r="E457" i="21"/>
  <c r="H457" i="21" s="1"/>
  <c r="G456" i="21"/>
  <c r="F456" i="21"/>
  <c r="E456" i="21"/>
  <c r="H456" i="21" s="1"/>
  <c r="G455" i="21"/>
  <c r="F455" i="21"/>
  <c r="G454" i="21"/>
  <c r="F454" i="21"/>
  <c r="E454" i="21"/>
  <c r="H454" i="21" s="1"/>
  <c r="G453" i="21"/>
  <c r="F453" i="21"/>
  <c r="G452" i="21"/>
  <c r="F452" i="21"/>
  <c r="G451" i="21"/>
  <c r="F451" i="21"/>
  <c r="G450" i="21"/>
  <c r="F450" i="21"/>
  <c r="E450" i="21"/>
  <c r="H450" i="21" s="1"/>
  <c r="G449" i="21"/>
  <c r="F449" i="21"/>
  <c r="G448" i="21"/>
  <c r="F448" i="21"/>
  <c r="E448" i="21"/>
  <c r="H448" i="21" s="1"/>
  <c r="G447" i="21"/>
  <c r="F447" i="21"/>
  <c r="G446" i="21"/>
  <c r="F446" i="21"/>
  <c r="E446" i="21"/>
  <c r="H446" i="21" s="1"/>
  <c r="G445" i="21"/>
  <c r="F445" i="21"/>
  <c r="E445" i="21"/>
  <c r="H445" i="21" s="1"/>
  <c r="G444" i="21"/>
  <c r="F444" i="21"/>
  <c r="G443" i="21"/>
  <c r="F443" i="21"/>
  <c r="E443" i="21"/>
  <c r="H443" i="21" s="1"/>
  <c r="G442" i="21"/>
  <c r="F442" i="21"/>
  <c r="G441" i="21"/>
  <c r="F441" i="21"/>
  <c r="E441" i="21"/>
  <c r="H441" i="21" s="1"/>
  <c r="G440" i="21"/>
  <c r="F440" i="21"/>
  <c r="E440" i="21"/>
  <c r="H440" i="21" s="1"/>
  <c r="G439" i="21"/>
  <c r="F439" i="21"/>
  <c r="E439" i="21"/>
  <c r="H439" i="21" s="1"/>
  <c r="G438" i="21"/>
  <c r="F438" i="21"/>
  <c r="E438" i="21"/>
  <c r="H438" i="21" s="1"/>
  <c r="G437" i="21"/>
  <c r="F437" i="21"/>
  <c r="E437" i="21"/>
  <c r="H437" i="21" s="1"/>
  <c r="G436" i="21"/>
  <c r="F436" i="21"/>
  <c r="G435" i="21"/>
  <c r="F435" i="21"/>
  <c r="E435" i="21"/>
  <c r="H435" i="21" s="1"/>
  <c r="G434" i="21"/>
  <c r="F434" i="21"/>
  <c r="E434" i="21"/>
  <c r="H434" i="21" s="1"/>
  <c r="G433" i="21"/>
  <c r="F433" i="21"/>
  <c r="G432" i="21"/>
  <c r="F432" i="21"/>
  <c r="G431" i="21"/>
  <c r="F431" i="21"/>
  <c r="G430" i="21"/>
  <c r="F430" i="21"/>
  <c r="E430" i="21"/>
  <c r="H430" i="21" s="1"/>
  <c r="G429" i="21"/>
  <c r="F429" i="21"/>
  <c r="E429" i="21"/>
  <c r="H429" i="21" s="1"/>
  <c r="G428" i="21"/>
  <c r="F428" i="21"/>
  <c r="G427" i="21"/>
  <c r="F427" i="21"/>
  <c r="E427" i="21"/>
  <c r="H427" i="21" s="1"/>
  <c r="G426" i="21"/>
  <c r="F426" i="21"/>
  <c r="E426" i="21"/>
  <c r="H426" i="21" s="1"/>
  <c r="G425" i="21"/>
  <c r="F425" i="21"/>
  <c r="E425" i="21"/>
  <c r="H425" i="21" s="1"/>
  <c r="G424" i="21"/>
  <c r="F424" i="21"/>
  <c r="E424" i="21"/>
  <c r="H424" i="21" s="1"/>
  <c r="G423" i="21"/>
  <c r="F423" i="21"/>
  <c r="E423" i="21"/>
  <c r="H423" i="21" s="1"/>
  <c r="G422" i="21"/>
  <c r="F422" i="21"/>
  <c r="E422" i="21"/>
  <c r="H422" i="21" s="1"/>
  <c r="G421" i="21"/>
  <c r="F421" i="21"/>
  <c r="E421" i="21"/>
  <c r="H421" i="21" s="1"/>
  <c r="G420" i="21"/>
  <c r="F420" i="21"/>
  <c r="G419" i="21"/>
  <c r="F419" i="21"/>
  <c r="E419" i="21"/>
  <c r="H419" i="21" s="1"/>
  <c r="G418" i="21"/>
  <c r="F418" i="21"/>
  <c r="G417" i="21"/>
  <c r="F417" i="21"/>
  <c r="G416" i="21"/>
  <c r="F416" i="21"/>
  <c r="G415" i="21"/>
  <c r="F415" i="21"/>
  <c r="E415" i="21"/>
  <c r="H415" i="21" s="1"/>
  <c r="G414" i="21"/>
  <c r="F414" i="21"/>
  <c r="E414" i="21"/>
  <c r="H414" i="21" s="1"/>
  <c r="G413" i="21"/>
  <c r="F413" i="21"/>
  <c r="G412" i="21"/>
  <c r="F412" i="21"/>
  <c r="E412" i="21"/>
  <c r="H412" i="21" s="1"/>
  <c r="G411" i="21"/>
  <c r="F411" i="21"/>
  <c r="G410" i="21"/>
  <c r="F410" i="21"/>
  <c r="G409" i="21"/>
  <c r="F409" i="21"/>
  <c r="E409" i="21"/>
  <c r="H409" i="21" s="1"/>
  <c r="G408" i="21"/>
  <c r="F408" i="21"/>
  <c r="E408" i="21"/>
  <c r="H408" i="21" s="1"/>
  <c r="G407" i="21"/>
  <c r="F407" i="21"/>
  <c r="G406" i="21"/>
  <c r="F406" i="21"/>
  <c r="G405" i="21"/>
  <c r="F405" i="21"/>
  <c r="G404" i="21"/>
  <c r="F404" i="21"/>
  <c r="E404" i="21"/>
  <c r="H404" i="21" s="1"/>
  <c r="G403" i="21"/>
  <c r="F403" i="21"/>
  <c r="E403" i="21"/>
  <c r="H403" i="21" s="1"/>
  <c r="G402" i="21"/>
  <c r="F402" i="21"/>
  <c r="G401" i="21"/>
  <c r="F401" i="21"/>
  <c r="E401" i="21"/>
  <c r="H401" i="21" s="1"/>
  <c r="G400" i="21"/>
  <c r="F400" i="21"/>
  <c r="E400" i="21"/>
  <c r="H400" i="21" s="1"/>
  <c r="G399" i="21"/>
  <c r="F399" i="21"/>
  <c r="E399" i="21"/>
  <c r="H399" i="21" s="1"/>
  <c r="G398" i="21"/>
  <c r="F398" i="21"/>
  <c r="G397" i="21"/>
  <c r="F397" i="21"/>
  <c r="E397" i="21"/>
  <c r="H397" i="21" s="1"/>
  <c r="G396" i="21"/>
  <c r="F396" i="21"/>
  <c r="E396" i="21"/>
  <c r="H396" i="21" s="1"/>
  <c r="G395" i="21"/>
  <c r="F395" i="21"/>
  <c r="G394" i="21"/>
  <c r="F394" i="21"/>
  <c r="G393" i="21"/>
  <c r="F393" i="21"/>
  <c r="G392" i="21"/>
  <c r="F392" i="21"/>
  <c r="E392" i="21"/>
  <c r="H392" i="21" s="1"/>
  <c r="G391" i="21"/>
  <c r="F391" i="21"/>
  <c r="G390" i="21"/>
  <c r="F390" i="21"/>
  <c r="G389" i="21"/>
  <c r="F389" i="21"/>
  <c r="G388" i="21"/>
  <c r="F388" i="21"/>
  <c r="E388" i="21"/>
  <c r="H388" i="21" s="1"/>
  <c r="G387" i="21"/>
  <c r="F387" i="21"/>
  <c r="G386" i="21"/>
  <c r="F386" i="21"/>
  <c r="G385" i="21"/>
  <c r="F385" i="21"/>
  <c r="E385" i="21"/>
  <c r="H385" i="21" s="1"/>
  <c r="G384" i="21"/>
  <c r="F384" i="21"/>
  <c r="E384" i="21"/>
  <c r="H384" i="21" s="1"/>
  <c r="G383" i="21"/>
  <c r="F383" i="21"/>
  <c r="G382" i="21"/>
  <c r="F382" i="21"/>
  <c r="E382" i="21"/>
  <c r="H382" i="21" s="1"/>
  <c r="G381" i="21"/>
  <c r="F381" i="21"/>
  <c r="G380" i="21"/>
  <c r="F380" i="21"/>
  <c r="G379" i="21"/>
  <c r="F379" i="21"/>
  <c r="G378" i="21"/>
  <c r="F378" i="21"/>
  <c r="E378" i="21"/>
  <c r="H378" i="21" s="1"/>
  <c r="G377" i="21"/>
  <c r="F377" i="21"/>
  <c r="G376" i="21"/>
  <c r="F376" i="21"/>
  <c r="G375" i="21"/>
  <c r="F375" i="21"/>
  <c r="E375" i="21"/>
  <c r="H375" i="21" s="1"/>
  <c r="G374" i="21"/>
  <c r="F374" i="21"/>
  <c r="E374" i="21"/>
  <c r="H374" i="21" s="1"/>
  <c r="G373" i="21"/>
  <c r="F373" i="21"/>
  <c r="E373" i="21"/>
  <c r="H373" i="21" s="1"/>
  <c r="G372" i="21"/>
  <c r="F372" i="21"/>
  <c r="G371" i="21"/>
  <c r="F371" i="21"/>
  <c r="G370" i="21"/>
  <c r="F370" i="21"/>
  <c r="E370" i="21"/>
  <c r="H370" i="21" s="1"/>
  <c r="G369" i="21"/>
  <c r="F369" i="21"/>
  <c r="G368" i="21"/>
  <c r="F368" i="21"/>
  <c r="G367" i="21"/>
  <c r="F367" i="21"/>
  <c r="E367" i="21"/>
  <c r="H367" i="21" s="1"/>
  <c r="G366" i="21"/>
  <c r="F366" i="21"/>
  <c r="G365" i="21"/>
  <c r="F365" i="21"/>
  <c r="G364" i="21"/>
  <c r="F364" i="21"/>
  <c r="E364" i="21"/>
  <c r="H364" i="21" s="1"/>
  <c r="G363" i="21"/>
  <c r="F363" i="21"/>
  <c r="E363" i="21"/>
  <c r="H363" i="21" s="1"/>
  <c r="G362" i="21"/>
  <c r="F362" i="21"/>
  <c r="G361" i="21"/>
  <c r="F361" i="21"/>
  <c r="E361" i="21"/>
  <c r="H361" i="21" s="1"/>
  <c r="G360" i="21"/>
  <c r="F360" i="21"/>
  <c r="E360" i="21"/>
  <c r="H360" i="21" s="1"/>
  <c r="G359" i="21"/>
  <c r="F359" i="21"/>
  <c r="E359" i="21"/>
  <c r="H359" i="21" s="1"/>
  <c r="G358" i="21"/>
  <c r="F358" i="21"/>
  <c r="G357" i="21"/>
  <c r="F357" i="21"/>
  <c r="F356" i="21"/>
  <c r="D356" i="21"/>
  <c r="C356" i="21"/>
  <c r="E585" i="21" s="1"/>
  <c r="H585" i="21" s="1"/>
  <c r="H350" i="21"/>
  <c r="G350" i="21"/>
  <c r="F350" i="21"/>
  <c r="E350" i="21"/>
  <c r="H349" i="21"/>
  <c r="G349" i="21"/>
  <c r="F349" i="21"/>
  <c r="E349" i="21"/>
  <c r="H348" i="21"/>
  <c r="G348" i="21"/>
  <c r="F348" i="21"/>
  <c r="E348" i="21"/>
  <c r="H347" i="21"/>
  <c r="G347" i="21"/>
  <c r="F347" i="21"/>
  <c r="E347" i="21"/>
  <c r="H346" i="21"/>
  <c r="G346" i="21"/>
  <c r="F346" i="21"/>
  <c r="E346" i="21"/>
  <c r="H345" i="21"/>
  <c r="G345" i="21"/>
  <c r="F345" i="21"/>
  <c r="E345" i="21"/>
  <c r="H344" i="21"/>
  <c r="G344" i="21"/>
  <c r="F344" i="21"/>
  <c r="E344" i="21"/>
  <c r="H343" i="21"/>
  <c r="G343" i="21"/>
  <c r="F343" i="21"/>
  <c r="E343" i="21"/>
  <c r="H342" i="21"/>
  <c r="G342" i="21"/>
  <c r="F342" i="21"/>
  <c r="E342" i="21"/>
  <c r="H341" i="21"/>
  <c r="G341" i="21"/>
  <c r="F341" i="21"/>
  <c r="E341" i="21"/>
  <c r="H340" i="21"/>
  <c r="G340" i="21"/>
  <c r="F340" i="21"/>
  <c r="E340" i="21"/>
  <c r="H339" i="21"/>
  <c r="G339" i="21"/>
  <c r="F339" i="21"/>
  <c r="E339" i="21"/>
  <c r="H338" i="21"/>
  <c r="G338" i="21"/>
  <c r="F338" i="21"/>
  <c r="E338" i="21"/>
  <c r="H337" i="21"/>
  <c r="G337" i="21"/>
  <c r="F337" i="21"/>
  <c r="E337" i="21"/>
  <c r="H336" i="21"/>
  <c r="G336" i="21"/>
  <c r="F336" i="21"/>
  <c r="E336" i="21"/>
  <c r="H335" i="21"/>
  <c r="G335" i="21"/>
  <c r="F335" i="21"/>
  <c r="E335" i="21"/>
  <c r="H334" i="21"/>
  <c r="G334" i="21"/>
  <c r="F334" i="21"/>
  <c r="E334" i="21"/>
  <c r="H333" i="21"/>
  <c r="G333" i="21"/>
  <c r="F333" i="21"/>
  <c r="E333" i="21"/>
  <c r="H332" i="21"/>
  <c r="G332" i="21"/>
  <c r="E332" i="21"/>
  <c r="G331" i="21"/>
  <c r="F331" i="21"/>
  <c r="E331" i="21"/>
  <c r="H331" i="21" s="1"/>
  <c r="G330" i="21"/>
  <c r="E330" i="21"/>
  <c r="H330" i="21" s="1"/>
  <c r="H329" i="21"/>
  <c r="G329" i="21"/>
  <c r="E329" i="21"/>
  <c r="H328" i="21"/>
  <c r="G328" i="21"/>
  <c r="F328" i="21"/>
  <c r="E328" i="21"/>
  <c r="H327" i="21"/>
  <c r="G327" i="21"/>
  <c r="F327" i="21"/>
  <c r="E327" i="21"/>
  <c r="H326" i="21"/>
  <c r="G326" i="21"/>
  <c r="F326" i="21"/>
  <c r="E326" i="21"/>
  <c r="H325" i="21"/>
  <c r="G325" i="21"/>
  <c r="E325" i="21"/>
  <c r="H324" i="21"/>
  <c r="G324" i="21"/>
  <c r="F324" i="21"/>
  <c r="E324" i="21"/>
  <c r="G323" i="21"/>
  <c r="E323" i="21"/>
  <c r="H323" i="21" s="1"/>
  <c r="G322" i="21"/>
  <c r="F322" i="21"/>
  <c r="E322" i="21"/>
  <c r="H322" i="21" s="1"/>
  <c r="G321" i="21"/>
  <c r="E321" i="21"/>
  <c r="H321" i="21" s="1"/>
  <c r="G320" i="21"/>
  <c r="F320" i="21"/>
  <c r="E320" i="21"/>
  <c r="H320" i="21" s="1"/>
  <c r="G319" i="21"/>
  <c r="E319" i="21"/>
  <c r="H319" i="21" s="1"/>
  <c r="H318" i="21"/>
  <c r="G318" i="21"/>
  <c r="F318" i="21"/>
  <c r="E318" i="21"/>
  <c r="H317" i="21"/>
  <c r="G317" i="21"/>
  <c r="F317" i="21"/>
  <c r="E317" i="21"/>
  <c r="H316" i="21"/>
  <c r="G316" i="21"/>
  <c r="E316" i="21"/>
  <c r="H315" i="21"/>
  <c r="G315" i="21"/>
  <c r="F315" i="21"/>
  <c r="E315" i="21"/>
  <c r="H314" i="21"/>
  <c r="G314" i="21"/>
  <c r="E314" i="21"/>
  <c r="G313" i="21"/>
  <c r="F313" i="21"/>
  <c r="E313" i="21"/>
  <c r="H313" i="21" s="1"/>
  <c r="G312" i="21"/>
  <c r="F312" i="21"/>
  <c r="E312" i="21"/>
  <c r="H312" i="21" s="1"/>
  <c r="G311" i="21"/>
  <c r="E311" i="21"/>
  <c r="H311" i="21" s="1"/>
  <c r="H310" i="21"/>
  <c r="G310" i="21"/>
  <c r="F310" i="21"/>
  <c r="E310" i="21"/>
  <c r="H309" i="21"/>
  <c r="G309" i="21"/>
  <c r="F309" i="21"/>
  <c r="E309" i="21"/>
  <c r="G308" i="21"/>
  <c r="E308" i="21"/>
  <c r="H308" i="21" s="1"/>
  <c r="H307" i="21"/>
  <c r="G307" i="21"/>
  <c r="E307" i="21"/>
  <c r="H306" i="21"/>
  <c r="G306" i="21"/>
  <c r="F306" i="21"/>
  <c r="E306" i="21"/>
  <c r="H305" i="21"/>
  <c r="G305" i="21"/>
  <c r="F305" i="21"/>
  <c r="E305" i="21"/>
  <c r="H304" i="21"/>
  <c r="G304" i="21"/>
  <c r="F304" i="21"/>
  <c r="E304" i="21"/>
  <c r="H303" i="21"/>
  <c r="G303" i="21"/>
  <c r="F303" i="21"/>
  <c r="E303" i="21"/>
  <c r="H302" i="21"/>
  <c r="G302" i="21"/>
  <c r="F302" i="21"/>
  <c r="E302" i="21"/>
  <c r="H301" i="21"/>
  <c r="G301" i="21"/>
  <c r="F301" i="21"/>
  <c r="E301" i="21"/>
  <c r="H300" i="21"/>
  <c r="G300" i="21"/>
  <c r="E300" i="21"/>
  <c r="G299" i="21"/>
  <c r="F299" i="21"/>
  <c r="E299" i="21"/>
  <c r="H299" i="21" s="1"/>
  <c r="G298" i="21"/>
  <c r="F298" i="21"/>
  <c r="E298" i="21"/>
  <c r="H298" i="21" s="1"/>
  <c r="G297" i="21"/>
  <c r="F297" i="21"/>
  <c r="E297" i="21"/>
  <c r="H297" i="21" s="1"/>
  <c r="G296" i="21"/>
  <c r="F296" i="21"/>
  <c r="E296" i="21"/>
  <c r="H296" i="21" s="1"/>
  <c r="G295" i="21"/>
  <c r="E295" i="21"/>
  <c r="H295" i="21" s="1"/>
  <c r="G294" i="21"/>
  <c r="F294" i="21"/>
  <c r="E294" i="21"/>
  <c r="H294" i="21" s="1"/>
  <c r="G293" i="21"/>
  <c r="F293" i="21"/>
  <c r="E293" i="21"/>
  <c r="H293" i="21" s="1"/>
  <c r="G292" i="21"/>
  <c r="F292" i="21"/>
  <c r="E292" i="21"/>
  <c r="H292" i="21" s="1"/>
  <c r="G291" i="21"/>
  <c r="F291" i="21"/>
  <c r="E291" i="21"/>
  <c r="H291" i="21" s="1"/>
  <c r="G290" i="21"/>
  <c r="F290" i="21"/>
  <c r="E290" i="21"/>
  <c r="H290" i="21" s="1"/>
  <c r="G289" i="21"/>
  <c r="F289" i="21"/>
  <c r="E289" i="21"/>
  <c r="H289" i="21" s="1"/>
  <c r="G288" i="21"/>
  <c r="E288" i="21"/>
  <c r="H288" i="21" s="1"/>
  <c r="H287" i="21"/>
  <c r="G287" i="21"/>
  <c r="F287" i="21"/>
  <c r="E287" i="21"/>
  <c r="H286" i="21"/>
  <c r="G286" i="21"/>
  <c r="E286" i="21"/>
  <c r="H285" i="21"/>
  <c r="G285" i="21"/>
  <c r="F285" i="21"/>
  <c r="E285" i="21"/>
  <c r="H284" i="21"/>
  <c r="G284" i="21"/>
  <c r="F284" i="21"/>
  <c r="E284" i="21"/>
  <c r="H283" i="21"/>
  <c r="G283" i="21"/>
  <c r="E283" i="21"/>
  <c r="G282" i="21"/>
  <c r="E282" i="21"/>
  <c r="H282" i="21" s="1"/>
  <c r="H281" i="21"/>
  <c r="G281" i="21"/>
  <c r="E281" i="21"/>
  <c r="H280" i="21"/>
  <c r="G280" i="21"/>
  <c r="F280" i="21"/>
  <c r="E280" i="21"/>
  <c r="H279" i="21"/>
  <c r="G279" i="21"/>
  <c r="F279" i="21"/>
  <c r="E279" i="21"/>
  <c r="H278" i="21"/>
  <c r="G278" i="21"/>
  <c r="F278" i="21"/>
  <c r="E278" i="21"/>
  <c r="H277" i="21"/>
  <c r="G277" i="21"/>
  <c r="F277" i="21"/>
  <c r="E277" i="21"/>
  <c r="H276" i="21"/>
  <c r="G276" i="21"/>
  <c r="F276" i="21"/>
  <c r="E276" i="21"/>
  <c r="H275" i="21"/>
  <c r="G275" i="21"/>
  <c r="F275" i="21"/>
  <c r="E275" i="21"/>
  <c r="H274" i="21"/>
  <c r="G274" i="21"/>
  <c r="F274" i="21"/>
  <c r="E274" i="21"/>
  <c r="H273" i="21"/>
  <c r="G273" i="21"/>
  <c r="F273" i="21"/>
  <c r="E273" i="21"/>
  <c r="H272" i="21"/>
  <c r="G272" i="21"/>
  <c r="F272" i="21"/>
  <c r="E272" i="21"/>
  <c r="H271" i="21"/>
  <c r="G271" i="21"/>
  <c r="F271" i="21"/>
  <c r="E271" i="21"/>
  <c r="H270" i="21"/>
  <c r="G270" i="21"/>
  <c r="F270" i="21"/>
  <c r="E270" i="21"/>
  <c r="H269" i="21"/>
  <c r="G269" i="21"/>
  <c r="F269" i="21"/>
  <c r="E269" i="21"/>
  <c r="H268" i="21"/>
  <c r="G268" i="21"/>
  <c r="F268" i="21"/>
  <c r="E268" i="21"/>
  <c r="H267" i="21"/>
  <c r="G267" i="21"/>
  <c r="F267" i="21"/>
  <c r="E267" i="21"/>
  <c r="H266" i="21"/>
  <c r="G266" i="21"/>
  <c r="F266" i="21"/>
  <c r="E266" i="21"/>
  <c r="H265" i="21"/>
  <c r="G265" i="21"/>
  <c r="E265" i="21"/>
  <c r="H264" i="21"/>
  <c r="G264" i="21"/>
  <c r="F264" i="21"/>
  <c r="E264" i="21"/>
  <c r="H263" i="21"/>
  <c r="G263" i="21"/>
  <c r="F263" i="21"/>
  <c r="E263" i="21"/>
  <c r="G262" i="21"/>
  <c r="E262" i="21"/>
  <c r="H262" i="21" s="1"/>
  <c r="G261" i="21"/>
  <c r="F261" i="21"/>
  <c r="E261" i="21"/>
  <c r="H261" i="21" s="1"/>
  <c r="G260" i="21"/>
  <c r="F260" i="21"/>
  <c r="E260" i="21"/>
  <c r="H260" i="21" s="1"/>
  <c r="G259" i="21"/>
  <c r="E259" i="21"/>
  <c r="H259" i="21" s="1"/>
  <c r="G258" i="21"/>
  <c r="F258" i="21"/>
  <c r="E258" i="21"/>
  <c r="H258" i="21" s="1"/>
  <c r="G257" i="21"/>
  <c r="F257" i="21"/>
  <c r="E257" i="21"/>
  <c r="H257" i="21" s="1"/>
  <c r="G256" i="21"/>
  <c r="F256" i="21"/>
  <c r="E256" i="21"/>
  <c r="H256" i="21" s="1"/>
  <c r="G255" i="21"/>
  <c r="F255" i="21"/>
  <c r="E255" i="21"/>
  <c r="H255" i="21" s="1"/>
  <c r="G254" i="21"/>
  <c r="F254" i="21"/>
  <c r="E254" i="21"/>
  <c r="H254" i="21" s="1"/>
  <c r="G253" i="21"/>
  <c r="F253" i="21"/>
  <c r="E253" i="21"/>
  <c r="H253" i="21" s="1"/>
  <c r="G252" i="21"/>
  <c r="F252" i="21"/>
  <c r="E252" i="21"/>
  <c r="H252" i="21" s="1"/>
  <c r="G251" i="21"/>
  <c r="F251" i="21"/>
  <c r="E251" i="21"/>
  <c r="H251" i="21" s="1"/>
  <c r="G250" i="21"/>
  <c r="F250" i="21"/>
  <c r="E250" i="21"/>
  <c r="H250" i="21" s="1"/>
  <c r="G249" i="21"/>
  <c r="F249" i="21"/>
  <c r="E249" i="21"/>
  <c r="H249" i="21" s="1"/>
  <c r="G248" i="21"/>
  <c r="F248" i="21"/>
  <c r="E248" i="21"/>
  <c r="H248" i="21" s="1"/>
  <c r="G247" i="21"/>
  <c r="F247" i="21"/>
  <c r="E247" i="21"/>
  <c r="H247" i="21" s="1"/>
  <c r="G246" i="21"/>
  <c r="F246" i="21"/>
  <c r="E246" i="21"/>
  <c r="H246" i="21" s="1"/>
  <c r="G245" i="21"/>
  <c r="F245" i="21"/>
  <c r="E245" i="21"/>
  <c r="H245" i="21" s="1"/>
  <c r="G244" i="21"/>
  <c r="E244" i="21"/>
  <c r="H244" i="21" s="1"/>
  <c r="H243" i="21"/>
  <c r="G243" i="21"/>
  <c r="E243" i="21"/>
  <c r="H242" i="21"/>
  <c r="G242" i="21"/>
  <c r="F242" i="21"/>
  <c r="E242" i="21"/>
  <c r="H241" i="21"/>
  <c r="G241" i="21"/>
  <c r="E241" i="21"/>
  <c r="G240" i="21"/>
  <c r="F240" i="21"/>
  <c r="E240" i="21"/>
  <c r="H240" i="21" s="1"/>
  <c r="G239" i="21"/>
  <c r="F239" i="21"/>
  <c r="E239" i="21"/>
  <c r="H239" i="21" s="1"/>
  <c r="G238" i="21"/>
  <c r="E238" i="21"/>
  <c r="H238" i="21" s="1"/>
  <c r="H237" i="21"/>
  <c r="G237" i="21"/>
  <c r="F237" i="21"/>
  <c r="E237" i="21"/>
  <c r="H236" i="21"/>
  <c r="G236" i="21"/>
  <c r="F236" i="21"/>
  <c r="E236" i="21"/>
  <c r="H235" i="21"/>
  <c r="G235" i="21"/>
  <c r="F235" i="21"/>
  <c r="E235" i="21"/>
  <c r="H234" i="21"/>
  <c r="G234" i="21"/>
  <c r="F234" i="21"/>
  <c r="E234" i="21"/>
  <c r="H233" i="21"/>
  <c r="G233" i="21"/>
  <c r="F233" i="21"/>
  <c r="E233" i="21"/>
  <c r="H232" i="21"/>
  <c r="G232" i="21"/>
  <c r="F232" i="21"/>
  <c r="E232" i="21"/>
  <c r="H231" i="21"/>
  <c r="G231" i="21"/>
  <c r="E231" i="21"/>
  <c r="H230" i="21"/>
  <c r="G230" i="21"/>
  <c r="F230" i="21"/>
  <c r="E230" i="21"/>
  <c r="H229" i="21"/>
  <c r="G229" i="21"/>
  <c r="F229" i="21"/>
  <c r="E229" i="21"/>
  <c r="H228" i="21"/>
  <c r="G228" i="21"/>
  <c r="E228" i="21"/>
  <c r="G227" i="21"/>
  <c r="E227" i="21"/>
  <c r="H227" i="21" s="1"/>
  <c r="G226" i="21"/>
  <c r="F226" i="21"/>
  <c r="E226" i="21"/>
  <c r="H226" i="21" s="1"/>
  <c r="G225" i="21"/>
  <c r="F225" i="21"/>
  <c r="E225" i="21"/>
  <c r="H225" i="21" s="1"/>
  <c r="G224" i="21"/>
  <c r="E224" i="21"/>
  <c r="H224" i="21" s="1"/>
  <c r="H223" i="21"/>
  <c r="G223" i="21"/>
  <c r="F223" i="21"/>
  <c r="E223" i="21"/>
  <c r="H222" i="21"/>
  <c r="G222" i="21"/>
  <c r="F222" i="21"/>
  <c r="E222" i="21"/>
  <c r="H221" i="21"/>
  <c r="G221" i="21"/>
  <c r="F221" i="21"/>
  <c r="E221" i="21"/>
  <c r="H220" i="21"/>
  <c r="G220" i="21"/>
  <c r="E220" i="21"/>
  <c r="H219" i="21"/>
  <c r="G219" i="21"/>
  <c r="E219" i="21"/>
  <c r="G218" i="21"/>
  <c r="E218" i="21"/>
  <c r="H218" i="21" s="1"/>
  <c r="G217" i="21"/>
  <c r="F217" i="21"/>
  <c r="E217" i="21"/>
  <c r="H217" i="21" s="1"/>
  <c r="G216" i="21"/>
  <c r="E216" i="21"/>
  <c r="H216" i="21" s="1"/>
  <c r="H215" i="21"/>
  <c r="G215" i="21"/>
  <c r="E215" i="21"/>
  <c r="H214" i="21"/>
  <c r="G214" i="21"/>
  <c r="F214" i="21"/>
  <c r="E214" i="21"/>
  <c r="H213" i="21"/>
  <c r="G213" i="21"/>
  <c r="F213" i="21"/>
  <c r="E213" i="21"/>
  <c r="H212" i="21"/>
  <c r="G212" i="21"/>
  <c r="F212" i="21"/>
  <c r="E212" i="21"/>
  <c r="H211" i="21"/>
  <c r="G211" i="21"/>
  <c r="E211" i="21"/>
  <c r="G210" i="21"/>
  <c r="E210" i="21"/>
  <c r="H210" i="21" s="1"/>
  <c r="G209" i="21"/>
  <c r="E209" i="21"/>
  <c r="H209" i="21" s="1"/>
  <c r="H208" i="21"/>
  <c r="G208" i="21"/>
  <c r="E208" i="21"/>
  <c r="H207" i="21"/>
  <c r="G207" i="21"/>
  <c r="E207" i="21"/>
  <c r="H206" i="21"/>
  <c r="G206" i="21"/>
  <c r="F206" i="21"/>
  <c r="E206" i="21"/>
  <c r="G205" i="21"/>
  <c r="E205" i="21"/>
  <c r="H205" i="21" s="1"/>
  <c r="G204" i="21"/>
  <c r="F204" i="21"/>
  <c r="E204" i="21"/>
  <c r="H204" i="21" s="1"/>
  <c r="G203" i="21"/>
  <c r="F203" i="21"/>
  <c r="E203" i="21"/>
  <c r="H203" i="21" s="1"/>
  <c r="G202" i="21"/>
  <c r="F202" i="21"/>
  <c r="E202" i="21"/>
  <c r="H202" i="21" s="1"/>
  <c r="G201" i="21"/>
  <c r="F201" i="21"/>
  <c r="E201" i="21"/>
  <c r="H201" i="21" s="1"/>
  <c r="G200" i="21"/>
  <c r="F200" i="21"/>
  <c r="E200" i="21"/>
  <c r="H200" i="21" s="1"/>
  <c r="G199" i="21"/>
  <c r="E199" i="21"/>
  <c r="H199" i="21" s="1"/>
  <c r="H198" i="21"/>
  <c r="G198" i="21"/>
  <c r="E198" i="21"/>
  <c r="H197" i="21"/>
  <c r="G197" i="21"/>
  <c r="F197" i="21"/>
  <c r="E197" i="21"/>
  <c r="H196" i="21"/>
  <c r="G196" i="21"/>
  <c r="F196" i="21"/>
  <c r="E196" i="21"/>
  <c r="H195" i="21"/>
  <c r="G195" i="21"/>
  <c r="F195" i="21"/>
  <c r="E195" i="21"/>
  <c r="H194" i="21"/>
  <c r="G194" i="21"/>
  <c r="F194" i="21"/>
  <c r="E194" i="21"/>
  <c r="H193" i="21"/>
  <c r="G193" i="21"/>
  <c r="E193" i="21"/>
  <c r="G192" i="21"/>
  <c r="E192" i="21"/>
  <c r="H192" i="21" s="1"/>
  <c r="G191" i="21"/>
  <c r="E191" i="21"/>
  <c r="H191" i="21" s="1"/>
  <c r="H190" i="21"/>
  <c r="G190" i="21"/>
  <c r="F190" i="21"/>
  <c r="E190" i="21"/>
  <c r="H189" i="21"/>
  <c r="G189" i="21"/>
  <c r="F189" i="21"/>
  <c r="E189" i="21"/>
  <c r="H188" i="21"/>
  <c r="G188" i="21"/>
  <c r="F188" i="21"/>
  <c r="E188" i="21"/>
  <c r="H187" i="21"/>
  <c r="G187" i="21"/>
  <c r="F187" i="21"/>
  <c r="E187" i="21"/>
  <c r="H186" i="21"/>
  <c r="G186" i="21"/>
  <c r="F186" i="21"/>
  <c r="E186" i="21"/>
  <c r="H185" i="21"/>
  <c r="G185" i="21"/>
  <c r="E185" i="21"/>
  <c r="H184" i="21"/>
  <c r="G184" i="21"/>
  <c r="E184" i="21"/>
  <c r="H183" i="21"/>
  <c r="G183" i="21"/>
  <c r="F183" i="21"/>
  <c r="E183" i="21"/>
  <c r="G182" i="21"/>
  <c r="E182" i="21"/>
  <c r="H182" i="21" s="1"/>
  <c r="G181" i="21"/>
  <c r="E181" i="21"/>
  <c r="H181" i="21" s="1"/>
  <c r="H180" i="21"/>
  <c r="G180" i="21"/>
  <c r="E180" i="21"/>
  <c r="H179" i="21"/>
  <c r="G179" i="21"/>
  <c r="E179" i="21"/>
  <c r="G178" i="21"/>
  <c r="E178" i="21"/>
  <c r="H178" i="21" s="1"/>
  <c r="E177" i="21"/>
  <c r="D177" i="21"/>
  <c r="F332" i="21" s="1"/>
  <c r="C177" i="21"/>
  <c r="G177" i="21" s="1"/>
  <c r="H177" i="21" s="1"/>
  <c r="G171" i="21"/>
  <c r="F171" i="21"/>
  <c r="G170" i="21"/>
  <c r="F170" i="21"/>
  <c r="E170" i="21"/>
  <c r="H170" i="21" s="1"/>
  <c r="G169" i="21"/>
  <c r="F169" i="21"/>
  <c r="E169" i="21"/>
  <c r="H169" i="21" s="1"/>
  <c r="G168" i="21"/>
  <c r="F168" i="21"/>
  <c r="G167" i="21"/>
  <c r="F167" i="21"/>
  <c r="E167" i="21"/>
  <c r="H167" i="21" s="1"/>
  <c r="G166" i="21"/>
  <c r="F166" i="21"/>
  <c r="E166" i="21"/>
  <c r="H166" i="21" s="1"/>
  <c r="G165" i="21"/>
  <c r="F165" i="21"/>
  <c r="E165" i="21"/>
  <c r="H165" i="21" s="1"/>
  <c r="G164" i="21"/>
  <c r="F164" i="21"/>
  <c r="E164" i="21"/>
  <c r="H164" i="21" s="1"/>
  <c r="G163" i="21"/>
  <c r="F163" i="21"/>
  <c r="E163" i="21"/>
  <c r="H163" i="21" s="1"/>
  <c r="G162" i="21"/>
  <c r="F162" i="21"/>
  <c r="E162" i="21"/>
  <c r="H162" i="21" s="1"/>
  <c r="G161" i="21"/>
  <c r="F161" i="21"/>
  <c r="E161" i="21"/>
  <c r="H161" i="21" s="1"/>
  <c r="G160" i="21"/>
  <c r="F160" i="21"/>
  <c r="E160" i="21"/>
  <c r="H160" i="21" s="1"/>
  <c r="G159" i="21"/>
  <c r="F159" i="21"/>
  <c r="E159" i="21"/>
  <c r="H159" i="21" s="1"/>
  <c r="G158" i="21"/>
  <c r="F158" i="21"/>
  <c r="E158" i="21"/>
  <c r="H158" i="21" s="1"/>
  <c r="G157" i="21"/>
  <c r="F157" i="21"/>
  <c r="G156" i="21"/>
  <c r="F156" i="21"/>
  <c r="E156" i="21"/>
  <c r="H156" i="21" s="1"/>
  <c r="G155" i="21"/>
  <c r="F155" i="21"/>
  <c r="E155" i="21"/>
  <c r="H155" i="21" s="1"/>
  <c r="G154" i="21"/>
  <c r="F154" i="21"/>
  <c r="E154" i="21"/>
  <c r="H154" i="21" s="1"/>
  <c r="G153" i="21"/>
  <c r="F153" i="21"/>
  <c r="E153" i="21"/>
  <c r="H153" i="21" s="1"/>
  <c r="G152" i="21"/>
  <c r="F152" i="21"/>
  <c r="E152" i="21"/>
  <c r="H152" i="21" s="1"/>
  <c r="G151" i="21"/>
  <c r="F151" i="21"/>
  <c r="E151" i="21"/>
  <c r="H151" i="21" s="1"/>
  <c r="G150" i="21"/>
  <c r="F150" i="21"/>
  <c r="E150" i="21"/>
  <c r="H150" i="21" s="1"/>
  <c r="G149" i="21"/>
  <c r="F149" i="21"/>
  <c r="E149" i="21"/>
  <c r="H149" i="21" s="1"/>
  <c r="G148" i="21"/>
  <c r="F148" i="21"/>
  <c r="E148" i="21"/>
  <c r="H148" i="21" s="1"/>
  <c r="G147" i="21"/>
  <c r="F147" i="21"/>
  <c r="E147" i="21"/>
  <c r="H147" i="21" s="1"/>
  <c r="G146" i="21"/>
  <c r="F146" i="21"/>
  <c r="E146" i="21"/>
  <c r="H146" i="21" s="1"/>
  <c r="G145" i="21"/>
  <c r="F145" i="21"/>
  <c r="E145" i="21"/>
  <c r="H145" i="21" s="1"/>
  <c r="G144" i="21"/>
  <c r="F144" i="21"/>
  <c r="E144" i="21"/>
  <c r="H144" i="21" s="1"/>
  <c r="G143" i="21"/>
  <c r="F143" i="21"/>
  <c r="E143" i="21"/>
  <c r="H143" i="21" s="1"/>
  <c r="G142" i="21"/>
  <c r="F142" i="21"/>
  <c r="E142" i="21"/>
  <c r="H142" i="21" s="1"/>
  <c r="G141" i="21"/>
  <c r="F141" i="21"/>
  <c r="G140" i="21"/>
  <c r="F140" i="21"/>
  <c r="G139" i="21"/>
  <c r="F139" i="21"/>
  <c r="E139" i="21"/>
  <c r="H139" i="21" s="1"/>
  <c r="G138" i="21"/>
  <c r="F138" i="21"/>
  <c r="G137" i="21"/>
  <c r="F137" i="21"/>
  <c r="E137" i="21"/>
  <c r="H137" i="21" s="1"/>
  <c r="G136" i="21"/>
  <c r="F136" i="21"/>
  <c r="E136" i="21"/>
  <c r="H136" i="21" s="1"/>
  <c r="G135" i="21"/>
  <c r="F135" i="21"/>
  <c r="G134" i="21"/>
  <c r="F134" i="21"/>
  <c r="E134" i="21"/>
  <c r="H134" i="21" s="1"/>
  <c r="G133" i="21"/>
  <c r="F133" i="21"/>
  <c r="G132" i="21"/>
  <c r="F132" i="21"/>
  <c r="G131" i="21"/>
  <c r="F131" i="21"/>
  <c r="E131" i="21"/>
  <c r="H131" i="21" s="1"/>
  <c r="G130" i="21"/>
  <c r="F130" i="21"/>
  <c r="G129" i="21"/>
  <c r="F129" i="21"/>
  <c r="E129" i="21"/>
  <c r="H129" i="21" s="1"/>
  <c r="G128" i="21"/>
  <c r="F128" i="21"/>
  <c r="G127" i="21"/>
  <c r="F127" i="21"/>
  <c r="E127" i="21"/>
  <c r="H127" i="21" s="1"/>
  <c r="G126" i="21"/>
  <c r="F126" i="21"/>
  <c r="E126" i="21"/>
  <c r="H126" i="21" s="1"/>
  <c r="G125" i="21"/>
  <c r="F125" i="21"/>
  <c r="E125" i="21"/>
  <c r="H125" i="21" s="1"/>
  <c r="G124" i="21"/>
  <c r="F124" i="21"/>
  <c r="G123" i="21"/>
  <c r="F123" i="21"/>
  <c r="E123" i="21"/>
  <c r="H123" i="21" s="1"/>
  <c r="G122" i="21"/>
  <c r="F122" i="21"/>
  <c r="E122" i="21"/>
  <c r="H122" i="21" s="1"/>
  <c r="G121" i="21"/>
  <c r="F121" i="21"/>
  <c r="E121" i="21"/>
  <c r="H121" i="21" s="1"/>
  <c r="G120" i="21"/>
  <c r="F120" i="21"/>
  <c r="G119" i="21"/>
  <c r="F119" i="21"/>
  <c r="E119" i="21"/>
  <c r="H119" i="21" s="1"/>
  <c r="G118" i="21"/>
  <c r="F118" i="21"/>
  <c r="G117" i="21"/>
  <c r="F117" i="21"/>
  <c r="G116" i="21"/>
  <c r="F116" i="21"/>
  <c r="G115" i="21"/>
  <c r="F115" i="21"/>
  <c r="E115" i="21"/>
  <c r="H115" i="21" s="1"/>
  <c r="G114" i="21"/>
  <c r="F114" i="21"/>
  <c r="G113" i="21"/>
  <c r="F113" i="21"/>
  <c r="E113" i="21"/>
  <c r="H113" i="21" s="1"/>
  <c r="G112" i="21"/>
  <c r="F112" i="21"/>
  <c r="E112" i="21"/>
  <c r="H112" i="21" s="1"/>
  <c r="G111" i="21"/>
  <c r="F111" i="21"/>
  <c r="E111" i="21"/>
  <c r="H111" i="21" s="1"/>
  <c r="G110" i="21"/>
  <c r="F110" i="21"/>
  <c r="E110" i="21"/>
  <c r="H110" i="21" s="1"/>
  <c r="G109" i="21"/>
  <c r="F109" i="21"/>
  <c r="G108" i="21"/>
  <c r="F108" i="21"/>
  <c r="E108" i="21"/>
  <c r="H108" i="21" s="1"/>
  <c r="G107" i="21"/>
  <c r="F107" i="21"/>
  <c r="E107" i="21"/>
  <c r="H107" i="21" s="1"/>
  <c r="G106" i="21"/>
  <c r="F106" i="21"/>
  <c r="G105" i="21"/>
  <c r="F105" i="21"/>
  <c r="E105" i="21"/>
  <c r="H105" i="21" s="1"/>
  <c r="G104" i="21"/>
  <c r="F104" i="21"/>
  <c r="E104" i="21"/>
  <c r="H104" i="21" s="1"/>
  <c r="G103" i="21"/>
  <c r="F103" i="21"/>
  <c r="E103" i="21"/>
  <c r="H103" i="21" s="1"/>
  <c r="G102" i="21"/>
  <c r="F102" i="21"/>
  <c r="G101" i="21"/>
  <c r="F101" i="21"/>
  <c r="E101" i="21"/>
  <c r="H101" i="21" s="1"/>
  <c r="G100" i="21"/>
  <c r="F100" i="21"/>
  <c r="E100" i="21"/>
  <c r="H100" i="21" s="1"/>
  <c r="G99" i="21"/>
  <c r="F99" i="21"/>
  <c r="E99" i="21"/>
  <c r="H99" i="21" s="1"/>
  <c r="G98" i="21"/>
  <c r="F98" i="21"/>
  <c r="E98" i="21"/>
  <c r="H98" i="21" s="1"/>
  <c r="G97" i="21"/>
  <c r="F97" i="21"/>
  <c r="E97" i="21"/>
  <c r="H97" i="21" s="1"/>
  <c r="G96" i="21"/>
  <c r="F96" i="21"/>
  <c r="G95" i="21"/>
  <c r="F95" i="21"/>
  <c r="E95" i="21"/>
  <c r="H95" i="21" s="1"/>
  <c r="G94" i="21"/>
  <c r="F94" i="21"/>
  <c r="G93" i="21"/>
  <c r="F93" i="21"/>
  <c r="E93" i="21"/>
  <c r="H93" i="21" s="1"/>
  <c r="G92" i="21"/>
  <c r="F92" i="21"/>
  <c r="G91" i="21"/>
  <c r="F91" i="21"/>
  <c r="G90" i="21"/>
  <c r="F90" i="21"/>
  <c r="E90" i="21"/>
  <c r="H90" i="21" s="1"/>
  <c r="G89" i="21"/>
  <c r="F89" i="21"/>
  <c r="E89" i="21"/>
  <c r="H89" i="21" s="1"/>
  <c r="G88" i="21"/>
  <c r="F88" i="21"/>
  <c r="E88" i="21"/>
  <c r="H88" i="21" s="1"/>
  <c r="G87" i="21"/>
  <c r="F87" i="21"/>
  <c r="E87" i="21"/>
  <c r="H87" i="21" s="1"/>
  <c r="G86" i="21"/>
  <c r="F86" i="21"/>
  <c r="G85" i="21"/>
  <c r="F85" i="21"/>
  <c r="E85" i="21"/>
  <c r="H85" i="21" s="1"/>
  <c r="G84" i="21"/>
  <c r="F84" i="21"/>
  <c r="E84" i="21"/>
  <c r="H84" i="21" s="1"/>
  <c r="G83" i="21"/>
  <c r="F83" i="21"/>
  <c r="E83" i="21"/>
  <c r="H83" i="21" s="1"/>
  <c r="G82" i="21"/>
  <c r="F82" i="21"/>
  <c r="E82" i="21"/>
  <c r="H82" i="21" s="1"/>
  <c r="G81" i="21"/>
  <c r="F81" i="21"/>
  <c r="G80" i="21"/>
  <c r="F80" i="21"/>
  <c r="G79" i="21"/>
  <c r="F79" i="21"/>
  <c r="E79" i="21"/>
  <c r="H79" i="21" s="1"/>
  <c r="G78" i="21"/>
  <c r="F78" i="21"/>
  <c r="E78" i="21"/>
  <c r="H78" i="21" s="1"/>
  <c r="G77" i="21"/>
  <c r="F77" i="21"/>
  <c r="F76" i="21"/>
  <c r="D76" i="21"/>
  <c r="C76" i="21"/>
  <c r="E171" i="21" s="1"/>
  <c r="H171" i="21" s="1"/>
  <c r="G70" i="21"/>
  <c r="F70" i="21"/>
  <c r="E70" i="21"/>
  <c r="H70" i="21" s="1"/>
  <c r="G69" i="21"/>
  <c r="F69" i="21"/>
  <c r="E69" i="21"/>
  <c r="H69" i="21" s="1"/>
  <c r="G68" i="21"/>
  <c r="F68" i="21"/>
  <c r="E68" i="21"/>
  <c r="H68" i="21" s="1"/>
  <c r="G67" i="21"/>
  <c r="F67" i="21"/>
  <c r="E67" i="21"/>
  <c r="H67" i="21" s="1"/>
  <c r="G66" i="21"/>
  <c r="F66" i="21"/>
  <c r="E66" i="21"/>
  <c r="H66" i="21" s="1"/>
  <c r="G65" i="21"/>
  <c r="F65" i="21"/>
  <c r="E65" i="21"/>
  <c r="H65" i="21" s="1"/>
  <c r="G64" i="21"/>
  <c r="E64" i="21"/>
  <c r="H64" i="21" s="1"/>
  <c r="G63" i="21"/>
  <c r="F63" i="21"/>
  <c r="E63" i="21"/>
  <c r="H63" i="21" s="1"/>
  <c r="G62" i="21"/>
  <c r="F62" i="21"/>
  <c r="E62" i="21"/>
  <c r="H62" i="21" s="1"/>
  <c r="G61" i="21"/>
  <c r="E61" i="21"/>
  <c r="H61" i="21" s="1"/>
  <c r="G60" i="21"/>
  <c r="F60" i="21"/>
  <c r="E60" i="21"/>
  <c r="H60" i="21" s="1"/>
  <c r="G59" i="21"/>
  <c r="F59" i="21"/>
  <c r="E59" i="21"/>
  <c r="H59" i="21" s="1"/>
  <c r="G58" i="21"/>
  <c r="F58" i="21"/>
  <c r="E58" i="21"/>
  <c r="H58" i="21" s="1"/>
  <c r="G57" i="21"/>
  <c r="F57" i="21"/>
  <c r="E57" i="21"/>
  <c r="H57" i="21" s="1"/>
  <c r="G56" i="21"/>
  <c r="F56" i="21"/>
  <c r="E56" i="21"/>
  <c r="H56" i="21" s="1"/>
  <c r="G55" i="21"/>
  <c r="F55" i="21"/>
  <c r="E55" i="21"/>
  <c r="H55" i="21" s="1"/>
  <c r="G54" i="21"/>
  <c r="F54" i="21"/>
  <c r="E54" i="21"/>
  <c r="H54" i="21" s="1"/>
  <c r="G53" i="21"/>
  <c r="F53" i="21"/>
  <c r="E53" i="21"/>
  <c r="H53" i="21" s="1"/>
  <c r="G52" i="21"/>
  <c r="F52" i="21"/>
  <c r="E52" i="21"/>
  <c r="H52" i="21" s="1"/>
  <c r="G51" i="21"/>
  <c r="F51" i="21"/>
  <c r="E51" i="21"/>
  <c r="H51" i="21" s="1"/>
  <c r="G50" i="21"/>
  <c r="E50" i="21"/>
  <c r="H50" i="21" s="1"/>
  <c r="G49" i="21"/>
  <c r="F49" i="21"/>
  <c r="E49" i="21"/>
  <c r="H49" i="21" s="1"/>
  <c r="G48" i="21"/>
  <c r="F48" i="21"/>
  <c r="E48" i="21"/>
  <c r="H48" i="21" s="1"/>
  <c r="G47" i="21"/>
  <c r="F47" i="21"/>
  <c r="E47" i="21"/>
  <c r="H47" i="21" s="1"/>
  <c r="G46" i="21"/>
  <c r="F46" i="21"/>
  <c r="E46" i="21"/>
  <c r="H46" i="21" s="1"/>
  <c r="G45" i="21"/>
  <c r="E45" i="21"/>
  <c r="H45" i="21" s="1"/>
  <c r="G44" i="21"/>
  <c r="E44" i="21"/>
  <c r="H44" i="21" s="1"/>
  <c r="G43" i="21"/>
  <c r="F43" i="21"/>
  <c r="E43" i="21"/>
  <c r="H43" i="21" s="1"/>
  <c r="G42" i="21"/>
  <c r="F42" i="21"/>
  <c r="E42" i="21"/>
  <c r="H42" i="21" s="1"/>
  <c r="G41" i="21"/>
  <c r="F41" i="21"/>
  <c r="E41" i="21"/>
  <c r="H41" i="21" s="1"/>
  <c r="G40" i="21"/>
  <c r="F40" i="21"/>
  <c r="E40" i="21"/>
  <c r="H40" i="21" s="1"/>
  <c r="G39" i="21"/>
  <c r="F39" i="21"/>
  <c r="E39" i="21"/>
  <c r="H39" i="21" s="1"/>
  <c r="G38" i="21"/>
  <c r="F38" i="21"/>
  <c r="E38" i="21"/>
  <c r="H38" i="21" s="1"/>
  <c r="G37" i="21"/>
  <c r="F37" i="21"/>
  <c r="E37" i="21"/>
  <c r="H37" i="21" s="1"/>
  <c r="G36" i="21"/>
  <c r="F36" i="21"/>
  <c r="E36" i="21"/>
  <c r="H36" i="21" s="1"/>
  <c r="G35" i="21"/>
  <c r="F35" i="21"/>
  <c r="E35" i="21"/>
  <c r="H35" i="21" s="1"/>
  <c r="G34" i="21"/>
  <c r="F34" i="21"/>
  <c r="E34" i="21"/>
  <c r="H34" i="21" s="1"/>
  <c r="G33" i="21"/>
  <c r="F33" i="21"/>
  <c r="E33" i="21"/>
  <c r="H33" i="21" s="1"/>
  <c r="G32" i="21"/>
  <c r="F32" i="21"/>
  <c r="E32" i="21"/>
  <c r="H32" i="21" s="1"/>
  <c r="G31" i="21"/>
  <c r="F31" i="21"/>
  <c r="E31" i="21"/>
  <c r="H31" i="21" s="1"/>
  <c r="H30" i="21"/>
  <c r="G30" i="21"/>
  <c r="E30" i="21"/>
  <c r="H29" i="21"/>
  <c r="G29" i="21"/>
  <c r="F29" i="21"/>
  <c r="E29" i="21"/>
  <c r="H28" i="21"/>
  <c r="G28" i="21"/>
  <c r="F28" i="21"/>
  <c r="E28" i="21"/>
  <c r="H27" i="21"/>
  <c r="G27" i="21"/>
  <c r="F27" i="21"/>
  <c r="E27" i="21"/>
  <c r="H26" i="21"/>
  <c r="G26" i="21"/>
  <c r="F26" i="21"/>
  <c r="E26" i="21"/>
  <c r="H25" i="21"/>
  <c r="G25" i="21"/>
  <c r="F25" i="21"/>
  <c r="E25" i="21"/>
  <c r="H24" i="21"/>
  <c r="G24" i="21"/>
  <c r="F24" i="21"/>
  <c r="E24" i="21"/>
  <c r="H23" i="21"/>
  <c r="G23" i="21"/>
  <c r="F23" i="21"/>
  <c r="E23" i="21"/>
  <c r="H22" i="21"/>
  <c r="G22" i="21"/>
  <c r="F22" i="21"/>
  <c r="E22" i="21"/>
  <c r="H21" i="21"/>
  <c r="G21" i="21"/>
  <c r="F21" i="21"/>
  <c r="E21" i="21"/>
  <c r="H20" i="21"/>
  <c r="G20" i="21"/>
  <c r="F20" i="21"/>
  <c r="E20" i="21"/>
  <c r="E19" i="21"/>
  <c r="D19" i="21"/>
  <c r="F64" i="21" s="1"/>
  <c r="C19" i="21"/>
  <c r="G19" i="21" s="1"/>
  <c r="C13" i="21"/>
  <c r="D12" i="21"/>
  <c r="C12" i="21"/>
  <c r="G12" i="21" s="1"/>
  <c r="C11" i="21"/>
  <c r="D10" i="21"/>
  <c r="C9" i="21"/>
  <c r="D8" i="21"/>
  <c r="G618" i="20"/>
  <c r="F618" i="20"/>
  <c r="G617" i="20"/>
  <c r="F617" i="20"/>
  <c r="G616" i="20"/>
  <c r="F616" i="20"/>
  <c r="E616" i="20"/>
  <c r="H616" i="20" s="1"/>
  <c r="G615" i="20"/>
  <c r="F615" i="20"/>
  <c r="E615" i="20"/>
  <c r="H615" i="20" s="1"/>
  <c r="G614" i="20"/>
  <c r="F614" i="20"/>
  <c r="G613" i="20"/>
  <c r="F613" i="20"/>
  <c r="E613" i="20"/>
  <c r="H613" i="20" s="1"/>
  <c r="G612" i="20"/>
  <c r="F612" i="20"/>
  <c r="G611" i="20"/>
  <c r="F611" i="20"/>
  <c r="G610" i="20"/>
  <c r="F610" i="20"/>
  <c r="G609" i="20"/>
  <c r="F609" i="20"/>
  <c r="G608" i="20"/>
  <c r="F608" i="20"/>
  <c r="G607" i="20"/>
  <c r="F607" i="20"/>
  <c r="G606" i="20"/>
  <c r="F606" i="20"/>
  <c r="G605" i="20"/>
  <c r="F605" i="20"/>
  <c r="E605" i="20"/>
  <c r="H605" i="20" s="1"/>
  <c r="G604" i="20"/>
  <c r="F604" i="20"/>
  <c r="E604" i="20"/>
  <c r="H604" i="20" s="1"/>
  <c r="G603" i="20"/>
  <c r="F603" i="20"/>
  <c r="E603" i="20"/>
  <c r="H603" i="20" s="1"/>
  <c r="G602" i="20"/>
  <c r="F602" i="20"/>
  <c r="G601" i="20"/>
  <c r="F601" i="20"/>
  <c r="G600" i="20"/>
  <c r="F600" i="20"/>
  <c r="E600" i="20"/>
  <c r="H600" i="20" s="1"/>
  <c r="G599" i="20"/>
  <c r="F599" i="20"/>
  <c r="E599" i="20"/>
  <c r="H599" i="20" s="1"/>
  <c r="G598" i="20"/>
  <c r="F598" i="20"/>
  <c r="E598" i="20"/>
  <c r="H598" i="20" s="1"/>
  <c r="G597" i="20"/>
  <c r="F597" i="20"/>
  <c r="E597" i="20"/>
  <c r="H597" i="20" s="1"/>
  <c r="G596" i="20"/>
  <c r="F596" i="20"/>
  <c r="G595" i="20"/>
  <c r="F595" i="20"/>
  <c r="G594" i="20"/>
  <c r="F594" i="20"/>
  <c r="G593" i="20"/>
  <c r="F593" i="20"/>
  <c r="G592" i="20"/>
  <c r="F592" i="20"/>
  <c r="E592" i="20"/>
  <c r="H592" i="20" s="1"/>
  <c r="F591" i="20"/>
  <c r="D591" i="20"/>
  <c r="C591" i="20"/>
  <c r="E618" i="20" s="1"/>
  <c r="H618" i="20" s="1"/>
  <c r="G585" i="20"/>
  <c r="F585" i="20"/>
  <c r="E585" i="20"/>
  <c r="H585" i="20" s="1"/>
  <c r="G584" i="20"/>
  <c r="F584" i="20"/>
  <c r="E584" i="20"/>
  <c r="H584" i="20" s="1"/>
  <c r="G583" i="20"/>
  <c r="F583" i="20"/>
  <c r="E583" i="20"/>
  <c r="H583" i="20" s="1"/>
  <c r="G582" i="20"/>
  <c r="F582" i="20"/>
  <c r="E582" i="20"/>
  <c r="H582" i="20" s="1"/>
  <c r="G581" i="20"/>
  <c r="F581" i="20"/>
  <c r="E581" i="20"/>
  <c r="H581" i="20" s="1"/>
  <c r="G580" i="20"/>
  <c r="F580" i="20"/>
  <c r="E580" i="20"/>
  <c r="H580" i="20" s="1"/>
  <c r="G579" i="20"/>
  <c r="G578" i="20"/>
  <c r="G577" i="20"/>
  <c r="F577" i="20"/>
  <c r="E577" i="20"/>
  <c r="H577" i="20" s="1"/>
  <c r="G576" i="20"/>
  <c r="F576" i="20"/>
  <c r="G575" i="20"/>
  <c r="F575" i="20"/>
  <c r="E575" i="20"/>
  <c r="H575" i="20" s="1"/>
  <c r="G574" i="20"/>
  <c r="F574" i="20"/>
  <c r="E574" i="20"/>
  <c r="H574" i="20" s="1"/>
  <c r="G573" i="20"/>
  <c r="F573" i="20"/>
  <c r="E573" i="20"/>
  <c r="H573" i="20" s="1"/>
  <c r="H572" i="20"/>
  <c r="G572" i="20"/>
  <c r="E572" i="20"/>
  <c r="G571" i="20"/>
  <c r="G570" i="20"/>
  <c r="G569" i="20"/>
  <c r="G568" i="20"/>
  <c r="F568" i="20"/>
  <c r="E568" i="20"/>
  <c r="H568" i="20" s="1"/>
  <c r="G567" i="20"/>
  <c r="F567" i="20"/>
  <c r="E567" i="20"/>
  <c r="H567" i="20" s="1"/>
  <c r="G566" i="20"/>
  <c r="F566" i="20"/>
  <c r="E566" i="20"/>
  <c r="H566" i="20" s="1"/>
  <c r="G565" i="20"/>
  <c r="F565" i="20"/>
  <c r="E565" i="20"/>
  <c r="H565" i="20" s="1"/>
  <c r="G564" i="20"/>
  <c r="H563" i="20"/>
  <c r="G563" i="20"/>
  <c r="F563" i="20"/>
  <c r="E563" i="20"/>
  <c r="G562" i="20"/>
  <c r="F562" i="20"/>
  <c r="G561" i="20"/>
  <c r="G560" i="20"/>
  <c r="F560" i="20"/>
  <c r="E560" i="20"/>
  <c r="H560" i="20" s="1"/>
  <c r="G559" i="20"/>
  <c r="H558" i="20"/>
  <c r="G558" i="20"/>
  <c r="F558" i="20"/>
  <c r="E558" i="20"/>
  <c r="H557" i="20"/>
  <c r="G557" i="20"/>
  <c r="F557" i="20"/>
  <c r="E557" i="20"/>
  <c r="H556" i="20"/>
  <c r="G556" i="20"/>
  <c r="F556" i="20"/>
  <c r="E556" i="20"/>
  <c r="H555" i="20"/>
  <c r="G555" i="20"/>
  <c r="F555" i="20"/>
  <c r="E555" i="20"/>
  <c r="H554" i="20"/>
  <c r="G554" i="20"/>
  <c r="F554" i="20"/>
  <c r="E554" i="20"/>
  <c r="H553" i="20"/>
  <c r="G553" i="20"/>
  <c r="F553" i="20"/>
  <c r="E553" i="20"/>
  <c r="H552" i="20"/>
  <c r="G552" i="20"/>
  <c r="F552" i="20"/>
  <c r="E552" i="20"/>
  <c r="H551" i="20"/>
  <c r="G551" i="20"/>
  <c r="F551" i="20"/>
  <c r="E551" i="20"/>
  <c r="H550" i="20"/>
  <c r="G550" i="20"/>
  <c r="E550" i="20"/>
  <c r="G549" i="20"/>
  <c r="G548" i="20"/>
  <c r="G547" i="20"/>
  <c r="F547" i="20"/>
  <c r="E547" i="20"/>
  <c r="H547" i="20" s="1"/>
  <c r="G546" i="20"/>
  <c r="F546" i="20"/>
  <c r="E546" i="20"/>
  <c r="H546" i="20" s="1"/>
  <c r="G545" i="20"/>
  <c r="G544" i="20"/>
  <c r="F544" i="20"/>
  <c r="H543" i="20"/>
  <c r="G543" i="20"/>
  <c r="F543" i="20"/>
  <c r="E543" i="20"/>
  <c r="G542" i="20"/>
  <c r="G541" i="20"/>
  <c r="F541" i="20"/>
  <c r="E541" i="20"/>
  <c r="H541" i="20" s="1"/>
  <c r="G540" i="20"/>
  <c r="F540" i="20"/>
  <c r="E540" i="20"/>
  <c r="H540" i="20" s="1"/>
  <c r="G539" i="20"/>
  <c r="F539" i="20"/>
  <c r="E539" i="20"/>
  <c r="H539" i="20" s="1"/>
  <c r="G538" i="20"/>
  <c r="F538" i="20"/>
  <c r="E538" i="20"/>
  <c r="H538" i="20" s="1"/>
  <c r="G537" i="20"/>
  <c r="F537" i="20"/>
  <c r="E537" i="20"/>
  <c r="H537" i="20" s="1"/>
  <c r="G536" i="20"/>
  <c r="F536" i="20"/>
  <c r="E536" i="20"/>
  <c r="H536" i="20" s="1"/>
  <c r="G535" i="20"/>
  <c r="F535" i="20"/>
  <c r="E535" i="20"/>
  <c r="H535" i="20" s="1"/>
  <c r="G534" i="20"/>
  <c r="F534" i="20"/>
  <c r="E534" i="20"/>
  <c r="H534" i="20" s="1"/>
  <c r="G533" i="20"/>
  <c r="F533" i="20"/>
  <c r="E533" i="20"/>
  <c r="H533" i="20" s="1"/>
  <c r="G532" i="20"/>
  <c r="F532" i="20"/>
  <c r="E532" i="20"/>
  <c r="H532" i="20" s="1"/>
  <c r="G531" i="20"/>
  <c r="F531" i="20"/>
  <c r="E531" i="20"/>
  <c r="H531" i="20" s="1"/>
  <c r="G530" i="20"/>
  <c r="F530" i="20"/>
  <c r="E530" i="20"/>
  <c r="H530" i="20" s="1"/>
  <c r="G529" i="20"/>
  <c r="F529" i="20"/>
  <c r="E529" i="20"/>
  <c r="H529" i="20" s="1"/>
  <c r="G528" i="20"/>
  <c r="F528" i="20"/>
  <c r="E528" i="20"/>
  <c r="H528" i="20" s="1"/>
  <c r="G527" i="20"/>
  <c r="G526" i="20"/>
  <c r="G525" i="20"/>
  <c r="H524" i="20"/>
  <c r="G524" i="20"/>
  <c r="F524" i="20"/>
  <c r="E524" i="20"/>
  <c r="H523" i="20"/>
  <c r="G523" i="20"/>
  <c r="F523" i="20"/>
  <c r="E523" i="20"/>
  <c r="H522" i="20"/>
  <c r="G522" i="20"/>
  <c r="F522" i="20"/>
  <c r="E522" i="20"/>
  <c r="H521" i="20"/>
  <c r="G521" i="20"/>
  <c r="F521" i="20"/>
  <c r="E521" i="20"/>
  <c r="G520" i="20"/>
  <c r="G519" i="20"/>
  <c r="F519" i="20"/>
  <c r="E519" i="20"/>
  <c r="H519" i="20" s="1"/>
  <c r="G518" i="20"/>
  <c r="F518" i="20"/>
  <c r="E518" i="20"/>
  <c r="H518" i="20" s="1"/>
  <c r="G517" i="20"/>
  <c r="F517" i="20"/>
  <c r="E517" i="20"/>
  <c r="H517" i="20" s="1"/>
  <c r="G516" i="20"/>
  <c r="F516" i="20"/>
  <c r="E516" i="20"/>
  <c r="H516" i="20" s="1"/>
  <c r="G515" i="20"/>
  <c r="F515" i="20"/>
  <c r="E515" i="20"/>
  <c r="H515" i="20" s="1"/>
  <c r="G514" i="20"/>
  <c r="F514" i="20"/>
  <c r="E514" i="20"/>
  <c r="H514" i="20" s="1"/>
  <c r="G513" i="20"/>
  <c r="F513" i="20"/>
  <c r="E513" i="20"/>
  <c r="H513" i="20" s="1"/>
  <c r="G512" i="20"/>
  <c r="F512" i="20"/>
  <c r="E512" i="20"/>
  <c r="H512" i="20" s="1"/>
  <c r="G511" i="20"/>
  <c r="F511" i="20"/>
  <c r="G510" i="20"/>
  <c r="F510" i="20"/>
  <c r="E510" i="20"/>
  <c r="H510" i="20" s="1"/>
  <c r="G509" i="20"/>
  <c r="F509" i="20"/>
  <c r="E509" i="20"/>
  <c r="H509" i="20" s="1"/>
  <c r="G508" i="20"/>
  <c r="F508" i="20"/>
  <c r="E508" i="20"/>
  <c r="H508" i="20" s="1"/>
  <c r="G507" i="20"/>
  <c r="H506" i="20"/>
  <c r="G506" i="20"/>
  <c r="F506" i="20"/>
  <c r="E506" i="20"/>
  <c r="G505" i="20"/>
  <c r="F505" i="20"/>
  <c r="H504" i="20"/>
  <c r="G504" i="20"/>
  <c r="F504" i="20"/>
  <c r="E504" i="20"/>
  <c r="H503" i="20"/>
  <c r="G503" i="20"/>
  <c r="F503" i="20"/>
  <c r="E503" i="20"/>
  <c r="G502" i="20"/>
  <c r="F502" i="20"/>
  <c r="H501" i="20"/>
  <c r="G501" i="20"/>
  <c r="F501" i="20"/>
  <c r="E501" i="20"/>
  <c r="G500" i="20"/>
  <c r="G499" i="20"/>
  <c r="H498" i="20"/>
  <c r="G498" i="20"/>
  <c r="F498" i="20"/>
  <c r="E498" i="20"/>
  <c r="H497" i="20"/>
  <c r="G497" i="20"/>
  <c r="F497" i="20"/>
  <c r="E497" i="20"/>
  <c r="G496" i="20"/>
  <c r="G495" i="20"/>
  <c r="E495" i="20"/>
  <c r="H495" i="20" s="1"/>
  <c r="G494" i="20"/>
  <c r="G493" i="20"/>
  <c r="H492" i="20"/>
  <c r="G492" i="20"/>
  <c r="F492" i="20"/>
  <c r="E492" i="20"/>
  <c r="H491" i="20"/>
  <c r="G491" i="20"/>
  <c r="F491" i="20"/>
  <c r="E491" i="20"/>
  <c r="H490" i="20"/>
  <c r="G490" i="20"/>
  <c r="F490" i="20"/>
  <c r="E490" i="20"/>
  <c r="G489" i="20"/>
  <c r="G488" i="20"/>
  <c r="F488" i="20"/>
  <c r="E488" i="20"/>
  <c r="H488" i="20" s="1"/>
  <c r="G487" i="20"/>
  <c r="F487" i="20"/>
  <c r="E487" i="20"/>
  <c r="H487" i="20" s="1"/>
  <c r="G486" i="20"/>
  <c r="F486" i="20"/>
  <c r="E486" i="20"/>
  <c r="H486" i="20" s="1"/>
  <c r="G485" i="20"/>
  <c r="F485" i="20"/>
  <c r="E485" i="20"/>
  <c r="H485" i="20" s="1"/>
  <c r="G484" i="20"/>
  <c r="F484" i="20"/>
  <c r="E484" i="20"/>
  <c r="H484" i="20" s="1"/>
  <c r="G483" i="20"/>
  <c r="F483" i="20"/>
  <c r="E483" i="20"/>
  <c r="H483" i="20" s="1"/>
  <c r="H482" i="20"/>
  <c r="G482" i="20"/>
  <c r="E482" i="20"/>
  <c r="G481" i="20"/>
  <c r="G480" i="20"/>
  <c r="F480" i="20"/>
  <c r="E480" i="20"/>
  <c r="H480" i="20" s="1"/>
  <c r="G479" i="20"/>
  <c r="F479" i="20"/>
  <c r="E479" i="20"/>
  <c r="H479" i="20" s="1"/>
  <c r="G478" i="20"/>
  <c r="H477" i="20"/>
  <c r="G477" i="20"/>
  <c r="F477" i="20"/>
  <c r="E477" i="20"/>
  <c r="G476" i="20"/>
  <c r="E476" i="20"/>
  <c r="H476" i="20" s="1"/>
  <c r="G475" i="20"/>
  <c r="G474" i="20"/>
  <c r="G473" i="20"/>
  <c r="F473" i="20"/>
  <c r="E473" i="20"/>
  <c r="H473" i="20" s="1"/>
  <c r="G472" i="20"/>
  <c r="F472" i="20"/>
  <c r="E472" i="20"/>
  <c r="H472" i="20" s="1"/>
  <c r="G471" i="20"/>
  <c r="G470" i="20"/>
  <c r="F470" i="20"/>
  <c r="G469" i="20"/>
  <c r="G468" i="20"/>
  <c r="F468" i="20"/>
  <c r="G467" i="20"/>
  <c r="G466" i="20"/>
  <c r="G465" i="20"/>
  <c r="H464" i="20"/>
  <c r="G464" i="20"/>
  <c r="F464" i="20"/>
  <c r="E464" i="20"/>
  <c r="G463" i="20"/>
  <c r="F463" i="20"/>
  <c r="H462" i="20"/>
  <c r="G462" i="20"/>
  <c r="F462" i="20"/>
  <c r="E462" i="20"/>
  <c r="H461" i="20"/>
  <c r="G461" i="20"/>
  <c r="F461" i="20"/>
  <c r="E461" i="20"/>
  <c r="G460" i="20"/>
  <c r="G459" i="20"/>
  <c r="F459" i="20"/>
  <c r="E459" i="20"/>
  <c r="H459" i="20" s="1"/>
  <c r="G458" i="20"/>
  <c r="F458" i="20"/>
  <c r="G457" i="20"/>
  <c r="F457" i="20"/>
  <c r="E457" i="20"/>
  <c r="H457" i="20" s="1"/>
  <c r="G456" i="20"/>
  <c r="F456" i="20"/>
  <c r="E456" i="20"/>
  <c r="H456" i="20" s="1"/>
  <c r="G455" i="20"/>
  <c r="H454" i="20"/>
  <c r="G454" i="20"/>
  <c r="F454" i="20"/>
  <c r="E454" i="20"/>
  <c r="G453" i="20"/>
  <c r="G452" i="20"/>
  <c r="G451" i="20"/>
  <c r="G450" i="20"/>
  <c r="F450" i="20"/>
  <c r="E450" i="20"/>
  <c r="H450" i="20" s="1"/>
  <c r="G449" i="20"/>
  <c r="G448" i="20"/>
  <c r="G447" i="20"/>
  <c r="G446" i="20"/>
  <c r="F446" i="20"/>
  <c r="H445" i="20"/>
  <c r="G445" i="20"/>
  <c r="F445" i="20"/>
  <c r="E445" i="20"/>
  <c r="G444" i="20"/>
  <c r="F444" i="20"/>
  <c r="H443" i="20"/>
  <c r="G443" i="20"/>
  <c r="F443" i="20"/>
  <c r="E443" i="20"/>
  <c r="G442" i="20"/>
  <c r="G441" i="20"/>
  <c r="F441" i="20"/>
  <c r="E441" i="20"/>
  <c r="H441" i="20" s="1"/>
  <c r="H440" i="20"/>
  <c r="G440" i="20"/>
  <c r="E440" i="20"/>
  <c r="H439" i="20"/>
  <c r="G439" i="20"/>
  <c r="E439" i="20"/>
  <c r="G438" i="20"/>
  <c r="F438" i="20"/>
  <c r="E438" i="20"/>
  <c r="H438" i="20" s="1"/>
  <c r="G437" i="20"/>
  <c r="E437" i="20"/>
  <c r="H437" i="20" s="1"/>
  <c r="G436" i="20"/>
  <c r="F436" i="20"/>
  <c r="H435" i="20"/>
  <c r="G435" i="20"/>
  <c r="F435" i="20"/>
  <c r="E435" i="20"/>
  <c r="H434" i="20"/>
  <c r="G434" i="20"/>
  <c r="F434" i="20"/>
  <c r="E434" i="20"/>
  <c r="G433" i="20"/>
  <c r="F433" i="20"/>
  <c r="H432" i="20"/>
  <c r="G432" i="20"/>
  <c r="F432" i="20"/>
  <c r="E432" i="20"/>
  <c r="H431" i="20"/>
  <c r="G431" i="20"/>
  <c r="F431" i="20"/>
  <c r="E431" i="20"/>
  <c r="H430" i="20"/>
  <c r="G430" i="20"/>
  <c r="F430" i="20"/>
  <c r="E430" i="20"/>
  <c r="H429" i="20"/>
  <c r="G429" i="20"/>
  <c r="F429" i="20"/>
  <c r="E429" i="20"/>
  <c r="G428" i="20"/>
  <c r="G427" i="20"/>
  <c r="F427" i="20"/>
  <c r="E427" i="20"/>
  <c r="H427" i="20" s="1"/>
  <c r="G426" i="20"/>
  <c r="F426" i="20"/>
  <c r="E426" i="20"/>
  <c r="H426" i="20" s="1"/>
  <c r="G425" i="20"/>
  <c r="G424" i="20"/>
  <c r="H423" i="20"/>
  <c r="G423" i="20"/>
  <c r="E423" i="20"/>
  <c r="H422" i="20"/>
  <c r="G422" i="20"/>
  <c r="F422" i="20"/>
  <c r="E422" i="20"/>
  <c r="G421" i="20"/>
  <c r="G420" i="20"/>
  <c r="G419" i="20"/>
  <c r="E419" i="20"/>
  <c r="H419" i="20" s="1"/>
  <c r="G418" i="20"/>
  <c r="G417" i="20"/>
  <c r="G416" i="20"/>
  <c r="H415" i="20"/>
  <c r="G415" i="20"/>
  <c r="F415" i="20"/>
  <c r="E415" i="20"/>
  <c r="H414" i="20"/>
  <c r="G414" i="20"/>
  <c r="F414" i="20"/>
  <c r="E414" i="20"/>
  <c r="G413" i="20"/>
  <c r="F413" i="20"/>
  <c r="H412" i="20"/>
  <c r="G412" i="20"/>
  <c r="F412" i="20"/>
  <c r="E412" i="20"/>
  <c r="G411" i="20"/>
  <c r="E411" i="20"/>
  <c r="H411" i="20" s="1"/>
  <c r="G410" i="20"/>
  <c r="F410" i="20"/>
  <c r="E410" i="20"/>
  <c r="H410" i="20" s="1"/>
  <c r="G409" i="20"/>
  <c r="F409" i="20"/>
  <c r="E409" i="20"/>
  <c r="H409" i="20" s="1"/>
  <c r="G408" i="20"/>
  <c r="F408" i="20"/>
  <c r="E408" i="20"/>
  <c r="H408" i="20" s="1"/>
  <c r="G407" i="20"/>
  <c r="G406" i="20"/>
  <c r="G405" i="20"/>
  <c r="H404" i="20"/>
  <c r="G404" i="20"/>
  <c r="F404" i="20"/>
  <c r="E404" i="20"/>
  <c r="H403" i="20"/>
  <c r="G403" i="20"/>
  <c r="F403" i="20"/>
  <c r="E403" i="20"/>
  <c r="G402" i="20"/>
  <c r="G401" i="20"/>
  <c r="F401" i="20"/>
  <c r="E401" i="20"/>
  <c r="H401" i="20" s="1"/>
  <c r="G400" i="20"/>
  <c r="F400" i="20"/>
  <c r="E400" i="20"/>
  <c r="H400" i="20" s="1"/>
  <c r="G399" i="20"/>
  <c r="F399" i="20"/>
  <c r="E399" i="20"/>
  <c r="H399" i="20" s="1"/>
  <c r="G398" i="20"/>
  <c r="H397" i="20"/>
  <c r="G397" i="20"/>
  <c r="F397" i="20"/>
  <c r="E397" i="20"/>
  <c r="H396" i="20"/>
  <c r="G396" i="20"/>
  <c r="F396" i="20"/>
  <c r="E396" i="20"/>
  <c r="G395" i="20"/>
  <c r="G394" i="20"/>
  <c r="F394" i="20"/>
  <c r="G393" i="20"/>
  <c r="F393" i="20"/>
  <c r="G392" i="20"/>
  <c r="G391" i="20"/>
  <c r="G390" i="20"/>
  <c r="G389" i="20"/>
  <c r="G388" i="20"/>
  <c r="F388" i="20"/>
  <c r="E388" i="20"/>
  <c r="H388" i="20" s="1"/>
  <c r="G387" i="20"/>
  <c r="G386" i="20"/>
  <c r="G385" i="20"/>
  <c r="F385" i="20"/>
  <c r="E385" i="20"/>
  <c r="H385" i="20" s="1"/>
  <c r="G384" i="20"/>
  <c r="F384" i="20"/>
  <c r="E384" i="20"/>
  <c r="H384" i="20" s="1"/>
  <c r="G383" i="20"/>
  <c r="F383" i="20"/>
  <c r="E383" i="20"/>
  <c r="H383" i="20" s="1"/>
  <c r="G382" i="20"/>
  <c r="F382" i="20"/>
  <c r="E382" i="20"/>
  <c r="H382" i="20" s="1"/>
  <c r="H381" i="20"/>
  <c r="G381" i="20"/>
  <c r="E381" i="20"/>
  <c r="G380" i="20"/>
  <c r="E380" i="20"/>
  <c r="H380" i="20" s="1"/>
  <c r="G379" i="20"/>
  <c r="E379" i="20"/>
  <c r="H379" i="20" s="1"/>
  <c r="H378" i="20"/>
  <c r="G378" i="20"/>
  <c r="F378" i="20"/>
  <c r="E378" i="20"/>
  <c r="G377" i="20"/>
  <c r="E377" i="20"/>
  <c r="H377" i="20" s="1"/>
  <c r="H376" i="20"/>
  <c r="G376" i="20"/>
  <c r="E376" i="20"/>
  <c r="H375" i="20"/>
  <c r="G375" i="20"/>
  <c r="F375" i="20"/>
  <c r="E375" i="20"/>
  <c r="H374" i="20"/>
  <c r="G374" i="20"/>
  <c r="F374" i="20"/>
  <c r="E374" i="20"/>
  <c r="H373" i="20"/>
  <c r="G373" i="20"/>
  <c r="F373" i="20"/>
  <c r="E373" i="20"/>
  <c r="H372" i="20"/>
  <c r="G372" i="20"/>
  <c r="E372" i="20"/>
  <c r="G371" i="20"/>
  <c r="E371" i="20"/>
  <c r="H371" i="20" s="1"/>
  <c r="G370" i="20"/>
  <c r="F370" i="20"/>
  <c r="E370" i="20"/>
  <c r="H370" i="20" s="1"/>
  <c r="G369" i="20"/>
  <c r="E369" i="20"/>
  <c r="H369" i="20" s="1"/>
  <c r="H368" i="20"/>
  <c r="G368" i="20"/>
  <c r="E368" i="20"/>
  <c r="H367" i="20"/>
  <c r="G367" i="20"/>
  <c r="F367" i="20"/>
  <c r="E367" i="20"/>
  <c r="H366" i="20"/>
  <c r="G366" i="20"/>
  <c r="E366" i="20"/>
  <c r="G365" i="20"/>
  <c r="E365" i="20"/>
  <c r="H365" i="20" s="1"/>
  <c r="H364" i="20"/>
  <c r="G364" i="20"/>
  <c r="E364" i="20"/>
  <c r="H363" i="20"/>
  <c r="G363" i="20"/>
  <c r="E363" i="20"/>
  <c r="G362" i="20"/>
  <c r="E362" i="20"/>
  <c r="H362" i="20" s="1"/>
  <c r="G361" i="20"/>
  <c r="F361" i="20"/>
  <c r="E361" i="20"/>
  <c r="H361" i="20" s="1"/>
  <c r="G360" i="20"/>
  <c r="F360" i="20"/>
  <c r="E360" i="20"/>
  <c r="H360" i="20" s="1"/>
  <c r="G359" i="20"/>
  <c r="E359" i="20"/>
  <c r="H359" i="20" s="1"/>
  <c r="G358" i="20"/>
  <c r="E358" i="20"/>
  <c r="H358" i="20" s="1"/>
  <c r="H357" i="20"/>
  <c r="G357" i="20"/>
  <c r="E357" i="20"/>
  <c r="E356" i="20"/>
  <c r="D356" i="20"/>
  <c r="C356" i="20"/>
  <c r="G350" i="20"/>
  <c r="F350" i="20"/>
  <c r="E350" i="20"/>
  <c r="H350" i="20" s="1"/>
  <c r="G349" i="20"/>
  <c r="F349" i="20"/>
  <c r="E349" i="20"/>
  <c r="H349" i="20" s="1"/>
  <c r="G348" i="20"/>
  <c r="F348" i="20"/>
  <c r="E348" i="20"/>
  <c r="H348" i="20" s="1"/>
  <c r="G347" i="20"/>
  <c r="F347" i="20"/>
  <c r="E347" i="20"/>
  <c r="H347" i="20" s="1"/>
  <c r="G346" i="20"/>
  <c r="F346" i="20"/>
  <c r="E346" i="20"/>
  <c r="H346" i="20" s="1"/>
  <c r="G345" i="20"/>
  <c r="F345" i="20"/>
  <c r="E345" i="20"/>
  <c r="H345" i="20" s="1"/>
  <c r="G344" i="20"/>
  <c r="F344" i="20"/>
  <c r="E344" i="20"/>
  <c r="H344" i="20" s="1"/>
  <c r="G343" i="20"/>
  <c r="F343" i="20"/>
  <c r="E343" i="20"/>
  <c r="H343" i="20" s="1"/>
  <c r="G342" i="20"/>
  <c r="F342" i="20"/>
  <c r="E342" i="20"/>
  <c r="H342" i="20" s="1"/>
  <c r="G341" i="20"/>
  <c r="F341" i="20"/>
  <c r="E341" i="20"/>
  <c r="H341" i="20" s="1"/>
  <c r="G340" i="20"/>
  <c r="F340" i="20"/>
  <c r="E340" i="20"/>
  <c r="H340" i="20" s="1"/>
  <c r="G339" i="20"/>
  <c r="F339" i="20"/>
  <c r="G338" i="20"/>
  <c r="F338" i="20"/>
  <c r="E338" i="20"/>
  <c r="H338" i="20" s="1"/>
  <c r="G337" i="20"/>
  <c r="F337" i="20"/>
  <c r="E337" i="20"/>
  <c r="H337" i="20" s="1"/>
  <c r="G336" i="20"/>
  <c r="F336" i="20"/>
  <c r="E336" i="20"/>
  <c r="H336" i="20" s="1"/>
  <c r="G335" i="20"/>
  <c r="F335" i="20"/>
  <c r="E335" i="20"/>
  <c r="H335" i="20" s="1"/>
  <c r="G334" i="20"/>
  <c r="F334" i="20"/>
  <c r="G333" i="20"/>
  <c r="F333" i="20"/>
  <c r="E333" i="20"/>
  <c r="H333" i="20" s="1"/>
  <c r="G332" i="20"/>
  <c r="F332" i="20"/>
  <c r="E332" i="20"/>
  <c r="H332" i="20" s="1"/>
  <c r="G331" i="20"/>
  <c r="F331" i="20"/>
  <c r="E331" i="20"/>
  <c r="H331" i="20" s="1"/>
  <c r="G330" i="20"/>
  <c r="F330" i="20"/>
  <c r="E330" i="20"/>
  <c r="H330" i="20" s="1"/>
  <c r="G329" i="20"/>
  <c r="F329" i="20"/>
  <c r="E329" i="20"/>
  <c r="H329" i="20" s="1"/>
  <c r="G328" i="20"/>
  <c r="F328" i="20"/>
  <c r="E328" i="20"/>
  <c r="H328" i="20" s="1"/>
  <c r="G327" i="20"/>
  <c r="F327" i="20"/>
  <c r="G326" i="20"/>
  <c r="F326" i="20"/>
  <c r="E326" i="20"/>
  <c r="H326" i="20" s="1"/>
  <c r="G325" i="20"/>
  <c r="F325" i="20"/>
  <c r="G324" i="20"/>
  <c r="F324" i="20"/>
  <c r="E324" i="20"/>
  <c r="H324" i="20" s="1"/>
  <c r="G323" i="20"/>
  <c r="F323" i="20"/>
  <c r="G322" i="20"/>
  <c r="F322" i="20"/>
  <c r="E322" i="20"/>
  <c r="H322" i="20" s="1"/>
  <c r="G321" i="20"/>
  <c r="F321" i="20"/>
  <c r="E321" i="20"/>
  <c r="H321" i="20" s="1"/>
  <c r="G320" i="20"/>
  <c r="F320" i="20"/>
  <c r="E320" i="20"/>
  <c r="H320" i="20" s="1"/>
  <c r="G319" i="20"/>
  <c r="F319" i="20"/>
  <c r="G318" i="20"/>
  <c r="F318" i="20"/>
  <c r="E318" i="20"/>
  <c r="H318" i="20" s="1"/>
  <c r="G317" i="20"/>
  <c r="F317" i="20"/>
  <c r="E317" i="20"/>
  <c r="H317" i="20" s="1"/>
  <c r="G316" i="20"/>
  <c r="F316" i="20"/>
  <c r="E316" i="20"/>
  <c r="H316" i="20" s="1"/>
  <c r="G315" i="20"/>
  <c r="F315" i="20"/>
  <c r="E315" i="20"/>
  <c r="H315" i="20" s="1"/>
  <c r="G314" i="20"/>
  <c r="F314" i="20"/>
  <c r="G313" i="20"/>
  <c r="F313" i="20"/>
  <c r="E313" i="20"/>
  <c r="H313" i="20" s="1"/>
  <c r="G312" i="20"/>
  <c r="F312" i="20"/>
  <c r="G311" i="20"/>
  <c r="F311" i="20"/>
  <c r="G310" i="20"/>
  <c r="F310" i="20"/>
  <c r="E310" i="20"/>
  <c r="H310" i="20" s="1"/>
  <c r="G309" i="20"/>
  <c r="F309" i="20"/>
  <c r="E309" i="20"/>
  <c r="H309" i="20" s="1"/>
  <c r="G308" i="20"/>
  <c r="F308" i="20"/>
  <c r="G307" i="20"/>
  <c r="F307" i="20"/>
  <c r="E307" i="20"/>
  <c r="H307" i="20" s="1"/>
  <c r="G306" i="20"/>
  <c r="F306" i="20"/>
  <c r="E306" i="20"/>
  <c r="H306" i="20" s="1"/>
  <c r="G305" i="20"/>
  <c r="F305" i="20"/>
  <c r="E305" i="20"/>
  <c r="H305" i="20" s="1"/>
  <c r="G304" i="20"/>
  <c r="F304" i="20"/>
  <c r="E304" i="20"/>
  <c r="H304" i="20" s="1"/>
  <c r="G303" i="20"/>
  <c r="F303" i="20"/>
  <c r="E303" i="20"/>
  <c r="H303" i="20" s="1"/>
  <c r="G302" i="20"/>
  <c r="F302" i="20"/>
  <c r="G301" i="20"/>
  <c r="F301" i="20"/>
  <c r="E301" i="20"/>
  <c r="H301" i="20" s="1"/>
  <c r="G300" i="20"/>
  <c r="F300" i="20"/>
  <c r="E300" i="20"/>
  <c r="H300" i="20" s="1"/>
  <c r="G299" i="20"/>
  <c r="F299" i="20"/>
  <c r="E299" i="20"/>
  <c r="H299" i="20" s="1"/>
  <c r="G298" i="20"/>
  <c r="F298" i="20"/>
  <c r="E298" i="20"/>
  <c r="H298" i="20" s="1"/>
  <c r="G297" i="20"/>
  <c r="F297" i="20"/>
  <c r="G296" i="20"/>
  <c r="F296" i="20"/>
  <c r="E296" i="20"/>
  <c r="H296" i="20" s="1"/>
  <c r="G295" i="20"/>
  <c r="F295" i="20"/>
  <c r="E295" i="20"/>
  <c r="H295" i="20" s="1"/>
  <c r="G294" i="20"/>
  <c r="F294" i="20"/>
  <c r="G293" i="20"/>
  <c r="F293" i="20"/>
  <c r="E293" i="20"/>
  <c r="H293" i="20" s="1"/>
  <c r="G292" i="20"/>
  <c r="F292" i="20"/>
  <c r="E292" i="20"/>
  <c r="H292" i="20" s="1"/>
  <c r="G291" i="20"/>
  <c r="F291" i="20"/>
  <c r="E291" i="20"/>
  <c r="H291" i="20" s="1"/>
  <c r="G290" i="20"/>
  <c r="F290" i="20"/>
  <c r="E290" i="20"/>
  <c r="H290" i="20" s="1"/>
  <c r="G289" i="20"/>
  <c r="F289" i="20"/>
  <c r="G288" i="20"/>
  <c r="F288" i="20"/>
  <c r="G287" i="20"/>
  <c r="F287" i="20"/>
  <c r="E287" i="20"/>
  <c r="H287" i="20" s="1"/>
  <c r="G286" i="20"/>
  <c r="F286" i="20"/>
  <c r="G285" i="20"/>
  <c r="F285" i="20"/>
  <c r="E285" i="20"/>
  <c r="H285" i="20" s="1"/>
  <c r="G284" i="20"/>
  <c r="F284" i="20"/>
  <c r="G283" i="20"/>
  <c r="F283" i="20"/>
  <c r="G282" i="20"/>
  <c r="F282" i="20"/>
  <c r="G281" i="20"/>
  <c r="F281" i="20"/>
  <c r="G280" i="20"/>
  <c r="F280" i="20"/>
  <c r="E280" i="20"/>
  <c r="H280" i="20" s="1"/>
  <c r="G279" i="20"/>
  <c r="F279" i="20"/>
  <c r="E279" i="20"/>
  <c r="H279" i="20" s="1"/>
  <c r="G278" i="20"/>
  <c r="F278" i="20"/>
  <c r="E278" i="20"/>
  <c r="H278" i="20" s="1"/>
  <c r="G277" i="20"/>
  <c r="F277" i="20"/>
  <c r="G276" i="20"/>
  <c r="F276" i="20"/>
  <c r="E276" i="20"/>
  <c r="H276" i="20" s="1"/>
  <c r="G275" i="20"/>
  <c r="F275" i="20"/>
  <c r="E275" i="20"/>
  <c r="H275" i="20" s="1"/>
  <c r="G274" i="20"/>
  <c r="F274" i="20"/>
  <c r="E274" i="20"/>
  <c r="H274" i="20" s="1"/>
  <c r="G273" i="20"/>
  <c r="F273" i="20"/>
  <c r="E273" i="20"/>
  <c r="H273" i="20" s="1"/>
  <c r="G272" i="20"/>
  <c r="F272" i="20"/>
  <c r="E272" i="20"/>
  <c r="H272" i="20" s="1"/>
  <c r="G271" i="20"/>
  <c r="F271" i="20"/>
  <c r="E271" i="20"/>
  <c r="H271" i="20" s="1"/>
  <c r="G270" i="20"/>
  <c r="F270" i="20"/>
  <c r="G269" i="20"/>
  <c r="F269" i="20"/>
  <c r="E269" i="20"/>
  <c r="H269" i="20" s="1"/>
  <c r="G268" i="20"/>
  <c r="F268" i="20"/>
  <c r="G267" i="20"/>
  <c r="F267" i="20"/>
  <c r="E267" i="20"/>
  <c r="H267" i="20" s="1"/>
  <c r="G266" i="20"/>
  <c r="F266" i="20"/>
  <c r="E266" i="20"/>
  <c r="H266" i="20" s="1"/>
  <c r="G265" i="20"/>
  <c r="F265" i="20"/>
  <c r="G264" i="20"/>
  <c r="F264" i="20"/>
  <c r="E264" i="20"/>
  <c r="H264" i="20" s="1"/>
  <c r="G263" i="20"/>
  <c r="F263" i="20"/>
  <c r="E263" i="20"/>
  <c r="H263" i="20" s="1"/>
  <c r="G262" i="20"/>
  <c r="F262" i="20"/>
  <c r="E262" i="20"/>
  <c r="H262" i="20" s="1"/>
  <c r="G261" i="20"/>
  <c r="F261" i="20"/>
  <c r="E261" i="20"/>
  <c r="H261" i="20" s="1"/>
  <c r="G260" i="20"/>
  <c r="F260" i="20"/>
  <c r="E260" i="20"/>
  <c r="H260" i="20" s="1"/>
  <c r="G259" i="20"/>
  <c r="F259" i="20"/>
  <c r="E259" i="20"/>
  <c r="H259" i="20" s="1"/>
  <c r="G258" i="20"/>
  <c r="F258" i="20"/>
  <c r="E258" i="20"/>
  <c r="H258" i="20" s="1"/>
  <c r="G257" i="20"/>
  <c r="F257" i="20"/>
  <c r="E257" i="20"/>
  <c r="H257" i="20" s="1"/>
  <c r="G256" i="20"/>
  <c r="F256" i="20"/>
  <c r="E256" i="20"/>
  <c r="H256" i="20" s="1"/>
  <c r="G255" i="20"/>
  <c r="F255" i="20"/>
  <c r="E255" i="20"/>
  <c r="H255" i="20" s="1"/>
  <c r="G254" i="20"/>
  <c r="F254" i="20"/>
  <c r="E254" i="20"/>
  <c r="H254" i="20" s="1"/>
  <c r="G253" i="20"/>
  <c r="F253" i="20"/>
  <c r="E253" i="20"/>
  <c r="H253" i="20" s="1"/>
  <c r="G252" i="20"/>
  <c r="F252" i="20"/>
  <c r="E252" i="20"/>
  <c r="H252" i="20" s="1"/>
  <c r="G251" i="20"/>
  <c r="F251" i="20"/>
  <c r="E251" i="20"/>
  <c r="H251" i="20" s="1"/>
  <c r="G250" i="20"/>
  <c r="F250" i="20"/>
  <c r="E250" i="20"/>
  <c r="H250" i="20" s="1"/>
  <c r="G249" i="20"/>
  <c r="F249" i="20"/>
  <c r="E249" i="20"/>
  <c r="H249" i="20" s="1"/>
  <c r="G248" i="20"/>
  <c r="F248" i="20"/>
  <c r="E248" i="20"/>
  <c r="H248" i="20" s="1"/>
  <c r="G247" i="20"/>
  <c r="F247" i="20"/>
  <c r="G246" i="20"/>
  <c r="F246" i="20"/>
  <c r="E246" i="20"/>
  <c r="H246" i="20" s="1"/>
  <c r="G245" i="20"/>
  <c r="F245" i="20"/>
  <c r="E245" i="20"/>
  <c r="H245" i="20" s="1"/>
  <c r="G244" i="20"/>
  <c r="F244" i="20"/>
  <c r="G243" i="20"/>
  <c r="F243" i="20"/>
  <c r="E243" i="20"/>
  <c r="H243" i="20" s="1"/>
  <c r="G242" i="20"/>
  <c r="F242" i="20"/>
  <c r="E242" i="20"/>
  <c r="H242" i="20" s="1"/>
  <c r="G241" i="20"/>
  <c r="F241" i="20"/>
  <c r="G240" i="20"/>
  <c r="F240" i="20"/>
  <c r="E240" i="20"/>
  <c r="H240" i="20" s="1"/>
  <c r="G239" i="20"/>
  <c r="F239" i="20"/>
  <c r="E239" i="20"/>
  <c r="H239" i="20" s="1"/>
  <c r="G238" i="20"/>
  <c r="F238" i="20"/>
  <c r="G237" i="20"/>
  <c r="F237" i="20"/>
  <c r="G236" i="20"/>
  <c r="F236" i="20"/>
  <c r="E236" i="20"/>
  <c r="H236" i="20" s="1"/>
  <c r="G235" i="20"/>
  <c r="F235" i="20"/>
  <c r="E235" i="20"/>
  <c r="H235" i="20" s="1"/>
  <c r="G234" i="20"/>
  <c r="F234" i="20"/>
  <c r="E234" i="20"/>
  <c r="H234" i="20" s="1"/>
  <c r="G233" i="20"/>
  <c r="F233" i="20"/>
  <c r="E233" i="20"/>
  <c r="H233" i="20" s="1"/>
  <c r="G232" i="20"/>
  <c r="F232" i="20"/>
  <c r="G231" i="20"/>
  <c r="F231" i="20"/>
  <c r="G230" i="20"/>
  <c r="F230" i="20"/>
  <c r="E230" i="20"/>
  <c r="H230" i="20" s="1"/>
  <c r="G229" i="20"/>
  <c r="F229" i="20"/>
  <c r="E229" i="20"/>
  <c r="H229" i="20" s="1"/>
  <c r="G228" i="20"/>
  <c r="F228" i="20"/>
  <c r="E228" i="20"/>
  <c r="H228" i="20" s="1"/>
  <c r="G227" i="20"/>
  <c r="F227" i="20"/>
  <c r="E227" i="20"/>
  <c r="H227" i="20" s="1"/>
  <c r="G226" i="20"/>
  <c r="F226" i="20"/>
  <c r="E226" i="20"/>
  <c r="H226" i="20" s="1"/>
  <c r="G225" i="20"/>
  <c r="F225" i="20"/>
  <c r="E225" i="20"/>
  <c r="H225" i="20" s="1"/>
  <c r="G224" i="20"/>
  <c r="F224" i="20"/>
  <c r="G223" i="20"/>
  <c r="F223" i="20"/>
  <c r="E223" i="20"/>
  <c r="H223" i="20" s="1"/>
  <c r="G222" i="20"/>
  <c r="F222" i="20"/>
  <c r="E222" i="20"/>
  <c r="H222" i="20" s="1"/>
  <c r="G221" i="20"/>
  <c r="F221" i="20"/>
  <c r="E221" i="20"/>
  <c r="H221" i="20" s="1"/>
  <c r="G220" i="20"/>
  <c r="F220" i="20"/>
  <c r="G219" i="20"/>
  <c r="F219" i="20"/>
  <c r="G218" i="20"/>
  <c r="F218" i="20"/>
  <c r="E218" i="20"/>
  <c r="H218" i="20" s="1"/>
  <c r="G217" i="20"/>
  <c r="F217" i="20"/>
  <c r="E217" i="20"/>
  <c r="H217" i="20" s="1"/>
  <c r="G216" i="20"/>
  <c r="F216" i="20"/>
  <c r="G215" i="20"/>
  <c r="F215" i="20"/>
  <c r="G214" i="20"/>
  <c r="F214" i="20"/>
  <c r="G213" i="20"/>
  <c r="F213" i="20"/>
  <c r="E213" i="20"/>
  <c r="H213" i="20" s="1"/>
  <c r="G212" i="20"/>
  <c r="F212" i="20"/>
  <c r="G211" i="20"/>
  <c r="F211" i="20"/>
  <c r="G210" i="20"/>
  <c r="F210" i="20"/>
  <c r="G209" i="20"/>
  <c r="F209" i="20"/>
  <c r="G208" i="20"/>
  <c r="F208" i="20"/>
  <c r="G207" i="20"/>
  <c r="F207" i="20"/>
  <c r="G206" i="20"/>
  <c r="F206" i="20"/>
  <c r="E206" i="20"/>
  <c r="H206" i="20" s="1"/>
  <c r="G205" i="20"/>
  <c r="F205" i="20"/>
  <c r="G204" i="20"/>
  <c r="F204" i="20"/>
  <c r="G203" i="20"/>
  <c r="F203" i="20"/>
  <c r="E203" i="20"/>
  <c r="H203" i="20" s="1"/>
  <c r="G202" i="20"/>
  <c r="F202" i="20"/>
  <c r="E202" i="20"/>
  <c r="H202" i="20" s="1"/>
  <c r="G201" i="20"/>
  <c r="F201" i="20"/>
  <c r="E201" i="20"/>
  <c r="H201" i="20" s="1"/>
  <c r="G200" i="20"/>
  <c r="F200" i="20"/>
  <c r="E200" i="20"/>
  <c r="H200" i="20" s="1"/>
  <c r="G199" i="20"/>
  <c r="F199" i="20"/>
  <c r="G198" i="20"/>
  <c r="F198" i="20"/>
  <c r="G197" i="20"/>
  <c r="F197" i="20"/>
  <c r="E197" i="20"/>
  <c r="H197" i="20" s="1"/>
  <c r="G196" i="20"/>
  <c r="F196" i="20"/>
  <c r="G195" i="20"/>
  <c r="F195" i="20"/>
  <c r="E195" i="20"/>
  <c r="H195" i="20" s="1"/>
  <c r="G194" i="20"/>
  <c r="F194" i="20"/>
  <c r="E194" i="20"/>
  <c r="H194" i="20" s="1"/>
  <c r="G193" i="20"/>
  <c r="F193" i="20"/>
  <c r="G192" i="20"/>
  <c r="F192" i="20"/>
  <c r="G191" i="20"/>
  <c r="F191" i="20"/>
  <c r="E191" i="20"/>
  <c r="H191" i="20" s="1"/>
  <c r="G190" i="20"/>
  <c r="F190" i="20"/>
  <c r="E190" i="20"/>
  <c r="H190" i="20" s="1"/>
  <c r="G189" i="20"/>
  <c r="F189" i="20"/>
  <c r="E189" i="20"/>
  <c r="H189" i="20" s="1"/>
  <c r="G188" i="20"/>
  <c r="F188" i="20"/>
  <c r="E188" i="20"/>
  <c r="H188" i="20" s="1"/>
  <c r="G187" i="20"/>
  <c r="F187" i="20"/>
  <c r="G186" i="20"/>
  <c r="F186" i="20"/>
  <c r="G185" i="20"/>
  <c r="F185" i="20"/>
  <c r="G184" i="20"/>
  <c r="F184" i="20"/>
  <c r="G183" i="20"/>
  <c r="F183" i="20"/>
  <c r="E183" i="20"/>
  <c r="H183" i="20" s="1"/>
  <c r="G182" i="20"/>
  <c r="F182" i="20"/>
  <c r="G181" i="20"/>
  <c r="F181" i="20"/>
  <c r="G180" i="20"/>
  <c r="F180" i="20"/>
  <c r="G179" i="20"/>
  <c r="F179" i="20"/>
  <c r="G178" i="20"/>
  <c r="F178" i="20"/>
  <c r="F177" i="20"/>
  <c r="D177" i="20"/>
  <c r="C177" i="20"/>
  <c r="E339" i="20" s="1"/>
  <c r="H339" i="20" s="1"/>
  <c r="G171" i="20"/>
  <c r="F171" i="20"/>
  <c r="E171" i="20"/>
  <c r="H171" i="20" s="1"/>
  <c r="G170" i="20"/>
  <c r="E170" i="20"/>
  <c r="H170" i="20" s="1"/>
  <c r="G169" i="20"/>
  <c r="F169" i="20"/>
  <c r="G168" i="20"/>
  <c r="H167" i="20"/>
  <c r="G167" i="20"/>
  <c r="F167" i="20"/>
  <c r="E167" i="20"/>
  <c r="H166" i="20"/>
  <c r="G166" i="20"/>
  <c r="F166" i="20"/>
  <c r="E166" i="20"/>
  <c r="G165" i="20"/>
  <c r="F165" i="20"/>
  <c r="G164" i="20"/>
  <c r="F164" i="20"/>
  <c r="E164" i="20"/>
  <c r="H164" i="20" s="1"/>
  <c r="G163" i="20"/>
  <c r="F163" i="20"/>
  <c r="E163" i="20"/>
  <c r="H163" i="20" s="1"/>
  <c r="G162" i="20"/>
  <c r="F162" i="20"/>
  <c r="E162" i="20"/>
  <c r="H162" i="20" s="1"/>
  <c r="G161" i="20"/>
  <c r="F161" i="20"/>
  <c r="E161" i="20"/>
  <c r="H161" i="20" s="1"/>
  <c r="G160" i="20"/>
  <c r="F160" i="20"/>
  <c r="H159" i="20"/>
  <c r="G159" i="20"/>
  <c r="E159" i="20"/>
  <c r="G158" i="20"/>
  <c r="F158" i="20"/>
  <c r="E158" i="20"/>
  <c r="H158" i="20" s="1"/>
  <c r="G157" i="20"/>
  <c r="E157" i="20"/>
  <c r="H157" i="20" s="1"/>
  <c r="H156" i="20"/>
  <c r="G156" i="20"/>
  <c r="F156" i="20"/>
  <c r="E156" i="20"/>
  <c r="H155" i="20"/>
  <c r="G155" i="20"/>
  <c r="F155" i="20"/>
  <c r="E155" i="20"/>
  <c r="H154" i="20"/>
  <c r="G154" i="20"/>
  <c r="F154" i="20"/>
  <c r="E154" i="20"/>
  <c r="H153" i="20"/>
  <c r="G153" i="20"/>
  <c r="F153" i="20"/>
  <c r="E153" i="20"/>
  <c r="G152" i="20"/>
  <c r="G151" i="20"/>
  <c r="F151" i="20"/>
  <c r="E151" i="20"/>
  <c r="H151" i="20" s="1"/>
  <c r="G150" i="20"/>
  <c r="F150" i="20"/>
  <c r="E150" i="20"/>
  <c r="H150" i="20" s="1"/>
  <c r="G149" i="20"/>
  <c r="F149" i="20"/>
  <c r="E149" i="20"/>
  <c r="H149" i="20" s="1"/>
  <c r="G148" i="20"/>
  <c r="F148" i="20"/>
  <c r="E148" i="20"/>
  <c r="H148" i="20" s="1"/>
  <c r="G147" i="20"/>
  <c r="E147" i="20"/>
  <c r="H147" i="20" s="1"/>
  <c r="G146" i="20"/>
  <c r="E146" i="20"/>
  <c r="H146" i="20" s="1"/>
  <c r="G145" i="20"/>
  <c r="F145" i="20"/>
  <c r="E145" i="20"/>
  <c r="H145" i="20" s="1"/>
  <c r="G144" i="20"/>
  <c r="F144" i="20"/>
  <c r="E144" i="20"/>
  <c r="H144" i="20" s="1"/>
  <c r="G143" i="20"/>
  <c r="E143" i="20"/>
  <c r="H143" i="20" s="1"/>
  <c r="G142" i="20"/>
  <c r="F142" i="20"/>
  <c r="E142" i="20"/>
  <c r="H142" i="20" s="1"/>
  <c r="G141" i="20"/>
  <c r="E141" i="20"/>
  <c r="H141" i="20" s="1"/>
  <c r="G140" i="20"/>
  <c r="E140" i="20"/>
  <c r="H140" i="20" s="1"/>
  <c r="G139" i="20"/>
  <c r="F139" i="20"/>
  <c r="E139" i="20"/>
  <c r="H139" i="20" s="1"/>
  <c r="G138" i="20"/>
  <c r="F138" i="20"/>
  <c r="E138" i="20"/>
  <c r="H138" i="20" s="1"/>
  <c r="G137" i="20"/>
  <c r="E137" i="20"/>
  <c r="H137" i="20" s="1"/>
  <c r="H136" i="20"/>
  <c r="G136" i="20"/>
  <c r="E136" i="20"/>
  <c r="H135" i="20"/>
  <c r="G135" i="20"/>
  <c r="E135" i="20"/>
  <c r="G134" i="20"/>
  <c r="E134" i="20"/>
  <c r="H134" i="20" s="1"/>
  <c r="G133" i="20"/>
  <c r="E133" i="20"/>
  <c r="H133" i="20" s="1"/>
  <c r="G132" i="20"/>
  <c r="E132" i="20"/>
  <c r="H132" i="20" s="1"/>
  <c r="G131" i="20"/>
  <c r="F131" i="20"/>
  <c r="E131" i="20"/>
  <c r="H131" i="20" s="1"/>
  <c r="G130" i="20"/>
  <c r="E130" i="20"/>
  <c r="H130" i="20" s="1"/>
  <c r="G129" i="20"/>
  <c r="F129" i="20"/>
  <c r="E129" i="20"/>
  <c r="H129" i="20" s="1"/>
  <c r="G128" i="20"/>
  <c r="E128" i="20"/>
  <c r="H128" i="20" s="1"/>
  <c r="G127" i="20"/>
  <c r="F127" i="20"/>
  <c r="E127" i="20"/>
  <c r="H127" i="20" s="1"/>
  <c r="G126" i="20"/>
  <c r="E126" i="20"/>
  <c r="H126" i="20" s="1"/>
  <c r="H125" i="20"/>
  <c r="G125" i="20"/>
  <c r="E125" i="20"/>
  <c r="G124" i="20"/>
  <c r="E124" i="20"/>
  <c r="H124" i="20" s="1"/>
  <c r="G123" i="20"/>
  <c r="F123" i="20"/>
  <c r="E123" i="20"/>
  <c r="H123" i="20" s="1"/>
  <c r="G122" i="20"/>
  <c r="F122" i="20"/>
  <c r="E122" i="20"/>
  <c r="H122" i="20" s="1"/>
  <c r="G121" i="20"/>
  <c r="F121" i="20"/>
  <c r="E121" i="20"/>
  <c r="H121" i="20" s="1"/>
  <c r="G120" i="20"/>
  <c r="E120" i="20"/>
  <c r="H120" i="20" s="1"/>
  <c r="G119" i="20"/>
  <c r="E119" i="20"/>
  <c r="H119" i="20" s="1"/>
  <c r="G118" i="20"/>
  <c r="E118" i="20"/>
  <c r="H118" i="20" s="1"/>
  <c r="G117" i="20"/>
  <c r="F117" i="20"/>
  <c r="E117" i="20"/>
  <c r="H117" i="20" s="1"/>
  <c r="G116" i="20"/>
  <c r="E116" i="20"/>
  <c r="H116" i="20" s="1"/>
  <c r="G115" i="20"/>
  <c r="F115" i="20"/>
  <c r="E115" i="20"/>
  <c r="H115" i="20" s="1"/>
  <c r="G114" i="20"/>
  <c r="E114" i="20"/>
  <c r="H114" i="20" s="1"/>
  <c r="G113" i="20"/>
  <c r="F113" i="20"/>
  <c r="E113" i="20"/>
  <c r="H113" i="20" s="1"/>
  <c r="G112" i="20"/>
  <c r="F112" i="20"/>
  <c r="E112" i="20"/>
  <c r="H112" i="20" s="1"/>
  <c r="G111" i="20"/>
  <c r="F111" i="20"/>
  <c r="E111" i="20"/>
  <c r="H111" i="20" s="1"/>
  <c r="G110" i="20"/>
  <c r="F110" i="20"/>
  <c r="E110" i="20"/>
  <c r="H110" i="20" s="1"/>
  <c r="G109" i="20"/>
  <c r="E109" i="20"/>
  <c r="H109" i="20" s="1"/>
  <c r="G108" i="20"/>
  <c r="F108" i="20"/>
  <c r="E108" i="20"/>
  <c r="H108" i="20" s="1"/>
  <c r="H107" i="20"/>
  <c r="G107" i="20"/>
  <c r="E107" i="20"/>
  <c r="G106" i="20"/>
  <c r="E106" i="20"/>
  <c r="H106" i="20" s="1"/>
  <c r="G105" i="20"/>
  <c r="E105" i="20"/>
  <c r="H105" i="20" s="1"/>
  <c r="G104" i="20"/>
  <c r="F104" i="20"/>
  <c r="E104" i="20"/>
  <c r="H104" i="20" s="1"/>
  <c r="G103" i="20"/>
  <c r="F103" i="20"/>
  <c r="E103" i="20"/>
  <c r="H103" i="20" s="1"/>
  <c r="G102" i="20"/>
  <c r="E102" i="20"/>
  <c r="H102" i="20" s="1"/>
  <c r="G101" i="20"/>
  <c r="F101" i="20"/>
  <c r="E101" i="20"/>
  <c r="H101" i="20" s="1"/>
  <c r="G100" i="20"/>
  <c r="E100" i="20"/>
  <c r="H100" i="20" s="1"/>
  <c r="G99" i="20"/>
  <c r="E99" i="20"/>
  <c r="H99" i="20" s="1"/>
  <c r="G98" i="20"/>
  <c r="E98" i="20"/>
  <c r="H98" i="20" s="1"/>
  <c r="G97" i="20"/>
  <c r="E97" i="20"/>
  <c r="H97" i="20" s="1"/>
  <c r="G96" i="20"/>
  <c r="E96" i="20"/>
  <c r="H96" i="20" s="1"/>
  <c r="G95" i="20"/>
  <c r="E95" i="20"/>
  <c r="H95" i="20" s="1"/>
  <c r="G94" i="20"/>
  <c r="E94" i="20"/>
  <c r="H94" i="20" s="1"/>
  <c r="G93" i="20"/>
  <c r="E93" i="20"/>
  <c r="H93" i="20" s="1"/>
  <c r="H92" i="20"/>
  <c r="G92" i="20"/>
  <c r="E92" i="20"/>
  <c r="G91" i="20"/>
  <c r="E91" i="20"/>
  <c r="H91" i="20" s="1"/>
  <c r="G90" i="20"/>
  <c r="F90" i="20"/>
  <c r="E90" i="20"/>
  <c r="H90" i="20" s="1"/>
  <c r="G89" i="20"/>
  <c r="E89" i="20"/>
  <c r="H89" i="20" s="1"/>
  <c r="G88" i="20"/>
  <c r="F88" i="20"/>
  <c r="E88" i="20"/>
  <c r="H88" i="20" s="1"/>
  <c r="G87" i="20"/>
  <c r="E87" i="20"/>
  <c r="H87" i="20" s="1"/>
  <c r="G86" i="20"/>
  <c r="F86" i="20"/>
  <c r="E86" i="20"/>
  <c r="H86" i="20" s="1"/>
  <c r="G85" i="20"/>
  <c r="F85" i="20"/>
  <c r="E85" i="20"/>
  <c r="H85" i="20" s="1"/>
  <c r="G84" i="20"/>
  <c r="F84" i="20"/>
  <c r="E84" i="20"/>
  <c r="H84" i="20" s="1"/>
  <c r="G83" i="20"/>
  <c r="F83" i="20"/>
  <c r="E83" i="20"/>
  <c r="H83" i="20" s="1"/>
  <c r="G82" i="20"/>
  <c r="F82" i="20"/>
  <c r="E82" i="20"/>
  <c r="H82" i="20" s="1"/>
  <c r="G81" i="20"/>
  <c r="E81" i="20"/>
  <c r="H81" i="20" s="1"/>
  <c r="G80" i="20"/>
  <c r="E80" i="20"/>
  <c r="H80" i="20" s="1"/>
  <c r="G79" i="20"/>
  <c r="F79" i="20"/>
  <c r="E79" i="20"/>
  <c r="H79" i="20" s="1"/>
  <c r="G78" i="20"/>
  <c r="E78" i="20"/>
  <c r="H78" i="20" s="1"/>
  <c r="G77" i="20"/>
  <c r="E77" i="20"/>
  <c r="H77" i="20" s="1"/>
  <c r="E76" i="20"/>
  <c r="D76" i="20"/>
  <c r="C76" i="20"/>
  <c r="G76" i="20" s="1"/>
  <c r="G70" i="20"/>
  <c r="F70" i="20"/>
  <c r="E70" i="20"/>
  <c r="G69" i="20"/>
  <c r="F69" i="20"/>
  <c r="G68" i="20"/>
  <c r="F68" i="20"/>
  <c r="E68" i="20"/>
  <c r="H68" i="20" s="1"/>
  <c r="G67" i="20"/>
  <c r="F67" i="20"/>
  <c r="E67" i="20"/>
  <c r="G66" i="20"/>
  <c r="F66" i="20"/>
  <c r="E66" i="20"/>
  <c r="G65" i="20"/>
  <c r="F65" i="20"/>
  <c r="E65" i="20"/>
  <c r="H65" i="20" s="1"/>
  <c r="G64" i="20"/>
  <c r="F64" i="20"/>
  <c r="E64" i="20"/>
  <c r="H64" i="20" s="1"/>
  <c r="G63" i="20"/>
  <c r="F63" i="20"/>
  <c r="E63" i="20"/>
  <c r="G62" i="20"/>
  <c r="F62" i="20"/>
  <c r="E62" i="20"/>
  <c r="G61" i="20"/>
  <c r="F61" i="20"/>
  <c r="G60" i="20"/>
  <c r="F60" i="20"/>
  <c r="E60" i="20"/>
  <c r="G59" i="20"/>
  <c r="F59" i="20"/>
  <c r="E59" i="20"/>
  <c r="G58" i="20"/>
  <c r="F58" i="20"/>
  <c r="E58" i="20"/>
  <c r="H58" i="20" s="1"/>
  <c r="G57" i="20"/>
  <c r="F57" i="20"/>
  <c r="E57" i="20"/>
  <c r="H57" i="20" s="1"/>
  <c r="G56" i="20"/>
  <c r="F56" i="20"/>
  <c r="E56" i="20"/>
  <c r="G55" i="20"/>
  <c r="F55" i="20"/>
  <c r="E55" i="20"/>
  <c r="G54" i="20"/>
  <c r="F54" i="20"/>
  <c r="E54" i="20"/>
  <c r="H54" i="20" s="1"/>
  <c r="G53" i="20"/>
  <c r="F53" i="20"/>
  <c r="E53" i="20"/>
  <c r="H53" i="20" s="1"/>
  <c r="G52" i="20"/>
  <c r="F52" i="20"/>
  <c r="E52" i="20"/>
  <c r="G51" i="20"/>
  <c r="F51" i="20"/>
  <c r="E51" i="20"/>
  <c r="G50" i="20"/>
  <c r="F50" i="20"/>
  <c r="G49" i="20"/>
  <c r="F49" i="20"/>
  <c r="E49" i="20"/>
  <c r="G48" i="20"/>
  <c r="F48" i="20"/>
  <c r="E48" i="20"/>
  <c r="G47" i="20"/>
  <c r="F47" i="20"/>
  <c r="E47" i="20"/>
  <c r="H47" i="20" s="1"/>
  <c r="G46" i="20"/>
  <c r="F46" i="20"/>
  <c r="E46" i="20"/>
  <c r="H46" i="20" s="1"/>
  <c r="G45" i="20"/>
  <c r="F45" i="20"/>
  <c r="E45" i="20"/>
  <c r="G44" i="20"/>
  <c r="F44" i="20"/>
  <c r="E44" i="20"/>
  <c r="G43" i="20"/>
  <c r="F43" i="20"/>
  <c r="E43" i="20"/>
  <c r="H43" i="20" s="1"/>
  <c r="G42" i="20"/>
  <c r="F42" i="20"/>
  <c r="E42" i="20"/>
  <c r="H42" i="20" s="1"/>
  <c r="G41" i="20"/>
  <c r="F41" i="20"/>
  <c r="E41" i="20"/>
  <c r="G40" i="20"/>
  <c r="F40" i="20"/>
  <c r="E40" i="20"/>
  <c r="G39" i="20"/>
  <c r="F39" i="20"/>
  <c r="E39" i="20"/>
  <c r="H39" i="20" s="1"/>
  <c r="G38" i="20"/>
  <c r="F38" i="20"/>
  <c r="E38" i="20"/>
  <c r="H38" i="20" s="1"/>
  <c r="G37" i="20"/>
  <c r="F37" i="20"/>
  <c r="E37" i="20"/>
  <c r="G36" i="20"/>
  <c r="F36" i="20"/>
  <c r="G35" i="20"/>
  <c r="F35" i="20"/>
  <c r="E35" i="20"/>
  <c r="H35" i="20" s="1"/>
  <c r="G34" i="20"/>
  <c r="F34" i="20"/>
  <c r="E34" i="20"/>
  <c r="H34" i="20" s="1"/>
  <c r="G33" i="20"/>
  <c r="F33" i="20"/>
  <c r="E33" i="20"/>
  <c r="G32" i="20"/>
  <c r="F32" i="20"/>
  <c r="G31" i="20"/>
  <c r="F31" i="20"/>
  <c r="E31" i="20"/>
  <c r="H31" i="20" s="1"/>
  <c r="G30" i="20"/>
  <c r="F30" i="20"/>
  <c r="E30" i="20"/>
  <c r="H30" i="20" s="1"/>
  <c r="G29" i="20"/>
  <c r="F29" i="20"/>
  <c r="G28" i="20"/>
  <c r="F28" i="20"/>
  <c r="G27" i="20"/>
  <c r="F27" i="20"/>
  <c r="E27" i="20"/>
  <c r="H27" i="20" s="1"/>
  <c r="G26" i="20"/>
  <c r="F26" i="20"/>
  <c r="E26" i="20"/>
  <c r="H26" i="20" s="1"/>
  <c r="G25" i="20"/>
  <c r="F25" i="20"/>
  <c r="E25" i="20"/>
  <c r="G24" i="20"/>
  <c r="F24" i="20"/>
  <c r="E24" i="20"/>
  <c r="G23" i="20"/>
  <c r="F23" i="20"/>
  <c r="E23" i="20"/>
  <c r="H23" i="20" s="1"/>
  <c r="G22" i="20"/>
  <c r="F22" i="20"/>
  <c r="E22" i="20"/>
  <c r="H22" i="20" s="1"/>
  <c r="G21" i="20"/>
  <c r="F21" i="20"/>
  <c r="E21" i="20"/>
  <c r="G20" i="20"/>
  <c r="F20" i="20"/>
  <c r="E20" i="20"/>
  <c r="F19" i="20"/>
  <c r="E19" i="20"/>
  <c r="D19" i="20"/>
  <c r="C19" i="20"/>
  <c r="D13" i="20"/>
  <c r="C13" i="20"/>
  <c r="G13" i="20" s="1"/>
  <c r="C12" i="20"/>
  <c r="D11" i="20"/>
  <c r="C11" i="20"/>
  <c r="G11" i="20" s="1"/>
  <c r="C10" i="20"/>
  <c r="D9" i="20"/>
  <c r="C9" i="20"/>
  <c r="C8" i="20"/>
  <c r="G618" i="19"/>
  <c r="F618" i="19"/>
  <c r="E618" i="19"/>
  <c r="H618" i="19" s="1"/>
  <c r="G617" i="19"/>
  <c r="F617" i="19"/>
  <c r="E617" i="19"/>
  <c r="H617" i="19" s="1"/>
  <c r="G616" i="19"/>
  <c r="F616" i="19"/>
  <c r="E616" i="19"/>
  <c r="H616" i="19" s="1"/>
  <c r="G615" i="19"/>
  <c r="F615" i="19"/>
  <c r="E615" i="19"/>
  <c r="H615" i="19" s="1"/>
  <c r="G614" i="19"/>
  <c r="F614" i="19"/>
  <c r="E614" i="19"/>
  <c r="H614" i="19" s="1"/>
  <c r="G613" i="19"/>
  <c r="F613" i="19"/>
  <c r="E613" i="19"/>
  <c r="H613" i="19" s="1"/>
  <c r="G612" i="19"/>
  <c r="F612" i="19"/>
  <c r="E612" i="19"/>
  <c r="H612" i="19" s="1"/>
  <c r="G611" i="19"/>
  <c r="F611" i="19"/>
  <c r="E611" i="19"/>
  <c r="H611" i="19" s="1"/>
  <c r="G610" i="19"/>
  <c r="F610" i="19"/>
  <c r="E610" i="19"/>
  <c r="H610" i="19" s="1"/>
  <c r="G609" i="19"/>
  <c r="E609" i="19"/>
  <c r="H609" i="19" s="1"/>
  <c r="G608" i="19"/>
  <c r="F608" i="19"/>
  <c r="E608" i="19"/>
  <c r="H608" i="19" s="1"/>
  <c r="G607" i="19"/>
  <c r="F607" i="19"/>
  <c r="E607" i="19"/>
  <c r="H607" i="19" s="1"/>
  <c r="G606" i="19"/>
  <c r="F606" i="19"/>
  <c r="E606" i="19"/>
  <c r="H606" i="19" s="1"/>
  <c r="G605" i="19"/>
  <c r="F605" i="19"/>
  <c r="E605" i="19"/>
  <c r="H605" i="19" s="1"/>
  <c r="G604" i="19"/>
  <c r="F604" i="19"/>
  <c r="E604" i="19"/>
  <c r="H604" i="19" s="1"/>
  <c r="G603" i="19"/>
  <c r="F603" i="19"/>
  <c r="E603" i="19"/>
  <c r="H603" i="19" s="1"/>
  <c r="G602" i="19"/>
  <c r="F602" i="19"/>
  <c r="E602" i="19"/>
  <c r="H602" i="19" s="1"/>
  <c r="G601" i="19"/>
  <c r="F601" i="19"/>
  <c r="E601" i="19"/>
  <c r="H601" i="19" s="1"/>
  <c r="G600" i="19"/>
  <c r="F600" i="19"/>
  <c r="E600" i="19"/>
  <c r="H600" i="19" s="1"/>
  <c r="G599" i="19"/>
  <c r="F599" i="19"/>
  <c r="E599" i="19"/>
  <c r="H599" i="19" s="1"/>
  <c r="G598" i="19"/>
  <c r="F598" i="19"/>
  <c r="E598" i="19"/>
  <c r="H598" i="19" s="1"/>
  <c r="G597" i="19"/>
  <c r="F597" i="19"/>
  <c r="E597" i="19"/>
  <c r="H597" i="19" s="1"/>
  <c r="G596" i="19"/>
  <c r="F596" i="19"/>
  <c r="E596" i="19"/>
  <c r="H596" i="19" s="1"/>
  <c r="G595" i="19"/>
  <c r="F595" i="19"/>
  <c r="G594" i="19"/>
  <c r="E594" i="19"/>
  <c r="H594" i="19" s="1"/>
  <c r="G593" i="19"/>
  <c r="F593" i="19"/>
  <c r="E593" i="19"/>
  <c r="H593" i="19" s="1"/>
  <c r="G592" i="19"/>
  <c r="F592" i="19"/>
  <c r="E592" i="19"/>
  <c r="H592" i="19" s="1"/>
  <c r="D591" i="19"/>
  <c r="C591" i="19"/>
  <c r="E595" i="19" s="1"/>
  <c r="H595" i="19" s="1"/>
  <c r="G585" i="19"/>
  <c r="F585" i="19"/>
  <c r="E585" i="19"/>
  <c r="H585" i="19" s="1"/>
  <c r="G584" i="19"/>
  <c r="F584" i="19"/>
  <c r="E584" i="19"/>
  <c r="G583" i="19"/>
  <c r="F583" i="19"/>
  <c r="E583" i="19"/>
  <c r="G582" i="19"/>
  <c r="F582" i="19"/>
  <c r="E582" i="19"/>
  <c r="H582" i="19" s="1"/>
  <c r="G581" i="19"/>
  <c r="F581" i="19"/>
  <c r="E581" i="19"/>
  <c r="H581" i="19" s="1"/>
  <c r="G580" i="19"/>
  <c r="F580" i="19"/>
  <c r="E580" i="19"/>
  <c r="G579" i="19"/>
  <c r="F579" i="19"/>
  <c r="E579" i="19"/>
  <c r="G578" i="19"/>
  <c r="F578" i="19"/>
  <c r="E578" i="19"/>
  <c r="H578" i="19" s="1"/>
  <c r="G577" i="19"/>
  <c r="F577" i="19"/>
  <c r="E577" i="19"/>
  <c r="H577" i="19" s="1"/>
  <c r="G576" i="19"/>
  <c r="F576" i="19"/>
  <c r="E576" i="19"/>
  <c r="G575" i="19"/>
  <c r="F575" i="19"/>
  <c r="E575" i="19"/>
  <c r="G574" i="19"/>
  <c r="F574" i="19"/>
  <c r="E574" i="19"/>
  <c r="H574" i="19" s="1"/>
  <c r="G573" i="19"/>
  <c r="F573" i="19"/>
  <c r="E573" i="19"/>
  <c r="H573" i="19" s="1"/>
  <c r="G572" i="19"/>
  <c r="F572" i="19"/>
  <c r="E572" i="19"/>
  <c r="G571" i="19"/>
  <c r="F571" i="19"/>
  <c r="E571" i="19"/>
  <c r="G570" i="19"/>
  <c r="F570" i="19"/>
  <c r="G569" i="19"/>
  <c r="F569" i="19"/>
  <c r="E569" i="19"/>
  <c r="H569" i="19" s="1"/>
  <c r="G568" i="19"/>
  <c r="F568" i="19"/>
  <c r="E568" i="19"/>
  <c r="G567" i="19"/>
  <c r="F567" i="19"/>
  <c r="E567" i="19"/>
  <c r="G566" i="19"/>
  <c r="F566" i="19"/>
  <c r="E566" i="19"/>
  <c r="H566" i="19" s="1"/>
  <c r="G565" i="19"/>
  <c r="F565" i="19"/>
  <c r="E565" i="19"/>
  <c r="H565" i="19" s="1"/>
  <c r="G564" i="19"/>
  <c r="F564" i="19"/>
  <c r="E564" i="19"/>
  <c r="G563" i="19"/>
  <c r="F563" i="19"/>
  <c r="E563" i="19"/>
  <c r="G562" i="19"/>
  <c r="F562" i="19"/>
  <c r="E562" i="19"/>
  <c r="H562" i="19" s="1"/>
  <c r="G561" i="19"/>
  <c r="F561" i="19"/>
  <c r="E561" i="19"/>
  <c r="H561" i="19" s="1"/>
  <c r="G560" i="19"/>
  <c r="F560" i="19"/>
  <c r="E560" i="19"/>
  <c r="G559" i="19"/>
  <c r="F559" i="19"/>
  <c r="E559" i="19"/>
  <c r="G558" i="19"/>
  <c r="F558" i="19"/>
  <c r="E558" i="19"/>
  <c r="H558" i="19" s="1"/>
  <c r="G557" i="19"/>
  <c r="F557" i="19"/>
  <c r="E557" i="19"/>
  <c r="H557" i="19" s="1"/>
  <c r="G556" i="19"/>
  <c r="F556" i="19"/>
  <c r="E556" i="19"/>
  <c r="G555" i="19"/>
  <c r="F555" i="19"/>
  <c r="E555" i="19"/>
  <c r="G554" i="19"/>
  <c r="F554" i="19"/>
  <c r="E554" i="19"/>
  <c r="H554" i="19" s="1"/>
  <c r="G553" i="19"/>
  <c r="F553" i="19"/>
  <c r="E553" i="19"/>
  <c r="H553" i="19" s="1"/>
  <c r="G552" i="19"/>
  <c r="F552" i="19"/>
  <c r="E552" i="19"/>
  <c r="G551" i="19"/>
  <c r="F551" i="19"/>
  <c r="E551" i="19"/>
  <c r="G550" i="19"/>
  <c r="F550" i="19"/>
  <c r="E550" i="19"/>
  <c r="H550" i="19" s="1"/>
  <c r="G549" i="19"/>
  <c r="F549" i="19"/>
  <c r="E549" i="19"/>
  <c r="H549" i="19" s="1"/>
  <c r="G548" i="19"/>
  <c r="F548" i="19"/>
  <c r="E548" i="19"/>
  <c r="G547" i="19"/>
  <c r="F547" i="19"/>
  <c r="E547" i="19"/>
  <c r="G546" i="19"/>
  <c r="F546" i="19"/>
  <c r="E546" i="19"/>
  <c r="H546" i="19" s="1"/>
  <c r="G545" i="19"/>
  <c r="F545" i="19"/>
  <c r="E545" i="19"/>
  <c r="H545" i="19" s="1"/>
  <c r="G544" i="19"/>
  <c r="F544" i="19"/>
  <c r="G543" i="19"/>
  <c r="F543" i="19"/>
  <c r="E543" i="19"/>
  <c r="G542" i="19"/>
  <c r="F542" i="19"/>
  <c r="E542" i="19"/>
  <c r="H542" i="19" s="1"/>
  <c r="G541" i="19"/>
  <c r="F541" i="19"/>
  <c r="E541" i="19"/>
  <c r="H541" i="19" s="1"/>
  <c r="G540" i="19"/>
  <c r="F540" i="19"/>
  <c r="E540" i="19"/>
  <c r="G539" i="19"/>
  <c r="F539" i="19"/>
  <c r="E539" i="19"/>
  <c r="G538" i="19"/>
  <c r="F538" i="19"/>
  <c r="E538" i="19"/>
  <c r="H538" i="19" s="1"/>
  <c r="G537" i="19"/>
  <c r="F537" i="19"/>
  <c r="E537" i="19"/>
  <c r="H537" i="19" s="1"/>
  <c r="G536" i="19"/>
  <c r="F536" i="19"/>
  <c r="E536" i="19"/>
  <c r="G535" i="19"/>
  <c r="F535" i="19"/>
  <c r="E535" i="19"/>
  <c r="G534" i="19"/>
  <c r="F534" i="19"/>
  <c r="E534" i="19"/>
  <c r="H534" i="19" s="1"/>
  <c r="G533" i="19"/>
  <c r="F533" i="19"/>
  <c r="E533" i="19"/>
  <c r="H533" i="19" s="1"/>
  <c r="G532" i="19"/>
  <c r="F532" i="19"/>
  <c r="E532" i="19"/>
  <c r="G531" i="19"/>
  <c r="F531" i="19"/>
  <c r="E531" i="19"/>
  <c r="G530" i="19"/>
  <c r="F530" i="19"/>
  <c r="E530" i="19"/>
  <c r="H530" i="19" s="1"/>
  <c r="G529" i="19"/>
  <c r="F529" i="19"/>
  <c r="E529" i="19"/>
  <c r="H529" i="19" s="1"/>
  <c r="G528" i="19"/>
  <c r="F528" i="19"/>
  <c r="E528" i="19"/>
  <c r="G527" i="19"/>
  <c r="F527" i="19"/>
  <c r="E527" i="19"/>
  <c r="G526" i="19"/>
  <c r="F526" i="19"/>
  <c r="E526" i="19"/>
  <c r="H526" i="19" s="1"/>
  <c r="G525" i="19"/>
  <c r="F525" i="19"/>
  <c r="E525" i="19"/>
  <c r="H525" i="19" s="1"/>
  <c r="G524" i="19"/>
  <c r="F524" i="19"/>
  <c r="E524" i="19"/>
  <c r="G523" i="19"/>
  <c r="F523" i="19"/>
  <c r="E523" i="19"/>
  <c r="G522" i="19"/>
  <c r="F522" i="19"/>
  <c r="E522" i="19"/>
  <c r="H522" i="19" s="1"/>
  <c r="G521" i="19"/>
  <c r="F521" i="19"/>
  <c r="E521" i="19"/>
  <c r="H521" i="19" s="1"/>
  <c r="G520" i="19"/>
  <c r="F520" i="19"/>
  <c r="E520" i="19"/>
  <c r="G519" i="19"/>
  <c r="F519" i="19"/>
  <c r="E519" i="19"/>
  <c r="G518" i="19"/>
  <c r="F518" i="19"/>
  <c r="E518" i="19"/>
  <c r="H518" i="19" s="1"/>
  <c r="G517" i="19"/>
  <c r="F517" i="19"/>
  <c r="E517" i="19"/>
  <c r="H517" i="19" s="1"/>
  <c r="G516" i="19"/>
  <c r="F516" i="19"/>
  <c r="E516" i="19"/>
  <c r="G515" i="19"/>
  <c r="F515" i="19"/>
  <c r="E515" i="19"/>
  <c r="G514" i="19"/>
  <c r="F514" i="19"/>
  <c r="E514" i="19"/>
  <c r="H514" i="19" s="1"/>
  <c r="G513" i="19"/>
  <c r="F513" i="19"/>
  <c r="E513" i="19"/>
  <c r="H513" i="19" s="1"/>
  <c r="G512" i="19"/>
  <c r="F512" i="19"/>
  <c r="E512" i="19"/>
  <c r="G511" i="19"/>
  <c r="F511" i="19"/>
  <c r="E511" i="19"/>
  <c r="G510" i="19"/>
  <c r="F510" i="19"/>
  <c r="E510" i="19"/>
  <c r="H510" i="19" s="1"/>
  <c r="G509" i="19"/>
  <c r="F509" i="19"/>
  <c r="E509" i="19"/>
  <c r="H509" i="19" s="1"/>
  <c r="G508" i="19"/>
  <c r="F508" i="19"/>
  <c r="E508" i="19"/>
  <c r="G507" i="19"/>
  <c r="F507" i="19"/>
  <c r="E507" i="19"/>
  <c r="G506" i="19"/>
  <c r="F506" i="19"/>
  <c r="E506" i="19"/>
  <c r="H506" i="19" s="1"/>
  <c r="G505" i="19"/>
  <c r="F505" i="19"/>
  <c r="E505" i="19"/>
  <c r="H505" i="19" s="1"/>
  <c r="G504" i="19"/>
  <c r="F504" i="19"/>
  <c r="E504" i="19"/>
  <c r="G503" i="19"/>
  <c r="F503" i="19"/>
  <c r="E503" i="19"/>
  <c r="G502" i="19"/>
  <c r="F502" i="19"/>
  <c r="E502" i="19"/>
  <c r="H502" i="19" s="1"/>
  <c r="G501" i="19"/>
  <c r="F501" i="19"/>
  <c r="E501" i="19"/>
  <c r="H501" i="19" s="1"/>
  <c r="G500" i="19"/>
  <c r="F500" i="19"/>
  <c r="E500" i="19"/>
  <c r="G499" i="19"/>
  <c r="F499" i="19"/>
  <c r="E499" i="19"/>
  <c r="G498" i="19"/>
  <c r="F498" i="19"/>
  <c r="E498" i="19"/>
  <c r="H498" i="19" s="1"/>
  <c r="G497" i="19"/>
  <c r="F497" i="19"/>
  <c r="E497" i="19"/>
  <c r="H497" i="19" s="1"/>
  <c r="G496" i="19"/>
  <c r="F496" i="19"/>
  <c r="E496" i="19"/>
  <c r="G495" i="19"/>
  <c r="F495" i="19"/>
  <c r="E495" i="19"/>
  <c r="G494" i="19"/>
  <c r="F494" i="19"/>
  <c r="G493" i="19"/>
  <c r="F493" i="19"/>
  <c r="E493" i="19"/>
  <c r="H493" i="19" s="1"/>
  <c r="G492" i="19"/>
  <c r="F492" i="19"/>
  <c r="E492" i="19"/>
  <c r="G491" i="19"/>
  <c r="F491" i="19"/>
  <c r="E491" i="19"/>
  <c r="G490" i="19"/>
  <c r="F490" i="19"/>
  <c r="E490" i="19"/>
  <c r="H490" i="19" s="1"/>
  <c r="G489" i="19"/>
  <c r="F489" i="19"/>
  <c r="E489" i="19"/>
  <c r="H489" i="19" s="1"/>
  <c r="G488" i="19"/>
  <c r="F488" i="19"/>
  <c r="E488" i="19"/>
  <c r="G487" i="19"/>
  <c r="F487" i="19"/>
  <c r="E487" i="19"/>
  <c r="G486" i="19"/>
  <c r="F486" i="19"/>
  <c r="E486" i="19"/>
  <c r="H486" i="19" s="1"/>
  <c r="G485" i="19"/>
  <c r="F485" i="19"/>
  <c r="E485" i="19"/>
  <c r="H485" i="19" s="1"/>
  <c r="G484" i="19"/>
  <c r="F484" i="19"/>
  <c r="E484" i="19"/>
  <c r="G483" i="19"/>
  <c r="F483" i="19"/>
  <c r="E483" i="19"/>
  <c r="G482" i="19"/>
  <c r="F482" i="19"/>
  <c r="E482" i="19"/>
  <c r="H482" i="19" s="1"/>
  <c r="G481" i="19"/>
  <c r="F481" i="19"/>
  <c r="E481" i="19"/>
  <c r="H481" i="19" s="1"/>
  <c r="G480" i="19"/>
  <c r="F480" i="19"/>
  <c r="E480" i="19"/>
  <c r="G479" i="19"/>
  <c r="F479" i="19"/>
  <c r="E479" i="19"/>
  <c r="G478" i="19"/>
  <c r="F478" i="19"/>
  <c r="E478" i="19"/>
  <c r="H478" i="19" s="1"/>
  <c r="G477" i="19"/>
  <c r="F477" i="19"/>
  <c r="E477" i="19"/>
  <c r="H477" i="19" s="1"/>
  <c r="G476" i="19"/>
  <c r="F476" i="19"/>
  <c r="E476" i="19"/>
  <c r="G475" i="19"/>
  <c r="F475" i="19"/>
  <c r="E475" i="19"/>
  <c r="G474" i="19"/>
  <c r="F474" i="19"/>
  <c r="E474" i="19"/>
  <c r="H474" i="19" s="1"/>
  <c r="G473" i="19"/>
  <c r="F473" i="19"/>
  <c r="E473" i="19"/>
  <c r="H473" i="19" s="1"/>
  <c r="G472" i="19"/>
  <c r="F472" i="19"/>
  <c r="E472" i="19"/>
  <c r="G471" i="19"/>
  <c r="F471" i="19"/>
  <c r="E471" i="19"/>
  <c r="G470" i="19"/>
  <c r="F470" i="19"/>
  <c r="E470" i="19"/>
  <c r="H470" i="19" s="1"/>
  <c r="G469" i="19"/>
  <c r="F469" i="19"/>
  <c r="E469" i="19"/>
  <c r="H469" i="19" s="1"/>
  <c r="G468" i="19"/>
  <c r="F468" i="19"/>
  <c r="E468" i="19"/>
  <c r="G467" i="19"/>
  <c r="F467" i="19"/>
  <c r="E467" i="19"/>
  <c r="G466" i="19"/>
  <c r="F466" i="19"/>
  <c r="G465" i="19"/>
  <c r="F465" i="19"/>
  <c r="E465" i="19"/>
  <c r="H465" i="19" s="1"/>
  <c r="G464" i="19"/>
  <c r="F464" i="19"/>
  <c r="E464" i="19"/>
  <c r="G463" i="19"/>
  <c r="F463" i="19"/>
  <c r="E463" i="19"/>
  <c r="G462" i="19"/>
  <c r="F462" i="19"/>
  <c r="E462" i="19"/>
  <c r="H462" i="19" s="1"/>
  <c r="G461" i="19"/>
  <c r="F461" i="19"/>
  <c r="E461" i="19"/>
  <c r="H461" i="19" s="1"/>
  <c r="G460" i="19"/>
  <c r="F460" i="19"/>
  <c r="E460" i="19"/>
  <c r="G459" i="19"/>
  <c r="F459" i="19"/>
  <c r="E459" i="19"/>
  <c r="G458" i="19"/>
  <c r="F458" i="19"/>
  <c r="E458" i="19"/>
  <c r="H458" i="19" s="1"/>
  <c r="G457" i="19"/>
  <c r="F457" i="19"/>
  <c r="E457" i="19"/>
  <c r="H457" i="19" s="1"/>
  <c r="G456" i="19"/>
  <c r="F456" i="19"/>
  <c r="E456" i="19"/>
  <c r="G455" i="19"/>
  <c r="F455" i="19"/>
  <c r="E455" i="19"/>
  <c r="G454" i="19"/>
  <c r="F454" i="19"/>
  <c r="E454" i="19"/>
  <c r="H454" i="19" s="1"/>
  <c r="G453" i="19"/>
  <c r="F453" i="19"/>
  <c r="E453" i="19"/>
  <c r="H453" i="19" s="1"/>
  <c r="G452" i="19"/>
  <c r="F452" i="19"/>
  <c r="E452" i="19"/>
  <c r="G451" i="19"/>
  <c r="F451" i="19"/>
  <c r="E451" i="19"/>
  <c r="G450" i="19"/>
  <c r="F450" i="19"/>
  <c r="E450" i="19"/>
  <c r="H450" i="19" s="1"/>
  <c r="G449" i="19"/>
  <c r="F449" i="19"/>
  <c r="E449" i="19"/>
  <c r="H449" i="19" s="1"/>
  <c r="G448" i="19"/>
  <c r="F448" i="19"/>
  <c r="E448" i="19"/>
  <c r="G447" i="19"/>
  <c r="F447" i="19"/>
  <c r="E447" i="19"/>
  <c r="G446" i="19"/>
  <c r="F446" i="19"/>
  <c r="E446" i="19"/>
  <c r="H446" i="19" s="1"/>
  <c r="G445" i="19"/>
  <c r="F445" i="19"/>
  <c r="E445" i="19"/>
  <c r="H445" i="19" s="1"/>
  <c r="G444" i="19"/>
  <c r="F444" i="19"/>
  <c r="E444" i="19"/>
  <c r="G443" i="19"/>
  <c r="F443" i="19"/>
  <c r="E443" i="19"/>
  <c r="G442" i="19"/>
  <c r="F442" i="19"/>
  <c r="E442" i="19"/>
  <c r="H442" i="19" s="1"/>
  <c r="G441" i="19"/>
  <c r="F441" i="19"/>
  <c r="E441" i="19"/>
  <c r="H441" i="19" s="1"/>
  <c r="G440" i="19"/>
  <c r="F440" i="19"/>
  <c r="E440" i="19"/>
  <c r="G439" i="19"/>
  <c r="F439" i="19"/>
  <c r="E439" i="19"/>
  <c r="G438" i="19"/>
  <c r="F438" i="19"/>
  <c r="E438" i="19"/>
  <c r="H438" i="19" s="1"/>
  <c r="G437" i="19"/>
  <c r="F437" i="19"/>
  <c r="E437" i="19"/>
  <c r="H437" i="19" s="1"/>
  <c r="G436" i="19"/>
  <c r="F436" i="19"/>
  <c r="E436" i="19"/>
  <c r="G435" i="19"/>
  <c r="F435" i="19"/>
  <c r="E435" i="19"/>
  <c r="G434" i="19"/>
  <c r="F434" i="19"/>
  <c r="E434" i="19"/>
  <c r="H434" i="19" s="1"/>
  <c r="G433" i="19"/>
  <c r="F433" i="19"/>
  <c r="E433" i="19"/>
  <c r="H433" i="19" s="1"/>
  <c r="G432" i="19"/>
  <c r="F432" i="19"/>
  <c r="E432" i="19"/>
  <c r="G431" i="19"/>
  <c r="F431" i="19"/>
  <c r="E431" i="19"/>
  <c r="G430" i="19"/>
  <c r="F430" i="19"/>
  <c r="E430" i="19"/>
  <c r="H430" i="19" s="1"/>
  <c r="G429" i="19"/>
  <c r="F429" i="19"/>
  <c r="E429" i="19"/>
  <c r="H429" i="19" s="1"/>
  <c r="G428" i="19"/>
  <c r="F428" i="19"/>
  <c r="E428" i="19"/>
  <c r="G427" i="19"/>
  <c r="F427" i="19"/>
  <c r="E427" i="19"/>
  <c r="G426" i="19"/>
  <c r="F426" i="19"/>
  <c r="E426" i="19"/>
  <c r="H426" i="19" s="1"/>
  <c r="G425" i="19"/>
  <c r="F425" i="19"/>
  <c r="E425" i="19"/>
  <c r="H425" i="19" s="1"/>
  <c r="G424" i="19"/>
  <c r="F424" i="19"/>
  <c r="E424" i="19"/>
  <c r="G423" i="19"/>
  <c r="F423" i="19"/>
  <c r="E423" i="19"/>
  <c r="G422" i="19"/>
  <c r="F422" i="19"/>
  <c r="E422" i="19"/>
  <c r="H422" i="19" s="1"/>
  <c r="G421" i="19"/>
  <c r="F421" i="19"/>
  <c r="E421" i="19"/>
  <c r="H421" i="19" s="1"/>
  <c r="G420" i="19"/>
  <c r="F420" i="19"/>
  <c r="E420" i="19"/>
  <c r="G419" i="19"/>
  <c r="F419" i="19"/>
  <c r="E419" i="19"/>
  <c r="G418" i="19"/>
  <c r="F418" i="19"/>
  <c r="E418" i="19"/>
  <c r="H418" i="19" s="1"/>
  <c r="G417" i="19"/>
  <c r="F417" i="19"/>
  <c r="E417" i="19"/>
  <c r="H417" i="19" s="1"/>
  <c r="G416" i="19"/>
  <c r="F416" i="19"/>
  <c r="E416" i="19"/>
  <c r="G415" i="19"/>
  <c r="F415" i="19"/>
  <c r="E415" i="19"/>
  <c r="G414" i="19"/>
  <c r="F414" i="19"/>
  <c r="E414" i="19"/>
  <c r="H414" i="19" s="1"/>
  <c r="G413" i="19"/>
  <c r="F413" i="19"/>
  <c r="E413" i="19"/>
  <c r="H413" i="19" s="1"/>
  <c r="G412" i="19"/>
  <c r="F412" i="19"/>
  <c r="E412" i="19"/>
  <c r="G411" i="19"/>
  <c r="F411" i="19"/>
  <c r="E411" i="19"/>
  <c r="G410" i="19"/>
  <c r="F410" i="19"/>
  <c r="E410" i="19"/>
  <c r="H410" i="19" s="1"/>
  <c r="G409" i="19"/>
  <c r="F409" i="19"/>
  <c r="E409" i="19"/>
  <c r="H409" i="19" s="1"/>
  <c r="G408" i="19"/>
  <c r="F408" i="19"/>
  <c r="E408" i="19"/>
  <c r="G407" i="19"/>
  <c r="F407" i="19"/>
  <c r="G406" i="19"/>
  <c r="F406" i="19"/>
  <c r="E406" i="19"/>
  <c r="H406" i="19" s="1"/>
  <c r="G405" i="19"/>
  <c r="F405" i="19"/>
  <c r="E405" i="19"/>
  <c r="H405" i="19" s="1"/>
  <c r="G404" i="19"/>
  <c r="F404" i="19"/>
  <c r="E404" i="19"/>
  <c r="G403" i="19"/>
  <c r="F403" i="19"/>
  <c r="E403" i="19"/>
  <c r="G402" i="19"/>
  <c r="F402" i="19"/>
  <c r="G401" i="19"/>
  <c r="F401" i="19"/>
  <c r="E401" i="19"/>
  <c r="H401" i="19" s="1"/>
  <c r="G400" i="19"/>
  <c r="F400" i="19"/>
  <c r="E400" i="19"/>
  <c r="G399" i="19"/>
  <c r="F399" i="19"/>
  <c r="E399" i="19"/>
  <c r="G398" i="19"/>
  <c r="F398" i="19"/>
  <c r="G397" i="19"/>
  <c r="F397" i="19"/>
  <c r="E397" i="19"/>
  <c r="H397" i="19" s="1"/>
  <c r="G396" i="19"/>
  <c r="F396" i="19"/>
  <c r="E396" i="19"/>
  <c r="G395" i="19"/>
  <c r="F395" i="19"/>
  <c r="G394" i="19"/>
  <c r="F394" i="19"/>
  <c r="E394" i="19"/>
  <c r="H394" i="19" s="1"/>
  <c r="G393" i="19"/>
  <c r="F393" i="19"/>
  <c r="E393" i="19"/>
  <c r="H393" i="19" s="1"/>
  <c r="G392" i="19"/>
  <c r="F392" i="19"/>
  <c r="E392" i="19"/>
  <c r="G391" i="19"/>
  <c r="F391" i="19"/>
  <c r="G390" i="19"/>
  <c r="F390" i="19"/>
  <c r="E390" i="19"/>
  <c r="H390" i="19" s="1"/>
  <c r="G389" i="19"/>
  <c r="F389" i="19"/>
  <c r="E389" i="19"/>
  <c r="H389" i="19" s="1"/>
  <c r="G388" i="19"/>
  <c r="F388" i="19"/>
  <c r="E388" i="19"/>
  <c r="G387" i="19"/>
  <c r="F387" i="19"/>
  <c r="E387" i="19"/>
  <c r="G386" i="19"/>
  <c r="F386" i="19"/>
  <c r="E386" i="19"/>
  <c r="H386" i="19" s="1"/>
  <c r="G385" i="19"/>
  <c r="F385" i="19"/>
  <c r="E385" i="19"/>
  <c r="H385" i="19" s="1"/>
  <c r="G384" i="19"/>
  <c r="F384" i="19"/>
  <c r="E384" i="19"/>
  <c r="G383" i="19"/>
  <c r="F383" i="19"/>
  <c r="E383" i="19"/>
  <c r="G382" i="19"/>
  <c r="F382" i="19"/>
  <c r="E382" i="19"/>
  <c r="H382" i="19" s="1"/>
  <c r="G381" i="19"/>
  <c r="F381" i="19"/>
  <c r="E381" i="19"/>
  <c r="H381" i="19" s="1"/>
  <c r="G380" i="19"/>
  <c r="F380" i="19"/>
  <c r="E380" i="19"/>
  <c r="G379" i="19"/>
  <c r="F379" i="19"/>
  <c r="E379" i="19"/>
  <c r="G378" i="19"/>
  <c r="F378" i="19"/>
  <c r="E378" i="19"/>
  <c r="H378" i="19" s="1"/>
  <c r="G377" i="19"/>
  <c r="F377" i="19"/>
  <c r="E377" i="19"/>
  <c r="H377" i="19" s="1"/>
  <c r="G376" i="19"/>
  <c r="F376" i="19"/>
  <c r="E376" i="19"/>
  <c r="G375" i="19"/>
  <c r="F375" i="19"/>
  <c r="E375" i="19"/>
  <c r="G374" i="19"/>
  <c r="F374" i="19"/>
  <c r="E374" i="19"/>
  <c r="H374" i="19" s="1"/>
  <c r="G373" i="19"/>
  <c r="F373" i="19"/>
  <c r="E373" i="19"/>
  <c r="H373" i="19" s="1"/>
  <c r="G372" i="19"/>
  <c r="F372" i="19"/>
  <c r="G371" i="19"/>
  <c r="F371" i="19"/>
  <c r="E371" i="19"/>
  <c r="G370" i="19"/>
  <c r="F370" i="19"/>
  <c r="E370" i="19"/>
  <c r="H370" i="19" s="1"/>
  <c r="G369" i="19"/>
  <c r="F369" i="19"/>
  <c r="E369" i="19"/>
  <c r="H369" i="19" s="1"/>
  <c r="G368" i="19"/>
  <c r="F368" i="19"/>
  <c r="G367" i="19"/>
  <c r="F367" i="19"/>
  <c r="E367" i="19"/>
  <c r="G366" i="19"/>
  <c r="F366" i="19"/>
  <c r="E366" i="19"/>
  <c r="H366" i="19" s="1"/>
  <c r="G365" i="19"/>
  <c r="F365" i="19"/>
  <c r="E365" i="19"/>
  <c r="H365" i="19" s="1"/>
  <c r="G364" i="19"/>
  <c r="F364" i="19"/>
  <c r="G363" i="19"/>
  <c r="F363" i="19"/>
  <c r="G362" i="19"/>
  <c r="F362" i="19"/>
  <c r="G361" i="19"/>
  <c r="F361" i="19"/>
  <c r="E361" i="19"/>
  <c r="H361" i="19" s="1"/>
  <c r="G360" i="19"/>
  <c r="F360" i="19"/>
  <c r="E360" i="19"/>
  <c r="G359" i="19"/>
  <c r="F359" i="19"/>
  <c r="E359" i="19"/>
  <c r="G358" i="19"/>
  <c r="F358" i="19"/>
  <c r="E358" i="19"/>
  <c r="H358" i="19" s="1"/>
  <c r="G357" i="19"/>
  <c r="F357" i="19"/>
  <c r="E357" i="19"/>
  <c r="H357" i="19" s="1"/>
  <c r="F356" i="19"/>
  <c r="D356" i="19"/>
  <c r="C356" i="19"/>
  <c r="E570" i="19" s="1"/>
  <c r="H570" i="19" s="1"/>
  <c r="G350" i="19"/>
  <c r="F350" i="19"/>
  <c r="E350" i="19"/>
  <c r="H350" i="19" s="1"/>
  <c r="G349" i="19"/>
  <c r="F349" i="19"/>
  <c r="E349" i="19"/>
  <c r="H349" i="19" s="1"/>
  <c r="G348" i="19"/>
  <c r="F348" i="19"/>
  <c r="E348" i="19"/>
  <c r="H348" i="19" s="1"/>
  <c r="G347" i="19"/>
  <c r="F347" i="19"/>
  <c r="E347" i="19"/>
  <c r="H347" i="19" s="1"/>
  <c r="G346" i="19"/>
  <c r="F346" i="19"/>
  <c r="E346" i="19"/>
  <c r="H346" i="19" s="1"/>
  <c r="G345" i="19"/>
  <c r="F345" i="19"/>
  <c r="E345" i="19"/>
  <c r="H345" i="19" s="1"/>
  <c r="G344" i="19"/>
  <c r="F344" i="19"/>
  <c r="E344" i="19"/>
  <c r="H344" i="19" s="1"/>
  <c r="G343" i="19"/>
  <c r="F343" i="19"/>
  <c r="E343" i="19"/>
  <c r="H343" i="19" s="1"/>
  <c r="G342" i="19"/>
  <c r="F342" i="19"/>
  <c r="E342" i="19"/>
  <c r="H342" i="19" s="1"/>
  <c r="G341" i="19"/>
  <c r="F341" i="19"/>
  <c r="E341" i="19"/>
  <c r="H341" i="19" s="1"/>
  <c r="G340" i="19"/>
  <c r="F340" i="19"/>
  <c r="E340" i="19"/>
  <c r="H340" i="19" s="1"/>
  <c r="G339" i="19"/>
  <c r="F339" i="19"/>
  <c r="E339" i="19"/>
  <c r="H339" i="19" s="1"/>
  <c r="G338" i="19"/>
  <c r="F338" i="19"/>
  <c r="E338" i="19"/>
  <c r="H338" i="19" s="1"/>
  <c r="G337" i="19"/>
  <c r="F337" i="19"/>
  <c r="E337" i="19"/>
  <c r="H337" i="19" s="1"/>
  <c r="G336" i="19"/>
  <c r="F336" i="19"/>
  <c r="E336" i="19"/>
  <c r="H336" i="19" s="1"/>
  <c r="G335" i="19"/>
  <c r="F335" i="19"/>
  <c r="E335" i="19"/>
  <c r="H335" i="19" s="1"/>
  <c r="G334" i="19"/>
  <c r="F334" i="19"/>
  <c r="E334" i="19"/>
  <c r="H334" i="19" s="1"/>
  <c r="G333" i="19"/>
  <c r="F333" i="19"/>
  <c r="E333" i="19"/>
  <c r="H333" i="19" s="1"/>
  <c r="G332" i="19"/>
  <c r="F332" i="19"/>
  <c r="E332" i="19"/>
  <c r="H332" i="19" s="1"/>
  <c r="G331" i="19"/>
  <c r="F331" i="19"/>
  <c r="E331" i="19"/>
  <c r="H331" i="19" s="1"/>
  <c r="G330" i="19"/>
  <c r="F330" i="19"/>
  <c r="E330" i="19"/>
  <c r="H330" i="19" s="1"/>
  <c r="G329" i="19"/>
  <c r="F329" i="19"/>
  <c r="E329" i="19"/>
  <c r="H329" i="19" s="1"/>
  <c r="G328" i="19"/>
  <c r="F328" i="19"/>
  <c r="E328" i="19"/>
  <c r="H328" i="19" s="1"/>
  <c r="G327" i="19"/>
  <c r="F327" i="19"/>
  <c r="E327" i="19"/>
  <c r="H327" i="19" s="1"/>
  <c r="G326" i="19"/>
  <c r="F326" i="19"/>
  <c r="E326" i="19"/>
  <c r="H326" i="19" s="1"/>
  <c r="G325" i="19"/>
  <c r="E325" i="19"/>
  <c r="H325" i="19" s="1"/>
  <c r="G324" i="19"/>
  <c r="F324" i="19"/>
  <c r="E324" i="19"/>
  <c r="H324" i="19" s="1"/>
  <c r="G323" i="19"/>
  <c r="F323" i="19"/>
  <c r="E323" i="19"/>
  <c r="H323" i="19" s="1"/>
  <c r="G322" i="19"/>
  <c r="F322" i="19"/>
  <c r="E322" i="19"/>
  <c r="H322" i="19" s="1"/>
  <c r="G321" i="19"/>
  <c r="F321" i="19"/>
  <c r="E321" i="19"/>
  <c r="H321" i="19" s="1"/>
  <c r="G320" i="19"/>
  <c r="F320" i="19"/>
  <c r="E320" i="19"/>
  <c r="H320" i="19" s="1"/>
  <c r="G319" i="19"/>
  <c r="F319" i="19"/>
  <c r="E319" i="19"/>
  <c r="H319" i="19" s="1"/>
  <c r="G318" i="19"/>
  <c r="F318" i="19"/>
  <c r="E318" i="19"/>
  <c r="H318" i="19" s="1"/>
  <c r="G317" i="19"/>
  <c r="F317" i="19"/>
  <c r="E317" i="19"/>
  <c r="H317" i="19" s="1"/>
  <c r="G316" i="19"/>
  <c r="F316" i="19"/>
  <c r="E316" i="19"/>
  <c r="H316" i="19" s="1"/>
  <c r="G315" i="19"/>
  <c r="F315" i="19"/>
  <c r="E315" i="19"/>
  <c r="H315" i="19" s="1"/>
  <c r="G314" i="19"/>
  <c r="F314" i="19"/>
  <c r="E314" i="19"/>
  <c r="H314" i="19" s="1"/>
  <c r="G313" i="19"/>
  <c r="F313" i="19"/>
  <c r="E313" i="19"/>
  <c r="H313" i="19" s="1"/>
  <c r="G312" i="19"/>
  <c r="F312" i="19"/>
  <c r="E312" i="19"/>
  <c r="H312" i="19" s="1"/>
  <c r="G311" i="19"/>
  <c r="F311" i="19"/>
  <c r="E311" i="19"/>
  <c r="H311" i="19" s="1"/>
  <c r="G310" i="19"/>
  <c r="F310" i="19"/>
  <c r="E310" i="19"/>
  <c r="H310" i="19" s="1"/>
  <c r="G309" i="19"/>
  <c r="F309" i="19"/>
  <c r="E309" i="19"/>
  <c r="H309" i="19" s="1"/>
  <c r="G308" i="19"/>
  <c r="F308" i="19"/>
  <c r="E308" i="19"/>
  <c r="H308" i="19" s="1"/>
  <c r="G307" i="19"/>
  <c r="F307" i="19"/>
  <c r="E307" i="19"/>
  <c r="H307" i="19" s="1"/>
  <c r="G306" i="19"/>
  <c r="F306" i="19"/>
  <c r="E306" i="19"/>
  <c r="H306" i="19" s="1"/>
  <c r="G305" i="19"/>
  <c r="F305" i="19"/>
  <c r="E305" i="19"/>
  <c r="H305" i="19" s="1"/>
  <c r="G304" i="19"/>
  <c r="E304" i="19"/>
  <c r="H304" i="19" s="1"/>
  <c r="H303" i="19"/>
  <c r="G303" i="19"/>
  <c r="F303" i="19"/>
  <c r="E303" i="19"/>
  <c r="H302" i="19"/>
  <c r="G302" i="19"/>
  <c r="F302" i="19"/>
  <c r="E302" i="19"/>
  <c r="H301" i="19"/>
  <c r="G301" i="19"/>
  <c r="F301" i="19"/>
  <c r="E301" i="19"/>
  <c r="H300" i="19"/>
  <c r="G300" i="19"/>
  <c r="F300" i="19"/>
  <c r="E300" i="19"/>
  <c r="H299" i="19"/>
  <c r="G299" i="19"/>
  <c r="F299" i="19"/>
  <c r="E299" i="19"/>
  <c r="H298" i="19"/>
  <c r="G298" i="19"/>
  <c r="F298" i="19"/>
  <c r="E298" i="19"/>
  <c r="H297" i="19"/>
  <c r="G297" i="19"/>
  <c r="F297" i="19"/>
  <c r="E297" i="19"/>
  <c r="H296" i="19"/>
  <c r="G296" i="19"/>
  <c r="F296" i="19"/>
  <c r="E296" i="19"/>
  <c r="H295" i="19"/>
  <c r="G295" i="19"/>
  <c r="F295" i="19"/>
  <c r="E295" i="19"/>
  <c r="H294" i="19"/>
  <c r="G294" i="19"/>
  <c r="F294" i="19"/>
  <c r="E294" i="19"/>
  <c r="H293" i="19"/>
  <c r="G293" i="19"/>
  <c r="F293" i="19"/>
  <c r="E293" i="19"/>
  <c r="H292" i="19"/>
  <c r="G292" i="19"/>
  <c r="F292" i="19"/>
  <c r="E292" i="19"/>
  <c r="H291" i="19"/>
  <c r="G291" i="19"/>
  <c r="F291" i="19"/>
  <c r="E291" i="19"/>
  <c r="H290" i="19"/>
  <c r="G290" i="19"/>
  <c r="F290" i="19"/>
  <c r="E290" i="19"/>
  <c r="H289" i="19"/>
  <c r="G289" i="19"/>
  <c r="F289" i="19"/>
  <c r="E289" i="19"/>
  <c r="H288" i="19"/>
  <c r="G288" i="19"/>
  <c r="F288" i="19"/>
  <c r="E288" i="19"/>
  <c r="H287" i="19"/>
  <c r="G287" i="19"/>
  <c r="F287" i="19"/>
  <c r="E287" i="19"/>
  <c r="H286" i="19"/>
  <c r="G286" i="19"/>
  <c r="F286" i="19"/>
  <c r="E286" i="19"/>
  <c r="H285" i="19"/>
  <c r="G285" i="19"/>
  <c r="F285" i="19"/>
  <c r="E285" i="19"/>
  <c r="H284" i="19"/>
  <c r="G284" i="19"/>
  <c r="F284" i="19"/>
  <c r="E284" i="19"/>
  <c r="H283" i="19"/>
  <c r="G283" i="19"/>
  <c r="F283" i="19"/>
  <c r="E283" i="19"/>
  <c r="H282" i="19"/>
  <c r="G282" i="19"/>
  <c r="F282" i="19"/>
  <c r="E282" i="19"/>
  <c r="H281" i="19"/>
  <c r="G281" i="19"/>
  <c r="F281" i="19"/>
  <c r="E281" i="19"/>
  <c r="H280" i="19"/>
  <c r="G280" i="19"/>
  <c r="F280" i="19"/>
  <c r="E280" i="19"/>
  <c r="H279" i="19"/>
  <c r="G279" i="19"/>
  <c r="F279" i="19"/>
  <c r="E279" i="19"/>
  <c r="H278" i="19"/>
  <c r="G278" i="19"/>
  <c r="F278" i="19"/>
  <c r="E278" i="19"/>
  <c r="H277" i="19"/>
  <c r="G277" i="19"/>
  <c r="F277" i="19"/>
  <c r="E277" i="19"/>
  <c r="H276" i="19"/>
  <c r="G276" i="19"/>
  <c r="F276" i="19"/>
  <c r="E276" i="19"/>
  <c r="H275" i="19"/>
  <c r="G275" i="19"/>
  <c r="F275" i="19"/>
  <c r="E275" i="19"/>
  <c r="H274" i="19"/>
  <c r="G274" i="19"/>
  <c r="F274" i="19"/>
  <c r="E274" i="19"/>
  <c r="H273" i="19"/>
  <c r="G273" i="19"/>
  <c r="F273" i="19"/>
  <c r="E273" i="19"/>
  <c r="H272" i="19"/>
  <c r="G272" i="19"/>
  <c r="F272" i="19"/>
  <c r="E272" i="19"/>
  <c r="H271" i="19"/>
  <c r="G271" i="19"/>
  <c r="F271" i="19"/>
  <c r="E271" i="19"/>
  <c r="H270" i="19"/>
  <c r="G270" i="19"/>
  <c r="E270" i="19"/>
  <c r="G269" i="19"/>
  <c r="H269" i="19" s="1"/>
  <c r="F269" i="19"/>
  <c r="E269" i="19"/>
  <c r="G268" i="19"/>
  <c r="F268" i="19"/>
  <c r="E268" i="19"/>
  <c r="G267" i="19"/>
  <c r="F267" i="19"/>
  <c r="E267" i="19"/>
  <c r="G266" i="19"/>
  <c r="H266" i="19" s="1"/>
  <c r="F266" i="19"/>
  <c r="E266" i="19"/>
  <c r="G265" i="19"/>
  <c r="H265" i="19" s="1"/>
  <c r="F265" i="19"/>
  <c r="E265" i="19"/>
  <c r="G264" i="19"/>
  <c r="F264" i="19"/>
  <c r="E264" i="19"/>
  <c r="G263" i="19"/>
  <c r="F263" i="19"/>
  <c r="E263" i="19"/>
  <c r="G262" i="19"/>
  <c r="H262" i="19" s="1"/>
  <c r="F262" i="19"/>
  <c r="E262" i="19"/>
  <c r="G261" i="19"/>
  <c r="F261" i="19"/>
  <c r="G260" i="19"/>
  <c r="F260" i="19"/>
  <c r="E260" i="19"/>
  <c r="G259" i="19"/>
  <c r="H259" i="19" s="1"/>
  <c r="F259" i="19"/>
  <c r="E259" i="19"/>
  <c r="G258" i="19"/>
  <c r="H258" i="19" s="1"/>
  <c r="F258" i="19"/>
  <c r="E258" i="19"/>
  <c r="G257" i="19"/>
  <c r="F257" i="19"/>
  <c r="E257" i="19"/>
  <c r="G256" i="19"/>
  <c r="F256" i="19"/>
  <c r="E256" i="19"/>
  <c r="G255" i="19"/>
  <c r="H255" i="19" s="1"/>
  <c r="F255" i="19"/>
  <c r="E255" i="19"/>
  <c r="G254" i="19"/>
  <c r="H254" i="19" s="1"/>
  <c r="F254" i="19"/>
  <c r="E254" i="19"/>
  <c r="G253" i="19"/>
  <c r="F253" i="19"/>
  <c r="E253" i="19"/>
  <c r="G252" i="19"/>
  <c r="F252" i="19"/>
  <c r="E252" i="19"/>
  <c r="G251" i="19"/>
  <c r="H251" i="19" s="1"/>
  <c r="F251" i="19"/>
  <c r="E251" i="19"/>
  <c r="G250" i="19"/>
  <c r="H250" i="19" s="1"/>
  <c r="F250" i="19"/>
  <c r="E250" i="19"/>
  <c r="G249" i="19"/>
  <c r="F249" i="19"/>
  <c r="E249" i="19"/>
  <c r="G248" i="19"/>
  <c r="F248" i="19"/>
  <c r="E248" i="19"/>
  <c r="G247" i="19"/>
  <c r="E247" i="19"/>
  <c r="H247" i="19" s="1"/>
  <c r="G246" i="19"/>
  <c r="F246" i="19"/>
  <c r="E246" i="19"/>
  <c r="H246" i="19" s="1"/>
  <c r="G245" i="19"/>
  <c r="F245" i="19"/>
  <c r="E245" i="19"/>
  <c r="H245" i="19" s="1"/>
  <c r="G244" i="19"/>
  <c r="F244" i="19"/>
  <c r="E244" i="19"/>
  <c r="H244" i="19" s="1"/>
  <c r="G243" i="19"/>
  <c r="F243" i="19"/>
  <c r="E243" i="19"/>
  <c r="H243" i="19" s="1"/>
  <c r="G242" i="19"/>
  <c r="F242" i="19"/>
  <c r="E242" i="19"/>
  <c r="H242" i="19" s="1"/>
  <c r="G241" i="19"/>
  <c r="F241" i="19"/>
  <c r="E241" i="19"/>
  <c r="H241" i="19" s="1"/>
  <c r="G240" i="19"/>
  <c r="F240" i="19"/>
  <c r="E240" i="19"/>
  <c r="H240" i="19" s="1"/>
  <c r="G239" i="19"/>
  <c r="F239" i="19"/>
  <c r="E239" i="19"/>
  <c r="H239" i="19" s="1"/>
  <c r="G238" i="19"/>
  <c r="F238" i="19"/>
  <c r="E238" i="19"/>
  <c r="H238" i="19" s="1"/>
  <c r="G237" i="19"/>
  <c r="F237" i="19"/>
  <c r="E237" i="19"/>
  <c r="H237" i="19" s="1"/>
  <c r="G236" i="19"/>
  <c r="F236" i="19"/>
  <c r="E236" i="19"/>
  <c r="H236" i="19" s="1"/>
  <c r="G235" i="19"/>
  <c r="F235" i="19"/>
  <c r="E235" i="19"/>
  <c r="H235" i="19" s="1"/>
  <c r="G234" i="19"/>
  <c r="F234" i="19"/>
  <c r="E234" i="19"/>
  <c r="H234" i="19" s="1"/>
  <c r="G233" i="19"/>
  <c r="F233" i="19"/>
  <c r="E233" i="19"/>
  <c r="H233" i="19" s="1"/>
  <c r="G232" i="19"/>
  <c r="F232" i="19"/>
  <c r="E232" i="19"/>
  <c r="H232" i="19" s="1"/>
  <c r="G231" i="19"/>
  <c r="E231" i="19"/>
  <c r="H231" i="19" s="1"/>
  <c r="G230" i="19"/>
  <c r="F230" i="19"/>
  <c r="E230" i="19"/>
  <c r="H230" i="19" s="1"/>
  <c r="G229" i="19"/>
  <c r="F229" i="19"/>
  <c r="E229" i="19"/>
  <c r="H229" i="19" s="1"/>
  <c r="G228" i="19"/>
  <c r="F228" i="19"/>
  <c r="E228" i="19"/>
  <c r="H228" i="19" s="1"/>
  <c r="G227" i="19"/>
  <c r="F227" i="19"/>
  <c r="E227" i="19"/>
  <c r="H227" i="19" s="1"/>
  <c r="G226" i="19"/>
  <c r="F226" i="19"/>
  <c r="E226" i="19"/>
  <c r="H226" i="19" s="1"/>
  <c r="G225" i="19"/>
  <c r="F225" i="19"/>
  <c r="E225" i="19"/>
  <c r="H225" i="19" s="1"/>
  <c r="G224" i="19"/>
  <c r="F224" i="19"/>
  <c r="E224" i="19"/>
  <c r="H224" i="19" s="1"/>
  <c r="G223" i="19"/>
  <c r="F223" i="19"/>
  <c r="E223" i="19"/>
  <c r="H223" i="19" s="1"/>
  <c r="G222" i="19"/>
  <c r="F222" i="19"/>
  <c r="E222" i="19"/>
  <c r="H222" i="19" s="1"/>
  <c r="G221" i="19"/>
  <c r="F221" i="19"/>
  <c r="E221" i="19"/>
  <c r="H221" i="19" s="1"/>
  <c r="G220" i="19"/>
  <c r="F220" i="19"/>
  <c r="E220" i="19"/>
  <c r="H220" i="19" s="1"/>
  <c r="G219" i="19"/>
  <c r="E219" i="19"/>
  <c r="H219" i="19" s="1"/>
  <c r="G218" i="19"/>
  <c r="F218" i="19"/>
  <c r="E218" i="19"/>
  <c r="H218" i="19" s="1"/>
  <c r="G217" i="19"/>
  <c r="F217" i="19"/>
  <c r="E217" i="19"/>
  <c r="H217" i="19" s="1"/>
  <c r="G216" i="19"/>
  <c r="F216" i="19"/>
  <c r="E216" i="19"/>
  <c r="H216" i="19" s="1"/>
  <c r="G215" i="19"/>
  <c r="F215" i="19"/>
  <c r="E215" i="19"/>
  <c r="H215" i="19" s="1"/>
  <c r="G214" i="19"/>
  <c r="F214" i="19"/>
  <c r="E214" i="19"/>
  <c r="H214" i="19" s="1"/>
  <c r="G213" i="19"/>
  <c r="F213" i="19"/>
  <c r="E213" i="19"/>
  <c r="H213" i="19" s="1"/>
  <c r="G212" i="19"/>
  <c r="F212" i="19"/>
  <c r="E212" i="19"/>
  <c r="H212" i="19" s="1"/>
  <c r="G211" i="19"/>
  <c r="F211" i="19"/>
  <c r="E211" i="19"/>
  <c r="H211" i="19" s="1"/>
  <c r="G210" i="19"/>
  <c r="E210" i="19"/>
  <c r="H210" i="19" s="1"/>
  <c r="G209" i="19"/>
  <c r="E209" i="19"/>
  <c r="H209" i="19" s="1"/>
  <c r="G208" i="19"/>
  <c r="F208" i="19"/>
  <c r="E208" i="19"/>
  <c r="H208" i="19" s="1"/>
  <c r="G207" i="19"/>
  <c r="F207" i="19"/>
  <c r="E207" i="19"/>
  <c r="H207" i="19" s="1"/>
  <c r="G206" i="19"/>
  <c r="F206" i="19"/>
  <c r="E206" i="19"/>
  <c r="H206" i="19" s="1"/>
  <c r="G205" i="19"/>
  <c r="E205" i="19"/>
  <c r="H205" i="19" s="1"/>
  <c r="G204" i="19"/>
  <c r="E204" i="19"/>
  <c r="H204" i="19" s="1"/>
  <c r="H203" i="19"/>
  <c r="G203" i="19"/>
  <c r="F203" i="19"/>
  <c r="E203" i="19"/>
  <c r="H202" i="19"/>
  <c r="G202" i="19"/>
  <c r="F202" i="19"/>
  <c r="E202" i="19"/>
  <c r="H201" i="19"/>
  <c r="G201" i="19"/>
  <c r="F201" i="19"/>
  <c r="E201" i="19"/>
  <c r="H200" i="19"/>
  <c r="G200" i="19"/>
  <c r="F200" i="19"/>
  <c r="E200" i="19"/>
  <c r="H199" i="19"/>
  <c r="G199" i="19"/>
  <c r="F199" i="19"/>
  <c r="E199" i="19"/>
  <c r="H198" i="19"/>
  <c r="G198" i="19"/>
  <c r="F198" i="19"/>
  <c r="E198" i="19"/>
  <c r="H197" i="19"/>
  <c r="G197" i="19"/>
  <c r="F197" i="19"/>
  <c r="E197" i="19"/>
  <c r="H196" i="19"/>
  <c r="G196" i="19"/>
  <c r="F196" i="19"/>
  <c r="E196" i="19"/>
  <c r="H195" i="19"/>
  <c r="G195" i="19"/>
  <c r="F195" i="19"/>
  <c r="E195" i="19"/>
  <c r="H194" i="19"/>
  <c r="G194" i="19"/>
  <c r="F194" i="19"/>
  <c r="E194" i="19"/>
  <c r="H193" i="19"/>
  <c r="G193" i="19"/>
  <c r="F193" i="19"/>
  <c r="E193" i="19"/>
  <c r="H192" i="19"/>
  <c r="G192" i="19"/>
  <c r="E192" i="19"/>
  <c r="G191" i="19"/>
  <c r="E191" i="19"/>
  <c r="H191" i="19" s="1"/>
  <c r="G190" i="19"/>
  <c r="F190" i="19"/>
  <c r="E190" i="19"/>
  <c r="H190" i="19" s="1"/>
  <c r="G189" i="19"/>
  <c r="F189" i="19"/>
  <c r="E189" i="19"/>
  <c r="H189" i="19" s="1"/>
  <c r="G188" i="19"/>
  <c r="F188" i="19"/>
  <c r="E188" i="19"/>
  <c r="H188" i="19" s="1"/>
  <c r="G187" i="19"/>
  <c r="F187" i="19"/>
  <c r="E187" i="19"/>
  <c r="H187" i="19" s="1"/>
  <c r="G186" i="19"/>
  <c r="E186" i="19"/>
  <c r="H186" i="19" s="1"/>
  <c r="G185" i="19"/>
  <c r="F185" i="19"/>
  <c r="E185" i="19"/>
  <c r="H185" i="19" s="1"/>
  <c r="G184" i="19"/>
  <c r="E184" i="19"/>
  <c r="H184" i="19" s="1"/>
  <c r="G183" i="19"/>
  <c r="F183" i="19"/>
  <c r="E183" i="19"/>
  <c r="H183" i="19" s="1"/>
  <c r="G182" i="19"/>
  <c r="E182" i="19"/>
  <c r="H182" i="19" s="1"/>
  <c r="G181" i="19"/>
  <c r="H181" i="19" s="1"/>
  <c r="F181" i="19"/>
  <c r="E181" i="19"/>
  <c r="G180" i="19"/>
  <c r="H180" i="19" s="1"/>
  <c r="F180" i="19"/>
  <c r="E180" i="19"/>
  <c r="G179" i="19"/>
  <c r="F179" i="19"/>
  <c r="E179" i="19"/>
  <c r="G178" i="19"/>
  <c r="E178" i="19"/>
  <c r="H178" i="19" s="1"/>
  <c r="E177" i="19"/>
  <c r="D177" i="19"/>
  <c r="G177" i="19" s="1"/>
  <c r="C177" i="19"/>
  <c r="E261" i="19" s="1"/>
  <c r="H261" i="19" s="1"/>
  <c r="G171" i="19"/>
  <c r="F171" i="19"/>
  <c r="E171" i="19"/>
  <c r="H171" i="19" s="1"/>
  <c r="G170" i="19"/>
  <c r="F170" i="19"/>
  <c r="E170" i="19"/>
  <c r="H170" i="19" s="1"/>
  <c r="G169" i="19"/>
  <c r="F169" i="19"/>
  <c r="E169" i="19"/>
  <c r="G168" i="19"/>
  <c r="F168" i="19"/>
  <c r="E168" i="19"/>
  <c r="G167" i="19"/>
  <c r="F167" i="19"/>
  <c r="E167" i="19"/>
  <c r="H167" i="19" s="1"/>
  <c r="G166" i="19"/>
  <c r="F166" i="19"/>
  <c r="E166" i="19"/>
  <c r="H166" i="19" s="1"/>
  <c r="G165" i="19"/>
  <c r="F165" i="19"/>
  <c r="E165" i="19"/>
  <c r="G164" i="19"/>
  <c r="F164" i="19"/>
  <c r="E164" i="19"/>
  <c r="G163" i="19"/>
  <c r="F163" i="19"/>
  <c r="E163" i="19"/>
  <c r="H163" i="19" s="1"/>
  <c r="G162" i="19"/>
  <c r="F162" i="19"/>
  <c r="E162" i="19"/>
  <c r="H162" i="19" s="1"/>
  <c r="G161" i="19"/>
  <c r="F161" i="19"/>
  <c r="G160" i="19"/>
  <c r="F160" i="19"/>
  <c r="E160" i="19"/>
  <c r="G159" i="19"/>
  <c r="F159" i="19"/>
  <c r="E159" i="19"/>
  <c r="H159" i="19" s="1"/>
  <c r="G158" i="19"/>
  <c r="F158" i="19"/>
  <c r="E158" i="19"/>
  <c r="H158" i="19" s="1"/>
  <c r="G157" i="19"/>
  <c r="F157" i="19"/>
  <c r="G156" i="19"/>
  <c r="F156" i="19"/>
  <c r="E156" i="19"/>
  <c r="G155" i="19"/>
  <c r="F155" i="19"/>
  <c r="E155" i="19"/>
  <c r="H155" i="19" s="1"/>
  <c r="G154" i="19"/>
  <c r="F154" i="19"/>
  <c r="E154" i="19"/>
  <c r="H154" i="19" s="1"/>
  <c r="G153" i="19"/>
  <c r="F153" i="19"/>
  <c r="E153" i="19"/>
  <c r="G152" i="19"/>
  <c r="F152" i="19"/>
  <c r="E152" i="19"/>
  <c r="G151" i="19"/>
  <c r="F151" i="19"/>
  <c r="E151" i="19"/>
  <c r="H151" i="19" s="1"/>
  <c r="G150" i="19"/>
  <c r="F150" i="19"/>
  <c r="E150" i="19"/>
  <c r="H150" i="19" s="1"/>
  <c r="G149" i="19"/>
  <c r="F149" i="19"/>
  <c r="E149" i="19"/>
  <c r="G148" i="19"/>
  <c r="F148" i="19"/>
  <c r="E148" i="19"/>
  <c r="G147" i="19"/>
  <c r="F147" i="19"/>
  <c r="E147" i="19"/>
  <c r="H147" i="19" s="1"/>
  <c r="G146" i="19"/>
  <c r="F146" i="19"/>
  <c r="E146" i="19"/>
  <c r="H146" i="19" s="1"/>
  <c r="G145" i="19"/>
  <c r="F145" i="19"/>
  <c r="E145" i="19"/>
  <c r="G144" i="19"/>
  <c r="F144" i="19"/>
  <c r="E144" i="19"/>
  <c r="G143" i="19"/>
  <c r="F143" i="19"/>
  <c r="E143" i="19"/>
  <c r="H143" i="19" s="1"/>
  <c r="G142" i="19"/>
  <c r="F142" i="19"/>
  <c r="E142" i="19"/>
  <c r="H142" i="19" s="1"/>
  <c r="G141" i="19"/>
  <c r="F141" i="19"/>
  <c r="G140" i="19"/>
  <c r="F140" i="19"/>
  <c r="E140" i="19"/>
  <c r="G139" i="19"/>
  <c r="F139" i="19"/>
  <c r="E139" i="19"/>
  <c r="H139" i="19" s="1"/>
  <c r="G138" i="19"/>
  <c r="F138" i="19"/>
  <c r="E138" i="19"/>
  <c r="H138" i="19" s="1"/>
  <c r="G137" i="19"/>
  <c r="F137" i="19"/>
  <c r="E137" i="19"/>
  <c r="G136" i="19"/>
  <c r="F136" i="19"/>
  <c r="E136" i="19"/>
  <c r="G135" i="19"/>
  <c r="F135" i="19"/>
  <c r="G134" i="19"/>
  <c r="F134" i="19"/>
  <c r="E134" i="19"/>
  <c r="H134" i="19" s="1"/>
  <c r="G133" i="19"/>
  <c r="F133" i="19"/>
  <c r="E133" i="19"/>
  <c r="G132" i="19"/>
  <c r="F132" i="19"/>
  <c r="E132" i="19"/>
  <c r="G131" i="19"/>
  <c r="F131" i="19"/>
  <c r="E131" i="19"/>
  <c r="H131" i="19" s="1"/>
  <c r="G130" i="19"/>
  <c r="F130" i="19"/>
  <c r="G129" i="19"/>
  <c r="F129" i="19"/>
  <c r="E129" i="19"/>
  <c r="G128" i="19"/>
  <c r="F128" i="19"/>
  <c r="E128" i="19"/>
  <c r="G127" i="19"/>
  <c r="F127" i="19"/>
  <c r="E127" i="19"/>
  <c r="H127" i="19" s="1"/>
  <c r="G126" i="19"/>
  <c r="F126" i="19"/>
  <c r="E126" i="19"/>
  <c r="H126" i="19" s="1"/>
  <c r="G125" i="19"/>
  <c r="F125" i="19"/>
  <c r="E125" i="19"/>
  <c r="G124" i="19"/>
  <c r="F124" i="19"/>
  <c r="E124" i="19"/>
  <c r="G123" i="19"/>
  <c r="F123" i="19"/>
  <c r="E123" i="19"/>
  <c r="H123" i="19" s="1"/>
  <c r="G122" i="19"/>
  <c r="F122" i="19"/>
  <c r="E122" i="19"/>
  <c r="H122" i="19" s="1"/>
  <c r="G121" i="19"/>
  <c r="F121" i="19"/>
  <c r="E121" i="19"/>
  <c r="G120" i="19"/>
  <c r="F120" i="19"/>
  <c r="E120" i="19"/>
  <c r="G119" i="19"/>
  <c r="F119" i="19"/>
  <c r="E119" i="19"/>
  <c r="H119" i="19" s="1"/>
  <c r="G118" i="19"/>
  <c r="F118" i="19"/>
  <c r="E118" i="19"/>
  <c r="H118" i="19" s="1"/>
  <c r="G117" i="19"/>
  <c r="F117" i="19"/>
  <c r="E117" i="19"/>
  <c r="G116" i="19"/>
  <c r="F116" i="19"/>
  <c r="E116" i="19"/>
  <c r="G115" i="19"/>
  <c r="F115" i="19"/>
  <c r="E115" i="19"/>
  <c r="H115" i="19" s="1"/>
  <c r="G114" i="19"/>
  <c r="F114" i="19"/>
  <c r="E114" i="19"/>
  <c r="H114" i="19" s="1"/>
  <c r="G113" i="19"/>
  <c r="F113" i="19"/>
  <c r="E113" i="19"/>
  <c r="G112" i="19"/>
  <c r="F112" i="19"/>
  <c r="E112" i="19"/>
  <c r="G111" i="19"/>
  <c r="F111" i="19"/>
  <c r="E111" i="19"/>
  <c r="H111" i="19" s="1"/>
  <c r="G110" i="19"/>
  <c r="F110" i="19"/>
  <c r="E110" i="19"/>
  <c r="H110" i="19" s="1"/>
  <c r="G109" i="19"/>
  <c r="F109" i="19"/>
  <c r="E109" i="19"/>
  <c r="G108" i="19"/>
  <c r="F108" i="19"/>
  <c r="E108" i="19"/>
  <c r="G107" i="19"/>
  <c r="F107" i="19"/>
  <c r="E107" i="19"/>
  <c r="H107" i="19" s="1"/>
  <c r="G106" i="19"/>
  <c r="F106" i="19"/>
  <c r="E106" i="19"/>
  <c r="H106" i="19" s="1"/>
  <c r="G105" i="19"/>
  <c r="F105" i="19"/>
  <c r="E105" i="19"/>
  <c r="G104" i="19"/>
  <c r="F104" i="19"/>
  <c r="E104" i="19"/>
  <c r="G103" i="19"/>
  <c r="F103" i="19"/>
  <c r="E103" i="19"/>
  <c r="H103" i="19" s="1"/>
  <c r="G102" i="19"/>
  <c r="F102" i="19"/>
  <c r="E102" i="19"/>
  <c r="H102" i="19" s="1"/>
  <c r="G101" i="19"/>
  <c r="F101" i="19"/>
  <c r="E101" i="19"/>
  <c r="G100" i="19"/>
  <c r="F100" i="19"/>
  <c r="E100" i="19"/>
  <c r="G99" i="19"/>
  <c r="F99" i="19"/>
  <c r="E99" i="19"/>
  <c r="H99" i="19" s="1"/>
  <c r="G98" i="19"/>
  <c r="F98" i="19"/>
  <c r="E98" i="19"/>
  <c r="H98" i="19" s="1"/>
  <c r="G97" i="19"/>
  <c r="F97" i="19"/>
  <c r="E97" i="19"/>
  <c r="G96" i="19"/>
  <c r="F96" i="19"/>
  <c r="E96" i="19"/>
  <c r="G95" i="19"/>
  <c r="F95" i="19"/>
  <c r="E95" i="19"/>
  <c r="H95" i="19" s="1"/>
  <c r="G94" i="19"/>
  <c r="F94" i="19"/>
  <c r="E94" i="19"/>
  <c r="H94" i="19" s="1"/>
  <c r="G93" i="19"/>
  <c r="F93" i="19"/>
  <c r="E93" i="19"/>
  <c r="G92" i="19"/>
  <c r="F92" i="19"/>
  <c r="E92" i="19"/>
  <c r="G91" i="19"/>
  <c r="F91" i="19"/>
  <c r="E91" i="19"/>
  <c r="H91" i="19" s="1"/>
  <c r="G90" i="19"/>
  <c r="F90" i="19"/>
  <c r="E90" i="19"/>
  <c r="H90" i="19" s="1"/>
  <c r="G89" i="19"/>
  <c r="F89" i="19"/>
  <c r="E89" i="19"/>
  <c r="G88" i="19"/>
  <c r="F88" i="19"/>
  <c r="E88" i="19"/>
  <c r="G87" i="19"/>
  <c r="F87" i="19"/>
  <c r="E87" i="19"/>
  <c r="H87" i="19" s="1"/>
  <c r="G86" i="19"/>
  <c r="F86" i="19"/>
  <c r="E86" i="19"/>
  <c r="H86" i="19" s="1"/>
  <c r="G85" i="19"/>
  <c r="F85" i="19"/>
  <c r="E85" i="19"/>
  <c r="G84" i="19"/>
  <c r="F84" i="19"/>
  <c r="E84" i="19"/>
  <c r="G83" i="19"/>
  <c r="F83" i="19"/>
  <c r="E83" i="19"/>
  <c r="H83" i="19" s="1"/>
  <c r="G82" i="19"/>
  <c r="F82" i="19"/>
  <c r="G81" i="19"/>
  <c r="F81" i="19"/>
  <c r="G80" i="19"/>
  <c r="F80" i="19"/>
  <c r="E80" i="19"/>
  <c r="G79" i="19"/>
  <c r="F79" i="19"/>
  <c r="E79" i="19"/>
  <c r="H79" i="19" s="1"/>
  <c r="G78" i="19"/>
  <c r="F78" i="19"/>
  <c r="E78" i="19"/>
  <c r="H78" i="19" s="1"/>
  <c r="G77" i="19"/>
  <c r="F77" i="19"/>
  <c r="F76" i="19"/>
  <c r="D76" i="19"/>
  <c r="C76" i="19"/>
  <c r="E135" i="19" s="1"/>
  <c r="H135" i="19" s="1"/>
  <c r="G70" i="19"/>
  <c r="F70" i="19"/>
  <c r="E70" i="19"/>
  <c r="H70" i="19" s="1"/>
  <c r="G69" i="19"/>
  <c r="F69" i="19"/>
  <c r="E69" i="19"/>
  <c r="H69" i="19" s="1"/>
  <c r="G68" i="19"/>
  <c r="F68" i="19"/>
  <c r="E68" i="19"/>
  <c r="H68" i="19" s="1"/>
  <c r="G67" i="19"/>
  <c r="F67" i="19"/>
  <c r="E67" i="19"/>
  <c r="H67" i="19" s="1"/>
  <c r="G66" i="19"/>
  <c r="F66" i="19"/>
  <c r="E66" i="19"/>
  <c r="H66" i="19" s="1"/>
  <c r="G65" i="19"/>
  <c r="F65" i="19"/>
  <c r="E65" i="19"/>
  <c r="H65" i="19" s="1"/>
  <c r="G64" i="19"/>
  <c r="F64" i="19"/>
  <c r="E64" i="19"/>
  <c r="H64" i="19" s="1"/>
  <c r="G63" i="19"/>
  <c r="F63" i="19"/>
  <c r="E63" i="19"/>
  <c r="H63" i="19" s="1"/>
  <c r="G62" i="19"/>
  <c r="F62" i="19"/>
  <c r="E62" i="19"/>
  <c r="H62" i="19" s="1"/>
  <c r="G61" i="19"/>
  <c r="F61" i="19"/>
  <c r="E61" i="19"/>
  <c r="H61" i="19" s="1"/>
  <c r="G60" i="19"/>
  <c r="F60" i="19"/>
  <c r="E60" i="19"/>
  <c r="H60" i="19" s="1"/>
  <c r="G59" i="19"/>
  <c r="F59" i="19"/>
  <c r="E59" i="19"/>
  <c r="H59" i="19" s="1"/>
  <c r="G58" i="19"/>
  <c r="F58" i="19"/>
  <c r="E58" i="19"/>
  <c r="H58" i="19" s="1"/>
  <c r="G57" i="19"/>
  <c r="F57" i="19"/>
  <c r="E57" i="19"/>
  <c r="H57" i="19" s="1"/>
  <c r="G56" i="19"/>
  <c r="F56" i="19"/>
  <c r="E56" i="19"/>
  <c r="H56" i="19" s="1"/>
  <c r="G55" i="19"/>
  <c r="F55" i="19"/>
  <c r="E55" i="19"/>
  <c r="H55" i="19" s="1"/>
  <c r="G54" i="19"/>
  <c r="F54" i="19"/>
  <c r="E54" i="19"/>
  <c r="H54" i="19" s="1"/>
  <c r="G53" i="19"/>
  <c r="F53" i="19"/>
  <c r="E53" i="19"/>
  <c r="H53" i="19" s="1"/>
  <c r="G52" i="19"/>
  <c r="F52" i="19"/>
  <c r="E52" i="19"/>
  <c r="H52" i="19" s="1"/>
  <c r="G51" i="19"/>
  <c r="F51" i="19"/>
  <c r="E51" i="19"/>
  <c r="H51" i="19" s="1"/>
  <c r="G50" i="19"/>
  <c r="F50" i="19"/>
  <c r="E50" i="19"/>
  <c r="H50" i="19" s="1"/>
  <c r="G49" i="19"/>
  <c r="F49" i="19"/>
  <c r="E49" i="19"/>
  <c r="H49" i="19" s="1"/>
  <c r="G48" i="19"/>
  <c r="F48" i="19"/>
  <c r="E48" i="19"/>
  <c r="H48" i="19" s="1"/>
  <c r="G47" i="19"/>
  <c r="F47" i="19"/>
  <c r="E47" i="19"/>
  <c r="H47" i="19" s="1"/>
  <c r="G46" i="19"/>
  <c r="F46" i="19"/>
  <c r="E46" i="19"/>
  <c r="H46" i="19" s="1"/>
  <c r="G45" i="19"/>
  <c r="F45" i="19"/>
  <c r="E45" i="19"/>
  <c r="H45" i="19" s="1"/>
  <c r="G44" i="19"/>
  <c r="F44" i="19"/>
  <c r="E44" i="19"/>
  <c r="H44" i="19" s="1"/>
  <c r="G43" i="19"/>
  <c r="F43" i="19"/>
  <c r="E43" i="19"/>
  <c r="H43" i="19" s="1"/>
  <c r="G42" i="19"/>
  <c r="F42" i="19"/>
  <c r="E42" i="19"/>
  <c r="H42" i="19" s="1"/>
  <c r="G41" i="19"/>
  <c r="F41" i="19"/>
  <c r="E41" i="19"/>
  <c r="H41" i="19" s="1"/>
  <c r="G40" i="19"/>
  <c r="F40" i="19"/>
  <c r="E40" i="19"/>
  <c r="H40" i="19" s="1"/>
  <c r="G39" i="19"/>
  <c r="F39" i="19"/>
  <c r="E39" i="19"/>
  <c r="H39" i="19" s="1"/>
  <c r="G38" i="19"/>
  <c r="F38" i="19"/>
  <c r="E38" i="19"/>
  <c r="H38" i="19" s="1"/>
  <c r="G37" i="19"/>
  <c r="F37" i="19"/>
  <c r="E37" i="19"/>
  <c r="H37" i="19" s="1"/>
  <c r="G36" i="19"/>
  <c r="F36" i="19"/>
  <c r="E36" i="19"/>
  <c r="H36" i="19" s="1"/>
  <c r="G35" i="19"/>
  <c r="F35" i="19"/>
  <c r="E35" i="19"/>
  <c r="H35" i="19" s="1"/>
  <c r="G34" i="19"/>
  <c r="F34" i="19"/>
  <c r="E34" i="19"/>
  <c r="H34" i="19" s="1"/>
  <c r="G33" i="19"/>
  <c r="F33" i="19"/>
  <c r="E33" i="19"/>
  <c r="H33" i="19" s="1"/>
  <c r="G32" i="19"/>
  <c r="F32" i="19"/>
  <c r="E32" i="19"/>
  <c r="H32" i="19" s="1"/>
  <c r="G31" i="19"/>
  <c r="F31" i="19"/>
  <c r="E31" i="19"/>
  <c r="H31" i="19" s="1"/>
  <c r="G30" i="19"/>
  <c r="E30" i="19"/>
  <c r="H30" i="19" s="1"/>
  <c r="G29" i="19"/>
  <c r="F29" i="19"/>
  <c r="E29" i="19"/>
  <c r="H29" i="19" s="1"/>
  <c r="G28" i="19"/>
  <c r="F28" i="19"/>
  <c r="G27" i="19"/>
  <c r="F27" i="19"/>
  <c r="E27" i="19"/>
  <c r="H27" i="19" s="1"/>
  <c r="G26" i="19"/>
  <c r="F26" i="19"/>
  <c r="E26" i="19"/>
  <c r="H26" i="19" s="1"/>
  <c r="G25" i="19"/>
  <c r="F25" i="19"/>
  <c r="G24" i="19"/>
  <c r="F24" i="19"/>
  <c r="E24" i="19"/>
  <c r="H24" i="19" s="1"/>
  <c r="G23" i="19"/>
  <c r="F23" i="19"/>
  <c r="E23" i="19"/>
  <c r="H23" i="19" s="1"/>
  <c r="G22" i="19"/>
  <c r="F22" i="19"/>
  <c r="E22" i="19"/>
  <c r="H22" i="19" s="1"/>
  <c r="G21" i="19"/>
  <c r="F21" i="19"/>
  <c r="E21" i="19"/>
  <c r="H21" i="19" s="1"/>
  <c r="G20" i="19"/>
  <c r="F20" i="19"/>
  <c r="E20" i="19"/>
  <c r="H20" i="19" s="1"/>
  <c r="D19" i="19"/>
  <c r="C19" i="19"/>
  <c r="G19" i="19" s="1"/>
  <c r="C13" i="19"/>
  <c r="D12" i="19"/>
  <c r="C12" i="19"/>
  <c r="C11" i="19"/>
  <c r="D10" i="19"/>
  <c r="G618" i="18"/>
  <c r="F618" i="18"/>
  <c r="G617" i="18"/>
  <c r="F617" i="18"/>
  <c r="E617" i="18"/>
  <c r="H617" i="18" s="1"/>
  <c r="G616" i="18"/>
  <c r="F616" i="18"/>
  <c r="E616" i="18"/>
  <c r="H616" i="18" s="1"/>
  <c r="G615" i="18"/>
  <c r="F615" i="18"/>
  <c r="E615" i="18"/>
  <c r="G614" i="18"/>
  <c r="F614" i="18"/>
  <c r="E614" i="18"/>
  <c r="G613" i="18"/>
  <c r="F613" i="18"/>
  <c r="E613" i="18"/>
  <c r="H613" i="18" s="1"/>
  <c r="G612" i="18"/>
  <c r="F612" i="18"/>
  <c r="E612" i="18"/>
  <c r="H612" i="18" s="1"/>
  <c r="G611" i="18"/>
  <c r="F611" i="18"/>
  <c r="G610" i="18"/>
  <c r="F610" i="18"/>
  <c r="E610" i="18"/>
  <c r="G609" i="18"/>
  <c r="F609" i="18"/>
  <c r="G608" i="18"/>
  <c r="F608" i="18"/>
  <c r="E608" i="18"/>
  <c r="H608" i="18" s="1"/>
  <c r="G607" i="18"/>
  <c r="F607" i="18"/>
  <c r="E607" i="18"/>
  <c r="G606" i="18"/>
  <c r="F606" i="18"/>
  <c r="G605" i="18"/>
  <c r="F605" i="18"/>
  <c r="E605" i="18"/>
  <c r="H605" i="18" s="1"/>
  <c r="G604" i="18"/>
  <c r="F604" i="18"/>
  <c r="E604" i="18"/>
  <c r="H604" i="18" s="1"/>
  <c r="G603" i="18"/>
  <c r="F603" i="18"/>
  <c r="E603" i="18"/>
  <c r="G602" i="18"/>
  <c r="F602" i="18"/>
  <c r="E602" i="18"/>
  <c r="G601" i="18"/>
  <c r="F601" i="18"/>
  <c r="G600" i="18"/>
  <c r="F600" i="18"/>
  <c r="E600" i="18"/>
  <c r="H600" i="18" s="1"/>
  <c r="G599" i="18"/>
  <c r="F599" i="18"/>
  <c r="E599" i="18"/>
  <c r="G598" i="18"/>
  <c r="F598" i="18"/>
  <c r="E598" i="18"/>
  <c r="G597" i="18"/>
  <c r="F597" i="18"/>
  <c r="E597" i="18"/>
  <c r="H597" i="18" s="1"/>
  <c r="G596" i="18"/>
  <c r="F596" i="18"/>
  <c r="E596" i="18"/>
  <c r="H596" i="18" s="1"/>
  <c r="G595" i="18"/>
  <c r="F595" i="18"/>
  <c r="G594" i="18"/>
  <c r="F594" i="18"/>
  <c r="G593" i="18"/>
  <c r="F593" i="18"/>
  <c r="G592" i="18"/>
  <c r="F592" i="18"/>
  <c r="E592" i="18"/>
  <c r="H592" i="18" s="1"/>
  <c r="F591" i="18"/>
  <c r="D591" i="18"/>
  <c r="C591" i="18"/>
  <c r="E609" i="18" s="1"/>
  <c r="H609" i="18" s="1"/>
  <c r="G585" i="18"/>
  <c r="F585" i="18"/>
  <c r="E585" i="18"/>
  <c r="H585" i="18" s="1"/>
  <c r="G584" i="18"/>
  <c r="F584" i="18"/>
  <c r="E584" i="18"/>
  <c r="H584" i="18" s="1"/>
  <c r="G583" i="18"/>
  <c r="F583" i="18"/>
  <c r="E583" i="18"/>
  <c r="H583" i="18" s="1"/>
  <c r="G582" i="18"/>
  <c r="F582" i="18"/>
  <c r="E582" i="18"/>
  <c r="H582" i="18" s="1"/>
  <c r="G581" i="18"/>
  <c r="F581" i="18"/>
  <c r="E581" i="18"/>
  <c r="H581" i="18" s="1"/>
  <c r="G580" i="18"/>
  <c r="F580" i="18"/>
  <c r="E580" i="18"/>
  <c r="H580" i="18" s="1"/>
  <c r="G579" i="18"/>
  <c r="G578" i="18"/>
  <c r="F578" i="18"/>
  <c r="G577" i="18"/>
  <c r="F577" i="18"/>
  <c r="E577" i="18"/>
  <c r="H577" i="18" s="1"/>
  <c r="G576" i="18"/>
  <c r="F576" i="18"/>
  <c r="E576" i="18"/>
  <c r="H576" i="18" s="1"/>
  <c r="G575" i="18"/>
  <c r="F575" i="18"/>
  <c r="E575" i="18"/>
  <c r="H575" i="18" s="1"/>
  <c r="G574" i="18"/>
  <c r="F574" i="18"/>
  <c r="E574" i="18"/>
  <c r="H574" i="18" s="1"/>
  <c r="G573" i="18"/>
  <c r="F573" i="18"/>
  <c r="E573" i="18"/>
  <c r="H573" i="18" s="1"/>
  <c r="H572" i="18"/>
  <c r="G572" i="18"/>
  <c r="E572" i="18"/>
  <c r="G571" i="18"/>
  <c r="G570" i="18"/>
  <c r="F570" i="18"/>
  <c r="G569" i="18"/>
  <c r="G568" i="18"/>
  <c r="F568" i="18"/>
  <c r="E568" i="18"/>
  <c r="H568" i="18" s="1"/>
  <c r="G567" i="18"/>
  <c r="F567" i="18"/>
  <c r="E567" i="18"/>
  <c r="H567" i="18" s="1"/>
  <c r="G566" i="18"/>
  <c r="F566" i="18"/>
  <c r="E566" i="18"/>
  <c r="H566" i="18" s="1"/>
  <c r="G565" i="18"/>
  <c r="F565" i="18"/>
  <c r="E565" i="18"/>
  <c r="H565" i="18" s="1"/>
  <c r="G564" i="18"/>
  <c r="G563" i="18"/>
  <c r="F563" i="18"/>
  <c r="E563" i="18"/>
  <c r="H563" i="18" s="1"/>
  <c r="G562" i="18"/>
  <c r="F562" i="18"/>
  <c r="E562" i="18"/>
  <c r="H562" i="18" s="1"/>
  <c r="G561" i="18"/>
  <c r="H560" i="18"/>
  <c r="G560" i="18"/>
  <c r="F560" i="18"/>
  <c r="E560" i="18"/>
  <c r="H559" i="18"/>
  <c r="G559" i="18"/>
  <c r="F559" i="18"/>
  <c r="E559" i="18"/>
  <c r="H558" i="18"/>
  <c r="G558" i="18"/>
  <c r="E558" i="18"/>
  <c r="G557" i="18"/>
  <c r="F557" i="18"/>
  <c r="E557" i="18"/>
  <c r="G556" i="18"/>
  <c r="F556" i="18"/>
  <c r="E556" i="18"/>
  <c r="G555" i="18"/>
  <c r="H555" i="18" s="1"/>
  <c r="F555" i="18"/>
  <c r="E555" i="18"/>
  <c r="G554" i="18"/>
  <c r="H554" i="18" s="1"/>
  <c r="F554" i="18"/>
  <c r="E554" i="18"/>
  <c r="G553" i="18"/>
  <c r="F553" i="18"/>
  <c r="E553" i="18"/>
  <c r="G552" i="18"/>
  <c r="E552" i="18"/>
  <c r="H552" i="18" s="1"/>
  <c r="G551" i="18"/>
  <c r="F551" i="18"/>
  <c r="E551" i="18"/>
  <c r="H551" i="18" s="1"/>
  <c r="G550" i="18"/>
  <c r="F550" i="18"/>
  <c r="E550" i="18"/>
  <c r="H550" i="18" s="1"/>
  <c r="G549" i="18"/>
  <c r="G548" i="18"/>
  <c r="H547" i="18"/>
  <c r="G547" i="18"/>
  <c r="F547" i="18"/>
  <c r="E547" i="18"/>
  <c r="H546" i="18"/>
  <c r="G546" i="18"/>
  <c r="F546" i="18"/>
  <c r="E546" i="18"/>
  <c r="G545" i="18"/>
  <c r="G544" i="18"/>
  <c r="H544" i="18" s="1"/>
  <c r="F544" i="18"/>
  <c r="E544" i="18"/>
  <c r="G543" i="18"/>
  <c r="H543" i="18" s="1"/>
  <c r="F543" i="18"/>
  <c r="E543" i="18"/>
  <c r="G542" i="18"/>
  <c r="G541" i="18"/>
  <c r="F541" i="18"/>
  <c r="E541" i="18"/>
  <c r="H541" i="18" s="1"/>
  <c r="G540" i="18"/>
  <c r="F540" i="18"/>
  <c r="E540" i="18"/>
  <c r="H540" i="18" s="1"/>
  <c r="G539" i="18"/>
  <c r="F539" i="18"/>
  <c r="E539" i="18"/>
  <c r="H539" i="18" s="1"/>
  <c r="G538" i="18"/>
  <c r="F538" i="18"/>
  <c r="E538" i="18"/>
  <c r="H538" i="18" s="1"/>
  <c r="G537" i="18"/>
  <c r="F537" i="18"/>
  <c r="E537" i="18"/>
  <c r="H537" i="18" s="1"/>
  <c r="G536" i="18"/>
  <c r="F536" i="18"/>
  <c r="E536" i="18"/>
  <c r="H536" i="18" s="1"/>
  <c r="G535" i="18"/>
  <c r="F535" i="18"/>
  <c r="E535" i="18"/>
  <c r="H535" i="18" s="1"/>
  <c r="G534" i="18"/>
  <c r="F534" i="18"/>
  <c r="E534" i="18"/>
  <c r="H534" i="18" s="1"/>
  <c r="G533" i="18"/>
  <c r="F533" i="18"/>
  <c r="E533" i="18"/>
  <c r="H533" i="18" s="1"/>
  <c r="G532" i="18"/>
  <c r="F532" i="18"/>
  <c r="E532" i="18"/>
  <c r="H532" i="18" s="1"/>
  <c r="G531" i="18"/>
  <c r="F531" i="18"/>
  <c r="E531" i="18"/>
  <c r="H531" i="18" s="1"/>
  <c r="G530" i="18"/>
  <c r="F530" i="18"/>
  <c r="E530" i="18"/>
  <c r="H530" i="18" s="1"/>
  <c r="G529" i="18"/>
  <c r="F529" i="18"/>
  <c r="E529" i="18"/>
  <c r="H529" i="18" s="1"/>
  <c r="G528" i="18"/>
  <c r="F528" i="18"/>
  <c r="E528" i="18"/>
  <c r="H528" i="18" s="1"/>
  <c r="G527" i="18"/>
  <c r="F527" i="18"/>
  <c r="G526" i="18"/>
  <c r="F526" i="18"/>
  <c r="E526" i="18"/>
  <c r="H526" i="18" s="1"/>
  <c r="G525" i="18"/>
  <c r="F525" i="18"/>
  <c r="E525" i="18"/>
  <c r="H525" i="18" s="1"/>
  <c r="G524" i="18"/>
  <c r="F524" i="18"/>
  <c r="E524" i="18"/>
  <c r="H524" i="18" s="1"/>
  <c r="G523" i="18"/>
  <c r="F523" i="18"/>
  <c r="E523" i="18"/>
  <c r="H523" i="18" s="1"/>
  <c r="G522" i="18"/>
  <c r="F522" i="18"/>
  <c r="E522" i="18"/>
  <c r="H522" i="18" s="1"/>
  <c r="G521" i="18"/>
  <c r="F521" i="18"/>
  <c r="E521" i="18"/>
  <c r="H521" i="18" s="1"/>
  <c r="G520" i="18"/>
  <c r="E520" i="18"/>
  <c r="H520" i="18" s="1"/>
  <c r="G519" i="18"/>
  <c r="F519" i="18"/>
  <c r="E519" i="18"/>
  <c r="H519" i="18" s="1"/>
  <c r="G518" i="18"/>
  <c r="F518" i="18"/>
  <c r="E518" i="18"/>
  <c r="H518" i="18" s="1"/>
  <c r="G517" i="18"/>
  <c r="F517" i="18"/>
  <c r="E517" i="18"/>
  <c r="H517" i="18" s="1"/>
  <c r="G516" i="18"/>
  <c r="F516" i="18"/>
  <c r="E516" i="18"/>
  <c r="H516" i="18" s="1"/>
  <c r="G515" i="18"/>
  <c r="F515" i="18"/>
  <c r="E515" i="18"/>
  <c r="H515" i="18" s="1"/>
  <c r="G514" i="18"/>
  <c r="F514" i="18"/>
  <c r="E514" i="18"/>
  <c r="H514" i="18" s="1"/>
  <c r="G513" i="18"/>
  <c r="F513" i="18"/>
  <c r="E513" i="18"/>
  <c r="H513" i="18" s="1"/>
  <c r="G512" i="18"/>
  <c r="F512" i="18"/>
  <c r="E512" i="18"/>
  <c r="H512" i="18" s="1"/>
  <c r="G511" i="18"/>
  <c r="F511" i="18"/>
  <c r="E511" i="18"/>
  <c r="H511" i="18" s="1"/>
  <c r="G510" i="18"/>
  <c r="E510" i="18"/>
  <c r="H510" i="18" s="1"/>
  <c r="H509" i="18"/>
  <c r="G509" i="18"/>
  <c r="F509" i="18"/>
  <c r="E509" i="18"/>
  <c r="H508" i="18"/>
  <c r="G508" i="18"/>
  <c r="F508" i="18"/>
  <c r="E508" i="18"/>
  <c r="H507" i="18"/>
  <c r="G507" i="18"/>
  <c r="F507" i="18"/>
  <c r="E507" i="18"/>
  <c r="H506" i="18"/>
  <c r="G506" i="18"/>
  <c r="F506" i="18"/>
  <c r="E506" i="18"/>
  <c r="H505" i="18"/>
  <c r="G505" i="18"/>
  <c r="F505" i="18"/>
  <c r="E505" i="18"/>
  <c r="H504" i="18"/>
  <c r="G504" i="18"/>
  <c r="F504" i="18"/>
  <c r="E504" i="18"/>
  <c r="H503" i="18"/>
  <c r="G503" i="18"/>
  <c r="F503" i="18"/>
  <c r="E503" i="18"/>
  <c r="H502" i="18"/>
  <c r="G502" i="18"/>
  <c r="F502" i="18"/>
  <c r="E502" i="18"/>
  <c r="H501" i="18"/>
  <c r="G501" i="18"/>
  <c r="F501" i="18"/>
  <c r="E501" i="18"/>
  <c r="H500" i="18"/>
  <c r="G500" i="18"/>
  <c r="F500" i="18"/>
  <c r="E500" i="18"/>
  <c r="G499" i="18"/>
  <c r="F499" i="18"/>
  <c r="H498" i="18"/>
  <c r="G498" i="18"/>
  <c r="F498" i="18"/>
  <c r="E498" i="18"/>
  <c r="H497" i="18"/>
  <c r="G497" i="18"/>
  <c r="F497" i="18"/>
  <c r="E497" i="18"/>
  <c r="H496" i="18"/>
  <c r="G496" i="18"/>
  <c r="F496" i="18"/>
  <c r="E496" i="18"/>
  <c r="G495" i="18"/>
  <c r="E495" i="18"/>
  <c r="H495" i="18" s="1"/>
  <c r="G494" i="18"/>
  <c r="E494" i="18"/>
  <c r="H494" i="18" s="1"/>
  <c r="G493" i="18"/>
  <c r="F493" i="18"/>
  <c r="E493" i="18"/>
  <c r="H493" i="18" s="1"/>
  <c r="G492" i="18"/>
  <c r="F492" i="18"/>
  <c r="E492" i="18"/>
  <c r="H492" i="18" s="1"/>
  <c r="G491" i="18"/>
  <c r="E491" i="18"/>
  <c r="H491" i="18" s="1"/>
  <c r="G490" i="18"/>
  <c r="F490" i="18"/>
  <c r="E490" i="18"/>
  <c r="H490" i="18" s="1"/>
  <c r="G489" i="18"/>
  <c r="F489" i="18"/>
  <c r="G488" i="18"/>
  <c r="F488" i="18"/>
  <c r="E488" i="18"/>
  <c r="H488" i="18" s="1"/>
  <c r="G487" i="18"/>
  <c r="F487" i="18"/>
  <c r="E487" i="18"/>
  <c r="H487" i="18" s="1"/>
  <c r="G486" i="18"/>
  <c r="E486" i="18"/>
  <c r="H486" i="18" s="1"/>
  <c r="G485" i="18"/>
  <c r="F485" i="18"/>
  <c r="E485" i="18"/>
  <c r="H485" i="18" s="1"/>
  <c r="G484" i="18"/>
  <c r="F484" i="18"/>
  <c r="E484" i="18"/>
  <c r="H484" i="18" s="1"/>
  <c r="G483" i="18"/>
  <c r="F483" i="18"/>
  <c r="E483" i="18"/>
  <c r="H483" i="18" s="1"/>
  <c r="G482" i="18"/>
  <c r="F482" i="18"/>
  <c r="E482" i="18"/>
  <c r="H482" i="18" s="1"/>
  <c r="G481" i="18"/>
  <c r="G480" i="18"/>
  <c r="F480" i="18"/>
  <c r="E480" i="18"/>
  <c r="G479" i="18"/>
  <c r="F479" i="18"/>
  <c r="G478" i="18"/>
  <c r="G477" i="18"/>
  <c r="F477" i="18"/>
  <c r="E477" i="18"/>
  <c r="H477" i="18" s="1"/>
  <c r="G476" i="18"/>
  <c r="E476" i="18"/>
  <c r="H476" i="18" s="1"/>
  <c r="G475" i="18"/>
  <c r="G474" i="18"/>
  <c r="E474" i="18"/>
  <c r="H474" i="18" s="1"/>
  <c r="G473" i="18"/>
  <c r="F473" i="18"/>
  <c r="E473" i="18"/>
  <c r="G472" i="18"/>
  <c r="H472" i="18" s="1"/>
  <c r="F472" i="18"/>
  <c r="E472" i="18"/>
  <c r="G471" i="18"/>
  <c r="H471" i="18" s="1"/>
  <c r="F471" i="18"/>
  <c r="E471" i="18"/>
  <c r="G470" i="18"/>
  <c r="F470" i="18"/>
  <c r="E470" i="18"/>
  <c r="G469" i="18"/>
  <c r="F469" i="18"/>
  <c r="G468" i="18"/>
  <c r="H468" i="18" s="1"/>
  <c r="F468" i="18"/>
  <c r="E468" i="18"/>
  <c r="G467" i="18"/>
  <c r="G466" i="18"/>
  <c r="G465" i="18"/>
  <c r="F465" i="18"/>
  <c r="E465" i="18"/>
  <c r="H465" i="18" s="1"/>
  <c r="G464" i="18"/>
  <c r="F464" i="18"/>
  <c r="E464" i="18"/>
  <c r="H464" i="18" s="1"/>
  <c r="G463" i="18"/>
  <c r="F463" i="18"/>
  <c r="G462" i="18"/>
  <c r="F462" i="18"/>
  <c r="E462" i="18"/>
  <c r="H462" i="18" s="1"/>
  <c r="G461" i="18"/>
  <c r="F461" i="18"/>
  <c r="E461" i="18"/>
  <c r="H461" i="18" s="1"/>
  <c r="G460" i="18"/>
  <c r="F460" i="18"/>
  <c r="E460" i="18"/>
  <c r="H460" i="18" s="1"/>
  <c r="G459" i="18"/>
  <c r="F459" i="18"/>
  <c r="E459" i="18"/>
  <c r="H459" i="18" s="1"/>
  <c r="G458" i="18"/>
  <c r="F458" i="18"/>
  <c r="E458" i="18"/>
  <c r="H458" i="18" s="1"/>
  <c r="G457" i="18"/>
  <c r="F457" i="18"/>
  <c r="E457" i="18"/>
  <c r="H457" i="18" s="1"/>
  <c r="G456" i="18"/>
  <c r="F456" i="18"/>
  <c r="E456" i="18"/>
  <c r="H456" i="18" s="1"/>
  <c r="G455" i="18"/>
  <c r="F455" i="18"/>
  <c r="G454" i="18"/>
  <c r="F454" i="18"/>
  <c r="E454" i="18"/>
  <c r="H454" i="18" s="1"/>
  <c r="G453" i="18"/>
  <c r="F453" i="18"/>
  <c r="E453" i="18"/>
  <c r="H453" i="18" s="1"/>
  <c r="G452" i="18"/>
  <c r="F452" i="18"/>
  <c r="E452" i="18"/>
  <c r="H452" i="18" s="1"/>
  <c r="G451" i="18"/>
  <c r="F451" i="18"/>
  <c r="E451" i="18"/>
  <c r="H451" i="18" s="1"/>
  <c r="G450" i="18"/>
  <c r="F450" i="18"/>
  <c r="E450" i="18"/>
  <c r="H450" i="18" s="1"/>
  <c r="G449" i="18"/>
  <c r="F449" i="18"/>
  <c r="E449" i="18"/>
  <c r="H449" i="18" s="1"/>
  <c r="G448" i="18"/>
  <c r="F448" i="18"/>
  <c r="E448" i="18"/>
  <c r="H448" i="18" s="1"/>
  <c r="G447" i="18"/>
  <c r="F447" i="18"/>
  <c r="E447" i="18"/>
  <c r="H447" i="18" s="1"/>
  <c r="G446" i="18"/>
  <c r="F446" i="18"/>
  <c r="E446" i="18"/>
  <c r="H446" i="18" s="1"/>
  <c r="G445" i="18"/>
  <c r="F445" i="18"/>
  <c r="E445" i="18"/>
  <c r="H445" i="18" s="1"/>
  <c r="G444" i="18"/>
  <c r="F444" i="18"/>
  <c r="E444" i="18"/>
  <c r="H444" i="18" s="1"/>
  <c r="G443" i="18"/>
  <c r="F443" i="18"/>
  <c r="E443" i="18"/>
  <c r="H443" i="18" s="1"/>
  <c r="G442" i="18"/>
  <c r="H441" i="18"/>
  <c r="G441" i="18"/>
  <c r="F441" i="18"/>
  <c r="E441" i="18"/>
  <c r="H440" i="18"/>
  <c r="G440" i="18"/>
  <c r="F440" i="18"/>
  <c r="E440" i="18"/>
  <c r="H439" i="18"/>
  <c r="G439" i="18"/>
  <c r="F439" i="18"/>
  <c r="E439" i="18"/>
  <c r="H438" i="18"/>
  <c r="G438" i="18"/>
  <c r="F438" i="18"/>
  <c r="E438" i="18"/>
  <c r="H437" i="18"/>
  <c r="G437" i="18"/>
  <c r="E437" i="18"/>
  <c r="G436" i="18"/>
  <c r="H436" i="18" s="1"/>
  <c r="F436" i="18"/>
  <c r="E436" i="18"/>
  <c r="G435" i="18"/>
  <c r="F435" i="18"/>
  <c r="E435" i="18"/>
  <c r="G434" i="18"/>
  <c r="F434" i="18"/>
  <c r="E434" i="18"/>
  <c r="G433" i="18"/>
  <c r="H433" i="18" s="1"/>
  <c r="F433" i="18"/>
  <c r="E433" i="18"/>
  <c r="G432" i="18"/>
  <c r="H432" i="18" s="1"/>
  <c r="F432" i="18"/>
  <c r="E432" i="18"/>
  <c r="G431" i="18"/>
  <c r="G430" i="18"/>
  <c r="F430" i="18"/>
  <c r="E430" i="18"/>
  <c r="H430" i="18" s="1"/>
  <c r="G429" i="18"/>
  <c r="F429" i="18"/>
  <c r="E429" i="18"/>
  <c r="H429" i="18" s="1"/>
  <c r="G428" i="18"/>
  <c r="G427" i="18"/>
  <c r="F427" i="18"/>
  <c r="E427" i="18"/>
  <c r="H427" i="18" s="1"/>
  <c r="G426" i="18"/>
  <c r="F426" i="18"/>
  <c r="E426" i="18"/>
  <c r="H426" i="18" s="1"/>
  <c r="G425" i="18"/>
  <c r="F425" i="18"/>
  <c r="E425" i="18"/>
  <c r="H425" i="18" s="1"/>
  <c r="G424" i="18"/>
  <c r="F424" i="18"/>
  <c r="E424" i="18"/>
  <c r="H424" i="18" s="1"/>
  <c r="G423" i="18"/>
  <c r="F423" i="18"/>
  <c r="E423" i="18"/>
  <c r="H423" i="18" s="1"/>
  <c r="G422" i="18"/>
  <c r="F422" i="18"/>
  <c r="E422" i="18"/>
  <c r="H422" i="18" s="1"/>
  <c r="G421" i="18"/>
  <c r="F421" i="18"/>
  <c r="E421" i="18"/>
  <c r="H421" i="18" s="1"/>
  <c r="G420" i="18"/>
  <c r="H419" i="18"/>
  <c r="G419" i="18"/>
  <c r="E419" i="18"/>
  <c r="G418" i="18"/>
  <c r="G417" i="18"/>
  <c r="F417" i="18"/>
  <c r="E417" i="18"/>
  <c r="H417" i="18" s="1"/>
  <c r="G416" i="18"/>
  <c r="E416" i="18"/>
  <c r="H416" i="18" s="1"/>
  <c r="G415" i="18"/>
  <c r="F415" i="18"/>
  <c r="E415" i="18"/>
  <c r="H415" i="18" s="1"/>
  <c r="G414" i="18"/>
  <c r="F414" i="18"/>
  <c r="E414" i="18"/>
  <c r="H414" i="18" s="1"/>
  <c r="H413" i="18"/>
  <c r="G413" i="18"/>
  <c r="E413" i="18"/>
  <c r="H412" i="18"/>
  <c r="G412" i="18"/>
  <c r="F412" i="18"/>
  <c r="E412" i="18"/>
  <c r="G411" i="18"/>
  <c r="E411" i="18"/>
  <c r="H411" i="18" s="1"/>
  <c r="G410" i="18"/>
  <c r="F410" i="18"/>
  <c r="E410" i="18"/>
  <c r="H410" i="18" s="1"/>
  <c r="G409" i="18"/>
  <c r="F409" i="18"/>
  <c r="E409" i="18"/>
  <c r="H409" i="18" s="1"/>
  <c r="G408" i="18"/>
  <c r="F408" i="18"/>
  <c r="E408" i="18"/>
  <c r="H408" i="18" s="1"/>
  <c r="G407" i="18"/>
  <c r="G406" i="18"/>
  <c r="G405" i="18"/>
  <c r="G404" i="18"/>
  <c r="F404" i="18"/>
  <c r="E404" i="18"/>
  <c r="H404" i="18" s="1"/>
  <c r="G403" i="18"/>
  <c r="F403" i="18"/>
  <c r="E403" i="18"/>
  <c r="H403" i="18" s="1"/>
  <c r="G402" i="18"/>
  <c r="G401" i="18"/>
  <c r="F401" i="18"/>
  <c r="E401" i="18"/>
  <c r="G400" i="18"/>
  <c r="F400" i="18"/>
  <c r="E400" i="18"/>
  <c r="G399" i="18"/>
  <c r="F399" i="18"/>
  <c r="E399" i="18"/>
  <c r="H399" i="18" s="1"/>
  <c r="G398" i="18"/>
  <c r="G397" i="18"/>
  <c r="F397" i="18"/>
  <c r="E397" i="18"/>
  <c r="H397" i="18" s="1"/>
  <c r="G396" i="18"/>
  <c r="G395" i="18"/>
  <c r="G394" i="18"/>
  <c r="F394" i="18"/>
  <c r="G393" i="18"/>
  <c r="G392" i="18"/>
  <c r="E392" i="18"/>
  <c r="H392" i="18" s="1"/>
  <c r="G391" i="18"/>
  <c r="G390" i="18"/>
  <c r="F390" i="18"/>
  <c r="G389" i="18"/>
  <c r="E389" i="18"/>
  <c r="H389" i="18" s="1"/>
  <c r="H388" i="18"/>
  <c r="G388" i="18"/>
  <c r="F388" i="18"/>
  <c r="E388" i="18"/>
  <c r="H387" i="18"/>
  <c r="G387" i="18"/>
  <c r="F387" i="18"/>
  <c r="E387" i="18"/>
  <c r="H386" i="18"/>
  <c r="G386" i="18"/>
  <c r="F386" i="18"/>
  <c r="E386" i="18"/>
  <c r="H385" i="18"/>
  <c r="G385" i="18"/>
  <c r="F385" i="18"/>
  <c r="E385" i="18"/>
  <c r="H384" i="18"/>
  <c r="G384" i="18"/>
  <c r="F384" i="18"/>
  <c r="E384" i="18"/>
  <c r="H383" i="18"/>
  <c r="G383" i="18"/>
  <c r="F383" i="18"/>
  <c r="E383" i="18"/>
  <c r="H382" i="18"/>
  <c r="G382" i="18"/>
  <c r="F382" i="18"/>
  <c r="E382" i="18"/>
  <c r="H381" i="18"/>
  <c r="G381" i="18"/>
  <c r="F381" i="18"/>
  <c r="E381" i="18"/>
  <c r="G380" i="18"/>
  <c r="G379" i="18"/>
  <c r="F379" i="18"/>
  <c r="E379" i="18"/>
  <c r="G378" i="18"/>
  <c r="H378" i="18" s="1"/>
  <c r="F378" i="18"/>
  <c r="E378" i="18"/>
  <c r="G377" i="18"/>
  <c r="H377" i="18" s="1"/>
  <c r="F377" i="18"/>
  <c r="E377" i="18"/>
  <c r="G376" i="18"/>
  <c r="G375" i="18"/>
  <c r="F375" i="18"/>
  <c r="E375" i="18"/>
  <c r="H375" i="18" s="1"/>
  <c r="G374" i="18"/>
  <c r="F374" i="18"/>
  <c r="E374" i="18"/>
  <c r="H374" i="18" s="1"/>
  <c r="G373" i="18"/>
  <c r="F373" i="18"/>
  <c r="E373" i="18"/>
  <c r="H373" i="18" s="1"/>
  <c r="G372" i="18"/>
  <c r="G371" i="18"/>
  <c r="F371" i="18"/>
  <c r="E371" i="18"/>
  <c r="H371" i="18" s="1"/>
  <c r="G370" i="18"/>
  <c r="F370" i="18"/>
  <c r="E370" i="18"/>
  <c r="H370" i="18" s="1"/>
  <c r="G369" i="18"/>
  <c r="F369" i="18"/>
  <c r="E369" i="18"/>
  <c r="H369" i="18" s="1"/>
  <c r="G368" i="18"/>
  <c r="H367" i="18"/>
  <c r="G367" i="18"/>
  <c r="F367" i="18"/>
  <c r="E367" i="18"/>
  <c r="H366" i="18"/>
  <c r="G366" i="18"/>
  <c r="F366" i="18"/>
  <c r="E366" i="18"/>
  <c r="G365" i="18"/>
  <c r="F365" i="18"/>
  <c r="G364" i="18"/>
  <c r="F364" i="18"/>
  <c r="E364" i="18"/>
  <c r="H364" i="18" s="1"/>
  <c r="G363" i="18"/>
  <c r="F363" i="18"/>
  <c r="G362" i="18"/>
  <c r="G361" i="18"/>
  <c r="H361" i="18" s="1"/>
  <c r="F361" i="18"/>
  <c r="E361" i="18"/>
  <c r="G360" i="18"/>
  <c r="F360" i="18"/>
  <c r="G359" i="18"/>
  <c r="G358" i="18"/>
  <c r="G357" i="18"/>
  <c r="D356" i="18"/>
  <c r="C356" i="18"/>
  <c r="E569" i="18" s="1"/>
  <c r="H569" i="18" s="1"/>
  <c r="G350" i="18"/>
  <c r="F350" i="18"/>
  <c r="E350" i="18"/>
  <c r="G349" i="18"/>
  <c r="F349" i="18"/>
  <c r="E349" i="18"/>
  <c r="G348" i="18"/>
  <c r="F348" i="18"/>
  <c r="E348" i="18"/>
  <c r="H348" i="18" s="1"/>
  <c r="G347" i="18"/>
  <c r="F347" i="18"/>
  <c r="E347" i="18"/>
  <c r="H347" i="18" s="1"/>
  <c r="G346" i="18"/>
  <c r="F346" i="18"/>
  <c r="E346" i="18"/>
  <c r="G345" i="18"/>
  <c r="F345" i="18"/>
  <c r="E345" i="18"/>
  <c r="G344" i="18"/>
  <c r="F344" i="18"/>
  <c r="E344" i="18"/>
  <c r="H344" i="18" s="1"/>
  <c r="G343" i="18"/>
  <c r="F343" i="18"/>
  <c r="E343" i="18"/>
  <c r="H343" i="18" s="1"/>
  <c r="G342" i="18"/>
  <c r="F342" i="18"/>
  <c r="E342" i="18"/>
  <c r="G341" i="18"/>
  <c r="F341" i="18"/>
  <c r="E341" i="18"/>
  <c r="G340" i="18"/>
  <c r="F340" i="18"/>
  <c r="E340" i="18"/>
  <c r="H340" i="18" s="1"/>
  <c r="G339" i="18"/>
  <c r="F339" i="18"/>
  <c r="E339" i="18"/>
  <c r="H339" i="18" s="1"/>
  <c r="G338" i="18"/>
  <c r="F338" i="18"/>
  <c r="E338" i="18"/>
  <c r="G337" i="18"/>
  <c r="F337" i="18"/>
  <c r="E337" i="18"/>
  <c r="G336" i="18"/>
  <c r="F336" i="18"/>
  <c r="E336" i="18"/>
  <c r="H336" i="18" s="1"/>
  <c r="G335" i="18"/>
  <c r="F335" i="18"/>
  <c r="E335" i="18"/>
  <c r="H335" i="18" s="1"/>
  <c r="G334" i="18"/>
  <c r="F334" i="18"/>
  <c r="E334" i="18"/>
  <c r="G333" i="18"/>
  <c r="F333" i="18"/>
  <c r="E333" i="18"/>
  <c r="G332" i="18"/>
  <c r="F332" i="18"/>
  <c r="E332" i="18"/>
  <c r="H332" i="18" s="1"/>
  <c r="G331" i="18"/>
  <c r="F331" i="18"/>
  <c r="E331" i="18"/>
  <c r="H331" i="18" s="1"/>
  <c r="G330" i="18"/>
  <c r="F330" i="18"/>
  <c r="E330" i="18"/>
  <c r="G329" i="18"/>
  <c r="F329" i="18"/>
  <c r="E329" i="18"/>
  <c r="G328" i="18"/>
  <c r="F328" i="18"/>
  <c r="E328" i="18"/>
  <c r="H328" i="18" s="1"/>
  <c r="G327" i="18"/>
  <c r="F327" i="18"/>
  <c r="E327" i="18"/>
  <c r="H327" i="18" s="1"/>
  <c r="G326" i="18"/>
  <c r="F326" i="18"/>
  <c r="E326" i="18"/>
  <c r="G325" i="18"/>
  <c r="F325" i="18"/>
  <c r="G324" i="18"/>
  <c r="F324" i="18"/>
  <c r="E324" i="18"/>
  <c r="H324" i="18" s="1"/>
  <c r="G323" i="18"/>
  <c r="F323" i="18"/>
  <c r="G322" i="18"/>
  <c r="F322" i="18"/>
  <c r="E322" i="18"/>
  <c r="G321" i="18"/>
  <c r="F321" i="18"/>
  <c r="E321" i="18"/>
  <c r="G320" i="18"/>
  <c r="F320" i="18"/>
  <c r="E320" i="18"/>
  <c r="H320" i="18" s="1"/>
  <c r="G319" i="18"/>
  <c r="F319" i="18"/>
  <c r="E319" i="18"/>
  <c r="H319" i="18" s="1"/>
  <c r="G318" i="18"/>
  <c r="F318" i="18"/>
  <c r="E318" i="18"/>
  <c r="G317" i="18"/>
  <c r="F317" i="18"/>
  <c r="E317" i="18"/>
  <c r="G316" i="18"/>
  <c r="F316" i="18"/>
  <c r="E316" i="18"/>
  <c r="H316" i="18" s="1"/>
  <c r="G315" i="18"/>
  <c r="F315" i="18"/>
  <c r="E315" i="18"/>
  <c r="H315" i="18" s="1"/>
  <c r="G314" i="18"/>
  <c r="F314" i="18"/>
  <c r="E314" i="18"/>
  <c r="G313" i="18"/>
  <c r="F313" i="18"/>
  <c r="E313" i="18"/>
  <c r="G312" i="18"/>
  <c r="F312" i="18"/>
  <c r="E312" i="18"/>
  <c r="H312" i="18" s="1"/>
  <c r="G311" i="18"/>
  <c r="F311" i="18"/>
  <c r="E311" i="18"/>
  <c r="H311" i="18" s="1"/>
  <c r="G310" i="18"/>
  <c r="F310" i="18"/>
  <c r="E310" i="18"/>
  <c r="G309" i="18"/>
  <c r="F309" i="18"/>
  <c r="E309" i="18"/>
  <c r="G308" i="18"/>
  <c r="F308" i="18"/>
  <c r="G307" i="18"/>
  <c r="F307" i="18"/>
  <c r="E307" i="18"/>
  <c r="H307" i="18" s="1"/>
  <c r="G306" i="18"/>
  <c r="F306" i="18"/>
  <c r="E306" i="18"/>
  <c r="G305" i="18"/>
  <c r="F305" i="18"/>
  <c r="G304" i="18"/>
  <c r="F304" i="18"/>
  <c r="E304" i="18"/>
  <c r="H304" i="18" s="1"/>
  <c r="G303" i="18"/>
  <c r="F303" i="18"/>
  <c r="E303" i="18"/>
  <c r="H303" i="18" s="1"/>
  <c r="G302" i="18"/>
  <c r="F302" i="18"/>
  <c r="E302" i="18"/>
  <c r="G301" i="18"/>
  <c r="F301" i="18"/>
  <c r="E301" i="18"/>
  <c r="G300" i="18"/>
  <c r="F300" i="18"/>
  <c r="G299" i="18"/>
  <c r="F299" i="18"/>
  <c r="E299" i="18"/>
  <c r="H299" i="18" s="1"/>
  <c r="G298" i="18"/>
  <c r="F298" i="18"/>
  <c r="E298" i="18"/>
  <c r="G297" i="18"/>
  <c r="F297" i="18"/>
  <c r="E297" i="18"/>
  <c r="G296" i="18"/>
  <c r="F296" i="18"/>
  <c r="E296" i="18"/>
  <c r="H296" i="18" s="1"/>
  <c r="G295" i="18"/>
  <c r="F295" i="18"/>
  <c r="E295" i="18"/>
  <c r="H295" i="18" s="1"/>
  <c r="G294" i="18"/>
  <c r="F294" i="18"/>
  <c r="E294" i="18"/>
  <c r="G293" i="18"/>
  <c r="F293" i="18"/>
  <c r="E293" i="18"/>
  <c r="G292" i="18"/>
  <c r="F292" i="18"/>
  <c r="E292" i="18"/>
  <c r="H292" i="18" s="1"/>
  <c r="G291" i="18"/>
  <c r="F291" i="18"/>
  <c r="E291" i="18"/>
  <c r="H291" i="18" s="1"/>
  <c r="G290" i="18"/>
  <c r="F290" i="18"/>
  <c r="E290" i="18"/>
  <c r="G289" i="18"/>
  <c r="F289" i="18"/>
  <c r="E289" i="18"/>
  <c r="G288" i="18"/>
  <c r="F288" i="18"/>
  <c r="E288" i="18"/>
  <c r="H288" i="18" s="1"/>
  <c r="G287" i="18"/>
  <c r="F287" i="18"/>
  <c r="E287" i="18"/>
  <c r="H287" i="18" s="1"/>
  <c r="G286" i="18"/>
  <c r="F286" i="18"/>
  <c r="E286" i="18"/>
  <c r="G285" i="18"/>
  <c r="F285" i="18"/>
  <c r="E285" i="18"/>
  <c r="G284" i="18"/>
  <c r="F284" i="18"/>
  <c r="E284" i="18"/>
  <c r="H284" i="18" s="1"/>
  <c r="G283" i="18"/>
  <c r="F283" i="18"/>
  <c r="G282" i="18"/>
  <c r="F282" i="18"/>
  <c r="E282" i="18"/>
  <c r="G281" i="18"/>
  <c r="F281" i="18"/>
  <c r="G280" i="18"/>
  <c r="F280" i="18"/>
  <c r="E280" i="18"/>
  <c r="H280" i="18" s="1"/>
  <c r="G279" i="18"/>
  <c r="F279" i="18"/>
  <c r="E279" i="18"/>
  <c r="H279" i="18" s="1"/>
  <c r="G278" i="18"/>
  <c r="F278" i="18"/>
  <c r="E278" i="18"/>
  <c r="G277" i="18"/>
  <c r="F277" i="18"/>
  <c r="E277" i="18"/>
  <c r="G276" i="18"/>
  <c r="F276" i="18"/>
  <c r="E276" i="18"/>
  <c r="H276" i="18" s="1"/>
  <c r="G275" i="18"/>
  <c r="F275" i="18"/>
  <c r="E275" i="18"/>
  <c r="H275" i="18" s="1"/>
  <c r="G274" i="18"/>
  <c r="F274" i="18"/>
  <c r="E274" i="18"/>
  <c r="G273" i="18"/>
  <c r="F273" i="18"/>
  <c r="E273" i="18"/>
  <c r="G272" i="18"/>
  <c r="F272" i="18"/>
  <c r="E272" i="18"/>
  <c r="H272" i="18" s="1"/>
  <c r="G271" i="18"/>
  <c r="F271" i="18"/>
  <c r="E271" i="18"/>
  <c r="H271" i="18" s="1"/>
  <c r="G270" i="18"/>
  <c r="F270" i="18"/>
  <c r="E270" i="18"/>
  <c r="G269" i="18"/>
  <c r="F269" i="18"/>
  <c r="E269" i="18"/>
  <c r="G268" i="18"/>
  <c r="F268" i="18"/>
  <c r="E268" i="18"/>
  <c r="H268" i="18" s="1"/>
  <c r="G267" i="18"/>
  <c r="F267" i="18"/>
  <c r="E267" i="18"/>
  <c r="H267" i="18" s="1"/>
  <c r="G266" i="18"/>
  <c r="F266" i="18"/>
  <c r="E266" i="18"/>
  <c r="G265" i="18"/>
  <c r="F265" i="18"/>
  <c r="G264" i="18"/>
  <c r="F264" i="18"/>
  <c r="E264" i="18"/>
  <c r="H264" i="18" s="1"/>
  <c r="G263" i="18"/>
  <c r="F263" i="18"/>
  <c r="E263" i="18"/>
  <c r="H263" i="18" s="1"/>
  <c r="G262" i="18"/>
  <c r="F262" i="18"/>
  <c r="E262" i="18"/>
  <c r="G261" i="18"/>
  <c r="F261" i="18"/>
  <c r="E261" i="18"/>
  <c r="G260" i="18"/>
  <c r="F260" i="18"/>
  <c r="E260" i="18"/>
  <c r="H260" i="18" s="1"/>
  <c r="G259" i="18"/>
  <c r="F259" i="18"/>
  <c r="E259" i="18"/>
  <c r="H259" i="18" s="1"/>
  <c r="G258" i="18"/>
  <c r="F258" i="18"/>
  <c r="E258" i="18"/>
  <c r="G257" i="18"/>
  <c r="F257" i="18"/>
  <c r="E257" i="18"/>
  <c r="G256" i="18"/>
  <c r="F256" i="18"/>
  <c r="E256" i="18"/>
  <c r="H256" i="18" s="1"/>
  <c r="G255" i="18"/>
  <c r="F255" i="18"/>
  <c r="E255" i="18"/>
  <c r="H255" i="18" s="1"/>
  <c r="G254" i="18"/>
  <c r="F254" i="18"/>
  <c r="E254" i="18"/>
  <c r="G253" i="18"/>
  <c r="F253" i="18"/>
  <c r="G252" i="18"/>
  <c r="F252" i="18"/>
  <c r="G251" i="18"/>
  <c r="F251" i="18"/>
  <c r="E251" i="18"/>
  <c r="H251" i="18" s="1"/>
  <c r="G250" i="18"/>
  <c r="F250" i="18"/>
  <c r="E250" i="18"/>
  <c r="G249" i="18"/>
  <c r="F249" i="18"/>
  <c r="E249" i="18"/>
  <c r="G248" i="18"/>
  <c r="F248" i="18"/>
  <c r="E248" i="18"/>
  <c r="H248" i="18" s="1"/>
  <c r="G247" i="18"/>
  <c r="F247" i="18"/>
  <c r="G246" i="18"/>
  <c r="F246" i="18"/>
  <c r="E246" i="18"/>
  <c r="G245" i="18"/>
  <c r="F245" i="18"/>
  <c r="E245" i="18"/>
  <c r="G244" i="18"/>
  <c r="F244" i="18"/>
  <c r="G243" i="18"/>
  <c r="F243" i="18"/>
  <c r="E243" i="18"/>
  <c r="H243" i="18" s="1"/>
  <c r="G242" i="18"/>
  <c r="F242" i="18"/>
  <c r="E242" i="18"/>
  <c r="G241" i="18"/>
  <c r="F241" i="18"/>
  <c r="E241" i="18"/>
  <c r="G240" i="18"/>
  <c r="F240" i="18"/>
  <c r="E240" i="18"/>
  <c r="H240" i="18" s="1"/>
  <c r="G239" i="18"/>
  <c r="F239" i="18"/>
  <c r="E239" i="18"/>
  <c r="H239" i="18" s="1"/>
  <c r="G238" i="18"/>
  <c r="F238" i="18"/>
  <c r="G237" i="18"/>
  <c r="F237" i="18"/>
  <c r="G236" i="18"/>
  <c r="F236" i="18"/>
  <c r="E236" i="18"/>
  <c r="H236" i="18" s="1"/>
  <c r="G235" i="18"/>
  <c r="F235" i="18"/>
  <c r="E235" i="18"/>
  <c r="H235" i="18" s="1"/>
  <c r="G234" i="18"/>
  <c r="F234" i="18"/>
  <c r="G233" i="18"/>
  <c r="F233" i="18"/>
  <c r="E233" i="18"/>
  <c r="G232" i="18"/>
  <c r="F232" i="18"/>
  <c r="E232" i="18"/>
  <c r="H232" i="18" s="1"/>
  <c r="G231" i="18"/>
  <c r="F231" i="18"/>
  <c r="G230" i="18"/>
  <c r="F230" i="18"/>
  <c r="E230" i="18"/>
  <c r="G229" i="18"/>
  <c r="F229" i="18"/>
  <c r="E229" i="18"/>
  <c r="G228" i="18"/>
  <c r="F228" i="18"/>
  <c r="E228" i="18"/>
  <c r="H228" i="18" s="1"/>
  <c r="G227" i="18"/>
  <c r="F227" i="18"/>
  <c r="E227" i="18"/>
  <c r="H227" i="18" s="1"/>
  <c r="G226" i="18"/>
  <c r="F226" i="18"/>
  <c r="E226" i="18"/>
  <c r="G225" i="18"/>
  <c r="F225" i="18"/>
  <c r="E225" i="18"/>
  <c r="G224" i="18"/>
  <c r="F224" i="18"/>
  <c r="G223" i="18"/>
  <c r="F223" i="18"/>
  <c r="E223" i="18"/>
  <c r="H223" i="18" s="1"/>
  <c r="G222" i="18"/>
  <c r="F222" i="18"/>
  <c r="E222" i="18"/>
  <c r="G221" i="18"/>
  <c r="F221" i="18"/>
  <c r="E221" i="18"/>
  <c r="G220" i="18"/>
  <c r="F220" i="18"/>
  <c r="E220" i="18"/>
  <c r="H220" i="18" s="1"/>
  <c r="G219" i="18"/>
  <c r="F219" i="18"/>
  <c r="G218" i="18"/>
  <c r="F218" i="18"/>
  <c r="E218" i="18"/>
  <c r="G217" i="18"/>
  <c r="F217" i="18"/>
  <c r="E217" i="18"/>
  <c r="G216" i="18"/>
  <c r="F216" i="18"/>
  <c r="G215" i="18"/>
  <c r="F215" i="18"/>
  <c r="E215" i="18"/>
  <c r="H215" i="18" s="1"/>
  <c r="G214" i="18"/>
  <c r="F214" i="18"/>
  <c r="E214" i="18"/>
  <c r="G213" i="18"/>
  <c r="F213" i="18"/>
  <c r="E213" i="18"/>
  <c r="G212" i="18"/>
  <c r="F212" i="18"/>
  <c r="G211" i="18"/>
  <c r="F211" i="18"/>
  <c r="G210" i="18"/>
  <c r="F210" i="18"/>
  <c r="G209" i="18"/>
  <c r="F209" i="18"/>
  <c r="E209" i="18"/>
  <c r="G208" i="18"/>
  <c r="F208" i="18"/>
  <c r="G207" i="18"/>
  <c r="F207" i="18"/>
  <c r="E207" i="18"/>
  <c r="H207" i="18" s="1"/>
  <c r="G206" i="18"/>
  <c r="F206" i="18"/>
  <c r="E206" i="18"/>
  <c r="G205" i="18"/>
  <c r="F205" i="18"/>
  <c r="E205" i="18"/>
  <c r="G204" i="18"/>
  <c r="F204" i="18"/>
  <c r="E204" i="18"/>
  <c r="H204" i="18" s="1"/>
  <c r="G203" i="18"/>
  <c r="F203" i="18"/>
  <c r="E203" i="18"/>
  <c r="H203" i="18" s="1"/>
  <c r="G202" i="18"/>
  <c r="F202" i="18"/>
  <c r="E202" i="18"/>
  <c r="G201" i="18"/>
  <c r="F201" i="18"/>
  <c r="E201" i="18"/>
  <c r="G200" i="18"/>
  <c r="F200" i="18"/>
  <c r="E200" i="18"/>
  <c r="H200" i="18" s="1"/>
  <c r="G199" i="18"/>
  <c r="F199" i="18"/>
  <c r="E199" i="18"/>
  <c r="H199" i="18" s="1"/>
  <c r="G198" i="18"/>
  <c r="F198" i="18"/>
  <c r="G197" i="18"/>
  <c r="F197" i="18"/>
  <c r="E197" i="18"/>
  <c r="G196" i="18"/>
  <c r="F196" i="18"/>
  <c r="E196" i="18"/>
  <c r="H196" i="18" s="1"/>
  <c r="G195" i="18"/>
  <c r="F195" i="18"/>
  <c r="E195" i="18"/>
  <c r="H195" i="18" s="1"/>
  <c r="G194" i="18"/>
  <c r="F194" i="18"/>
  <c r="E194" i="18"/>
  <c r="G193" i="18"/>
  <c r="F193" i="18"/>
  <c r="E193" i="18"/>
  <c r="G192" i="18"/>
  <c r="F192" i="18"/>
  <c r="E192" i="18"/>
  <c r="H192" i="18" s="1"/>
  <c r="G191" i="18"/>
  <c r="F191" i="18"/>
  <c r="E191" i="18"/>
  <c r="H191" i="18" s="1"/>
  <c r="G190" i="18"/>
  <c r="F190" i="18"/>
  <c r="E190" i="18"/>
  <c r="G189" i="18"/>
  <c r="F189" i="18"/>
  <c r="E189" i="18"/>
  <c r="G188" i="18"/>
  <c r="F188" i="18"/>
  <c r="E188" i="18"/>
  <c r="H188" i="18" s="1"/>
  <c r="G187" i="18"/>
  <c r="F187" i="18"/>
  <c r="E187" i="18"/>
  <c r="H187" i="18" s="1"/>
  <c r="G186" i="18"/>
  <c r="F186" i="18"/>
  <c r="E186" i="18"/>
  <c r="G185" i="18"/>
  <c r="F185" i="18"/>
  <c r="E185" i="18"/>
  <c r="G184" i="18"/>
  <c r="F184" i="18"/>
  <c r="G183" i="18"/>
  <c r="F183" i="18"/>
  <c r="E183" i="18"/>
  <c r="H183" i="18" s="1"/>
  <c r="G182" i="18"/>
  <c r="F182" i="18"/>
  <c r="G181" i="18"/>
  <c r="F181" i="18"/>
  <c r="E181" i="18"/>
  <c r="G180" i="18"/>
  <c r="F180" i="18"/>
  <c r="G179" i="18"/>
  <c r="F179" i="18"/>
  <c r="E179" i="18"/>
  <c r="H179" i="18" s="1"/>
  <c r="G178" i="18"/>
  <c r="F178" i="18"/>
  <c r="F177" i="18"/>
  <c r="D177" i="18"/>
  <c r="C177" i="18"/>
  <c r="E308" i="18" s="1"/>
  <c r="H308" i="18" s="1"/>
  <c r="G171" i="18"/>
  <c r="F171" i="18"/>
  <c r="E171" i="18"/>
  <c r="H171" i="18" s="1"/>
  <c r="G170" i="18"/>
  <c r="F170" i="18"/>
  <c r="E170" i="18"/>
  <c r="H170" i="18" s="1"/>
  <c r="H169" i="18"/>
  <c r="G169" i="18"/>
  <c r="E169" i="18"/>
  <c r="G168" i="18"/>
  <c r="F168" i="18"/>
  <c r="E168" i="18"/>
  <c r="H168" i="18" s="1"/>
  <c r="G167" i="18"/>
  <c r="F167" i="18"/>
  <c r="E167" i="18"/>
  <c r="H167" i="18" s="1"/>
  <c r="G166" i="18"/>
  <c r="F166" i="18"/>
  <c r="E166" i="18"/>
  <c r="H166" i="18" s="1"/>
  <c r="G165" i="18"/>
  <c r="F165" i="18"/>
  <c r="E165" i="18"/>
  <c r="H165" i="18" s="1"/>
  <c r="G164" i="18"/>
  <c r="F164" i="18"/>
  <c r="E164" i="18"/>
  <c r="H164" i="18" s="1"/>
  <c r="G163" i="18"/>
  <c r="F163" i="18"/>
  <c r="E163" i="18"/>
  <c r="H163" i="18" s="1"/>
  <c r="G162" i="18"/>
  <c r="F162" i="18"/>
  <c r="E162" i="18"/>
  <c r="H162" i="18" s="1"/>
  <c r="G161" i="18"/>
  <c r="F161" i="18"/>
  <c r="E161" i="18"/>
  <c r="H161" i="18" s="1"/>
  <c r="G160" i="18"/>
  <c r="F160" i="18"/>
  <c r="E160" i="18"/>
  <c r="H160" i="18" s="1"/>
  <c r="G159" i="18"/>
  <c r="F159" i="18"/>
  <c r="E159" i="18"/>
  <c r="H159" i="18" s="1"/>
  <c r="G158" i="18"/>
  <c r="F158" i="18"/>
  <c r="E158" i="18"/>
  <c r="H158" i="18" s="1"/>
  <c r="H157" i="18"/>
  <c r="G157" i="18"/>
  <c r="E157" i="18"/>
  <c r="G156" i="18"/>
  <c r="F156" i="18"/>
  <c r="E156" i="18"/>
  <c r="G155" i="18"/>
  <c r="F155" i="18"/>
  <c r="E155" i="18"/>
  <c r="G154" i="18"/>
  <c r="F154" i="18"/>
  <c r="E154" i="18"/>
  <c r="G153" i="18"/>
  <c r="H153" i="18" s="1"/>
  <c r="F153" i="18"/>
  <c r="E153" i="18"/>
  <c r="G152" i="18"/>
  <c r="F152" i="18"/>
  <c r="E152" i="18"/>
  <c r="G151" i="18"/>
  <c r="F151" i="18"/>
  <c r="E151" i="18"/>
  <c r="G150" i="18"/>
  <c r="E150" i="18"/>
  <c r="H150" i="18" s="1"/>
  <c r="G149" i="18"/>
  <c r="F149" i="18"/>
  <c r="E149" i="18"/>
  <c r="H149" i="18" s="1"/>
  <c r="G148" i="18"/>
  <c r="F148" i="18"/>
  <c r="E148" i="18"/>
  <c r="H148" i="18" s="1"/>
  <c r="G147" i="18"/>
  <c r="F147" i="18"/>
  <c r="E147" i="18"/>
  <c r="H147" i="18" s="1"/>
  <c r="G146" i="18"/>
  <c r="F146" i="18"/>
  <c r="E146" i="18"/>
  <c r="H146" i="18" s="1"/>
  <c r="G145" i="18"/>
  <c r="F145" i="18"/>
  <c r="E145" i="18"/>
  <c r="H145" i="18" s="1"/>
  <c r="G144" i="18"/>
  <c r="F144" i="18"/>
  <c r="E144" i="18"/>
  <c r="H144" i="18" s="1"/>
  <c r="G143" i="18"/>
  <c r="E143" i="18"/>
  <c r="H143" i="18" s="1"/>
  <c r="G142" i="18"/>
  <c r="F142" i="18"/>
  <c r="E142" i="18"/>
  <c r="H142" i="18" s="1"/>
  <c r="G141" i="18"/>
  <c r="E141" i="18"/>
  <c r="H141" i="18" s="1"/>
  <c r="G140" i="18"/>
  <c r="G139" i="18"/>
  <c r="F139" i="18"/>
  <c r="G138" i="18"/>
  <c r="E138" i="18"/>
  <c r="H138" i="18" s="1"/>
  <c r="G137" i="18"/>
  <c r="F137" i="18"/>
  <c r="E137" i="18"/>
  <c r="H137" i="18" s="1"/>
  <c r="G136" i="18"/>
  <c r="E136" i="18"/>
  <c r="H136" i="18" s="1"/>
  <c r="G135" i="18"/>
  <c r="E135" i="18"/>
  <c r="H135" i="18" s="1"/>
  <c r="G134" i="18"/>
  <c r="F134" i="18"/>
  <c r="E134" i="18"/>
  <c r="H134" i="18" s="1"/>
  <c r="G133" i="18"/>
  <c r="F133" i="18"/>
  <c r="E133" i="18"/>
  <c r="H133" i="18" s="1"/>
  <c r="G132" i="18"/>
  <c r="F132" i="18"/>
  <c r="E132" i="18"/>
  <c r="H132" i="18" s="1"/>
  <c r="G131" i="18"/>
  <c r="F131" i="18"/>
  <c r="E131" i="18"/>
  <c r="H131" i="18" s="1"/>
  <c r="G130" i="18"/>
  <c r="G129" i="18"/>
  <c r="E129" i="18"/>
  <c r="H129" i="18" s="1"/>
  <c r="G128" i="18"/>
  <c r="E128" i="18"/>
  <c r="H128" i="18" s="1"/>
  <c r="G127" i="18"/>
  <c r="F127" i="18"/>
  <c r="E127" i="18"/>
  <c r="H127" i="18" s="1"/>
  <c r="G126" i="18"/>
  <c r="E126" i="18"/>
  <c r="H126" i="18" s="1"/>
  <c r="G125" i="18"/>
  <c r="F125" i="18"/>
  <c r="E125" i="18"/>
  <c r="H125" i="18" s="1"/>
  <c r="G124" i="18"/>
  <c r="G123" i="18"/>
  <c r="E123" i="18"/>
  <c r="H123" i="18" s="1"/>
  <c r="G122" i="18"/>
  <c r="F122" i="18"/>
  <c r="E122" i="18"/>
  <c r="H122" i="18" s="1"/>
  <c r="G121" i="18"/>
  <c r="F121" i="18"/>
  <c r="E121" i="18"/>
  <c r="H121" i="18" s="1"/>
  <c r="G120" i="18"/>
  <c r="F120" i="18"/>
  <c r="E120" i="18"/>
  <c r="H120" i="18" s="1"/>
  <c r="G119" i="18"/>
  <c r="E119" i="18"/>
  <c r="H119" i="18" s="1"/>
  <c r="G118" i="18"/>
  <c r="E118" i="18"/>
  <c r="H118" i="18" s="1"/>
  <c r="G117" i="18"/>
  <c r="G116" i="18"/>
  <c r="F116" i="18"/>
  <c r="E116" i="18"/>
  <c r="G115" i="18"/>
  <c r="E115" i="18"/>
  <c r="H115" i="18" s="1"/>
  <c r="G114" i="18"/>
  <c r="F114" i="18"/>
  <c r="E114" i="18"/>
  <c r="H114" i="18" s="1"/>
  <c r="G113" i="18"/>
  <c r="F113" i="18"/>
  <c r="E113" i="18"/>
  <c r="H113" i="18" s="1"/>
  <c r="G112" i="18"/>
  <c r="F112" i="18"/>
  <c r="E112" i="18"/>
  <c r="H112" i="18" s="1"/>
  <c r="G111" i="18"/>
  <c r="F111" i="18"/>
  <c r="E111" i="18"/>
  <c r="H111" i="18" s="1"/>
  <c r="G110" i="18"/>
  <c r="F110" i="18"/>
  <c r="E110" i="18"/>
  <c r="H110" i="18" s="1"/>
  <c r="G109" i="18"/>
  <c r="E109" i="18"/>
  <c r="H109" i="18" s="1"/>
  <c r="G108" i="18"/>
  <c r="F108" i="18"/>
  <c r="E108" i="18"/>
  <c r="H108" i="18" s="1"/>
  <c r="H107" i="18"/>
  <c r="G107" i="18"/>
  <c r="E107" i="18"/>
  <c r="H106" i="18"/>
  <c r="G106" i="18"/>
  <c r="F106" i="18"/>
  <c r="E106" i="18"/>
  <c r="H105" i="18"/>
  <c r="G105" i="18"/>
  <c r="F105" i="18"/>
  <c r="E105" i="18"/>
  <c r="G104" i="18"/>
  <c r="E104" i="18"/>
  <c r="H104" i="18" s="1"/>
  <c r="G103" i="18"/>
  <c r="F103" i="18"/>
  <c r="E103" i="18"/>
  <c r="G102" i="18"/>
  <c r="H102" i="18" s="1"/>
  <c r="F102" i="18"/>
  <c r="E102" i="18"/>
  <c r="G101" i="18"/>
  <c r="H101" i="18" s="1"/>
  <c r="F101" i="18"/>
  <c r="E101" i="18"/>
  <c r="G100" i="18"/>
  <c r="F100" i="18"/>
  <c r="E100" i="18"/>
  <c r="G99" i="18"/>
  <c r="E99" i="18"/>
  <c r="H99" i="18" s="1"/>
  <c r="G98" i="18"/>
  <c r="F98" i="18"/>
  <c r="E98" i="18"/>
  <c r="H98" i="18" s="1"/>
  <c r="G97" i="18"/>
  <c r="F97" i="18"/>
  <c r="E97" i="18"/>
  <c r="H97" i="18" s="1"/>
  <c r="G96" i="18"/>
  <c r="E96" i="18"/>
  <c r="H96" i="18" s="1"/>
  <c r="H95" i="18"/>
  <c r="G95" i="18"/>
  <c r="E95" i="18"/>
  <c r="G94" i="18"/>
  <c r="G93" i="18"/>
  <c r="H93" i="18" s="1"/>
  <c r="F93" i="18"/>
  <c r="E93" i="18"/>
  <c r="G92" i="18"/>
  <c r="F92" i="18"/>
  <c r="E92" i="18"/>
  <c r="G91" i="18"/>
  <c r="F91" i="18"/>
  <c r="G90" i="18"/>
  <c r="E90" i="18"/>
  <c r="H90" i="18" s="1"/>
  <c r="G89" i="18"/>
  <c r="E89" i="18"/>
  <c r="H89" i="18" s="1"/>
  <c r="G88" i="18"/>
  <c r="F88" i="18"/>
  <c r="E88" i="18"/>
  <c r="H88" i="18" s="1"/>
  <c r="G87" i="18"/>
  <c r="F87" i="18"/>
  <c r="E87" i="18"/>
  <c r="H87" i="18" s="1"/>
  <c r="G86" i="18"/>
  <c r="F86" i="18"/>
  <c r="E86" i="18"/>
  <c r="H86" i="18" s="1"/>
  <c r="G85" i="18"/>
  <c r="F85" i="18"/>
  <c r="E85" i="18"/>
  <c r="H85" i="18" s="1"/>
  <c r="G84" i="18"/>
  <c r="F84" i="18"/>
  <c r="E84" i="18"/>
  <c r="H84" i="18" s="1"/>
  <c r="G83" i="18"/>
  <c r="F83" i="18"/>
  <c r="E83" i="18"/>
  <c r="H83" i="18" s="1"/>
  <c r="G82" i="18"/>
  <c r="F82" i="18"/>
  <c r="E82" i="18"/>
  <c r="H82" i="18" s="1"/>
  <c r="H81" i="18"/>
  <c r="G81" i="18"/>
  <c r="E81" i="18"/>
  <c r="G80" i="18"/>
  <c r="G79" i="18"/>
  <c r="H79" i="18" s="1"/>
  <c r="F79" i="18"/>
  <c r="E79" i="18"/>
  <c r="G78" i="18"/>
  <c r="H78" i="18" s="1"/>
  <c r="F78" i="18"/>
  <c r="E78" i="18"/>
  <c r="G77" i="18"/>
  <c r="E77" i="18"/>
  <c r="H77" i="18" s="1"/>
  <c r="E76" i="18"/>
  <c r="H76" i="18" s="1"/>
  <c r="D76" i="18"/>
  <c r="G76" i="18" s="1"/>
  <c r="C76" i="18"/>
  <c r="E140" i="18" s="1"/>
  <c r="H140" i="18" s="1"/>
  <c r="G70" i="18"/>
  <c r="F70" i="18"/>
  <c r="E70" i="18"/>
  <c r="H70" i="18" s="1"/>
  <c r="G69" i="18"/>
  <c r="F69" i="18"/>
  <c r="E69" i="18"/>
  <c r="H69" i="18" s="1"/>
  <c r="G68" i="18"/>
  <c r="F68" i="18"/>
  <c r="E68" i="18"/>
  <c r="G67" i="18"/>
  <c r="F67" i="18"/>
  <c r="E67" i="18"/>
  <c r="G66" i="18"/>
  <c r="F66" i="18"/>
  <c r="E66" i="18"/>
  <c r="H66" i="18" s="1"/>
  <c r="G65" i="18"/>
  <c r="F65" i="18"/>
  <c r="E65" i="18"/>
  <c r="H65" i="18" s="1"/>
  <c r="G64" i="18"/>
  <c r="F64" i="18"/>
  <c r="E64" i="18"/>
  <c r="G63" i="18"/>
  <c r="F63" i="18"/>
  <c r="E63" i="18"/>
  <c r="G62" i="18"/>
  <c r="F62" i="18"/>
  <c r="E62" i="18"/>
  <c r="H62" i="18" s="1"/>
  <c r="G61" i="18"/>
  <c r="F61" i="18"/>
  <c r="G60" i="18"/>
  <c r="F60" i="18"/>
  <c r="E60" i="18"/>
  <c r="G59" i="18"/>
  <c r="F59" i="18"/>
  <c r="E59" i="18"/>
  <c r="G58" i="18"/>
  <c r="F58" i="18"/>
  <c r="E58" i="18"/>
  <c r="H58" i="18" s="1"/>
  <c r="G57" i="18"/>
  <c r="F57" i="18"/>
  <c r="E57" i="18"/>
  <c r="H57" i="18" s="1"/>
  <c r="G56" i="18"/>
  <c r="F56" i="18"/>
  <c r="E56" i="18"/>
  <c r="G55" i="18"/>
  <c r="F55" i="18"/>
  <c r="E55" i="18"/>
  <c r="G54" i="18"/>
  <c r="F54" i="18"/>
  <c r="E54" i="18"/>
  <c r="H54" i="18" s="1"/>
  <c r="G53" i="18"/>
  <c r="F53" i="18"/>
  <c r="E53" i="18"/>
  <c r="H53" i="18" s="1"/>
  <c r="G52" i="18"/>
  <c r="F52" i="18"/>
  <c r="E52" i="18"/>
  <c r="G51" i="18"/>
  <c r="F51" i="18"/>
  <c r="E51" i="18"/>
  <c r="G50" i="18"/>
  <c r="F50" i="18"/>
  <c r="G49" i="18"/>
  <c r="F49" i="18"/>
  <c r="E49" i="18"/>
  <c r="H49" i="18" s="1"/>
  <c r="G48" i="18"/>
  <c r="F48" i="18"/>
  <c r="G47" i="18"/>
  <c r="F47" i="18"/>
  <c r="E47" i="18"/>
  <c r="G46" i="18"/>
  <c r="F46" i="18"/>
  <c r="E46" i="18"/>
  <c r="H46" i="18" s="1"/>
  <c r="G45" i="18"/>
  <c r="F45" i="18"/>
  <c r="G44" i="18"/>
  <c r="F44" i="18"/>
  <c r="E44" i="18"/>
  <c r="G43" i="18"/>
  <c r="F43" i="18"/>
  <c r="E43" i="18"/>
  <c r="G42" i="18"/>
  <c r="F42" i="18"/>
  <c r="E42" i="18"/>
  <c r="H42" i="18" s="1"/>
  <c r="G41" i="18"/>
  <c r="F41" i="18"/>
  <c r="E41" i="18"/>
  <c r="H41" i="18" s="1"/>
  <c r="G40" i="18"/>
  <c r="F40" i="18"/>
  <c r="E40" i="18"/>
  <c r="G39" i="18"/>
  <c r="F39" i="18"/>
  <c r="G38" i="18"/>
  <c r="F38" i="18"/>
  <c r="E38" i="18"/>
  <c r="H38" i="18" s="1"/>
  <c r="G37" i="18"/>
  <c r="F37" i="18"/>
  <c r="E37" i="18"/>
  <c r="H37" i="18" s="1"/>
  <c r="G36" i="18"/>
  <c r="F36" i="18"/>
  <c r="E36" i="18"/>
  <c r="G35" i="18"/>
  <c r="F35" i="18"/>
  <c r="E35" i="18"/>
  <c r="G34" i="18"/>
  <c r="F34" i="18"/>
  <c r="E34" i="18"/>
  <c r="H34" i="18" s="1"/>
  <c r="G33" i="18"/>
  <c r="F33" i="18"/>
  <c r="E33" i="18"/>
  <c r="H33" i="18" s="1"/>
  <c r="G32" i="18"/>
  <c r="F32" i="18"/>
  <c r="E32" i="18"/>
  <c r="G31" i="18"/>
  <c r="F31" i="18"/>
  <c r="E31" i="18"/>
  <c r="G30" i="18"/>
  <c r="F30" i="18"/>
  <c r="G29" i="18"/>
  <c r="F29" i="18"/>
  <c r="E29" i="18"/>
  <c r="H29" i="18" s="1"/>
  <c r="G28" i="18"/>
  <c r="F28" i="18"/>
  <c r="E28" i="18"/>
  <c r="G27" i="18"/>
  <c r="F27" i="18"/>
  <c r="E27" i="18"/>
  <c r="G26" i="18"/>
  <c r="F26" i="18"/>
  <c r="E26" i="18"/>
  <c r="H26" i="18" s="1"/>
  <c r="G25" i="18"/>
  <c r="F25" i="18"/>
  <c r="E25" i="18"/>
  <c r="H25" i="18" s="1"/>
  <c r="G24" i="18"/>
  <c r="F24" i="18"/>
  <c r="E24" i="18"/>
  <c r="G23" i="18"/>
  <c r="F23" i="18"/>
  <c r="E23" i="18"/>
  <c r="G22" i="18"/>
  <c r="F22" i="18"/>
  <c r="E22" i="18"/>
  <c r="H22" i="18" s="1"/>
  <c r="G21" i="18"/>
  <c r="F21" i="18"/>
  <c r="E21" i="18"/>
  <c r="H21" i="18" s="1"/>
  <c r="G20" i="18"/>
  <c r="F20" i="18"/>
  <c r="E20" i="18"/>
  <c r="F19" i="18"/>
  <c r="D19" i="18"/>
  <c r="C19" i="18"/>
  <c r="E50" i="18" s="1"/>
  <c r="H50" i="18" s="1"/>
  <c r="D13" i="18"/>
  <c r="C13" i="18"/>
  <c r="C12" i="18"/>
  <c r="D11" i="18"/>
  <c r="C10" i="18"/>
  <c r="D9" i="18"/>
  <c r="H618" i="17"/>
  <c r="G618" i="17"/>
  <c r="F618" i="17"/>
  <c r="E618" i="17"/>
  <c r="H617" i="17"/>
  <c r="G617" i="17"/>
  <c r="F617" i="17"/>
  <c r="E617" i="17"/>
  <c r="H616" i="17"/>
  <c r="G616" i="17"/>
  <c r="F616" i="17"/>
  <c r="E616" i="17"/>
  <c r="H615" i="17"/>
  <c r="G615" i="17"/>
  <c r="F615" i="17"/>
  <c r="E615" i="17"/>
  <c r="H614" i="17"/>
  <c r="G614" i="17"/>
  <c r="F614" i="17"/>
  <c r="E614" i="17"/>
  <c r="H613" i="17"/>
  <c r="G613" i="17"/>
  <c r="F613" i="17"/>
  <c r="E613" i="17"/>
  <c r="H612" i="17"/>
  <c r="G612" i="17"/>
  <c r="F612" i="17"/>
  <c r="E612" i="17"/>
  <c r="H611" i="17"/>
  <c r="G611" i="17"/>
  <c r="F611" i="17"/>
  <c r="E611" i="17"/>
  <c r="H610" i="17"/>
  <c r="G610" i="17"/>
  <c r="F610" i="17"/>
  <c r="E610" i="17"/>
  <c r="H609" i="17"/>
  <c r="G609" i="17"/>
  <c r="F609" i="17"/>
  <c r="E609" i="17"/>
  <c r="H608" i="17"/>
  <c r="G608" i="17"/>
  <c r="F608" i="17"/>
  <c r="E608" i="17"/>
  <c r="H607" i="17"/>
  <c r="G607" i="17"/>
  <c r="F607" i="17"/>
  <c r="E607" i="17"/>
  <c r="H606" i="17"/>
  <c r="G606" i="17"/>
  <c r="F606" i="17"/>
  <c r="E606" i="17"/>
  <c r="H605" i="17"/>
  <c r="G605" i="17"/>
  <c r="F605" i="17"/>
  <c r="E605" i="17"/>
  <c r="H604" i="17"/>
  <c r="G604" i="17"/>
  <c r="F604" i="17"/>
  <c r="E604" i="17"/>
  <c r="H603" i="17"/>
  <c r="G603" i="17"/>
  <c r="F603" i="17"/>
  <c r="E603" i="17"/>
  <c r="H602" i="17"/>
  <c r="G602" i="17"/>
  <c r="F602" i="17"/>
  <c r="E602" i="17"/>
  <c r="H601" i="17"/>
  <c r="G601" i="17"/>
  <c r="F601" i="17"/>
  <c r="E601" i="17"/>
  <c r="H600" i="17"/>
  <c r="G600" i="17"/>
  <c r="F600" i="17"/>
  <c r="E600" i="17"/>
  <c r="H599" i="17"/>
  <c r="G599" i="17"/>
  <c r="F599" i="17"/>
  <c r="E599" i="17"/>
  <c r="H598" i="17"/>
  <c r="G598" i="17"/>
  <c r="F598" i="17"/>
  <c r="E598" i="17"/>
  <c r="H597" i="17"/>
  <c r="G597" i="17"/>
  <c r="F597" i="17"/>
  <c r="E597" i="17"/>
  <c r="H596" i="17"/>
  <c r="G596" i="17"/>
  <c r="F596" i="17"/>
  <c r="E596" i="17"/>
  <c r="H595" i="17"/>
  <c r="G595" i="17"/>
  <c r="E595" i="17"/>
  <c r="G594" i="17"/>
  <c r="E594" i="17"/>
  <c r="H594" i="17" s="1"/>
  <c r="G593" i="17"/>
  <c r="F593" i="17"/>
  <c r="E593" i="17"/>
  <c r="H593" i="17" s="1"/>
  <c r="G592" i="17"/>
  <c r="F592" i="17"/>
  <c r="E592" i="17"/>
  <c r="H592" i="17" s="1"/>
  <c r="E591" i="17"/>
  <c r="D591" i="17"/>
  <c r="G591" i="17" s="1"/>
  <c r="C591" i="17"/>
  <c r="G585" i="17"/>
  <c r="F585" i="17"/>
  <c r="E585" i="17"/>
  <c r="H585" i="17" s="1"/>
  <c r="G584" i="17"/>
  <c r="F584" i="17"/>
  <c r="E584" i="17"/>
  <c r="H584" i="17" s="1"/>
  <c r="G583" i="17"/>
  <c r="F583" i="17"/>
  <c r="E583" i="17"/>
  <c r="G582" i="17"/>
  <c r="F582" i="17"/>
  <c r="E582" i="17"/>
  <c r="G581" i="17"/>
  <c r="F581" i="17"/>
  <c r="E581" i="17"/>
  <c r="H581" i="17" s="1"/>
  <c r="G580" i="17"/>
  <c r="F580" i="17"/>
  <c r="E580" i="17"/>
  <c r="H580" i="17" s="1"/>
  <c r="G579" i="17"/>
  <c r="F579" i="17"/>
  <c r="E579" i="17"/>
  <c r="G578" i="17"/>
  <c r="F578" i="17"/>
  <c r="E578" i="17"/>
  <c r="G577" i="17"/>
  <c r="F577" i="17"/>
  <c r="E577" i="17"/>
  <c r="H577" i="17" s="1"/>
  <c r="G576" i="17"/>
  <c r="F576" i="17"/>
  <c r="E576" i="17"/>
  <c r="H576" i="17" s="1"/>
  <c r="G575" i="17"/>
  <c r="F575" i="17"/>
  <c r="E575" i="17"/>
  <c r="G574" i="17"/>
  <c r="F574" i="17"/>
  <c r="E574" i="17"/>
  <c r="G573" i="17"/>
  <c r="F573" i="17"/>
  <c r="E573" i="17"/>
  <c r="H573" i="17" s="1"/>
  <c r="G572" i="17"/>
  <c r="F572" i="17"/>
  <c r="E572" i="17"/>
  <c r="H572" i="17" s="1"/>
  <c r="G571" i="17"/>
  <c r="F571" i="17"/>
  <c r="E571" i="17"/>
  <c r="G570" i="17"/>
  <c r="F570" i="17"/>
  <c r="E570" i="17"/>
  <c r="G569" i="17"/>
  <c r="F569" i="17"/>
  <c r="E569" i="17"/>
  <c r="H569" i="17" s="1"/>
  <c r="G568" i="17"/>
  <c r="F568" i="17"/>
  <c r="E568" i="17"/>
  <c r="H568" i="17" s="1"/>
  <c r="G567" i="17"/>
  <c r="F567" i="17"/>
  <c r="E567" i="17"/>
  <c r="G566" i="17"/>
  <c r="F566" i="17"/>
  <c r="E566" i="17"/>
  <c r="G565" i="17"/>
  <c r="F565" i="17"/>
  <c r="E565" i="17"/>
  <c r="H565" i="17" s="1"/>
  <c r="G564" i="17"/>
  <c r="F564" i="17"/>
  <c r="E564" i="17"/>
  <c r="H564" i="17" s="1"/>
  <c r="G563" i="17"/>
  <c r="F563" i="17"/>
  <c r="E563" i="17"/>
  <c r="G562" i="17"/>
  <c r="F562" i="17"/>
  <c r="E562" i="17"/>
  <c r="G561" i="17"/>
  <c r="F561" i="17"/>
  <c r="E561" i="17"/>
  <c r="H561" i="17" s="1"/>
  <c r="G560" i="17"/>
  <c r="F560" i="17"/>
  <c r="E560" i="17"/>
  <c r="H560" i="17" s="1"/>
  <c r="G559" i="17"/>
  <c r="F559" i="17"/>
  <c r="E559" i="17"/>
  <c r="G558" i="17"/>
  <c r="F558" i="17"/>
  <c r="E558" i="17"/>
  <c r="G557" i="17"/>
  <c r="F557" i="17"/>
  <c r="E557" i="17"/>
  <c r="H557" i="17" s="1"/>
  <c r="G556" i="17"/>
  <c r="F556" i="17"/>
  <c r="E556" i="17"/>
  <c r="H556" i="17" s="1"/>
  <c r="G555" i="17"/>
  <c r="F555" i="17"/>
  <c r="E555" i="17"/>
  <c r="G554" i="17"/>
  <c r="F554" i="17"/>
  <c r="E554" i="17"/>
  <c r="G553" i="17"/>
  <c r="F553" i="17"/>
  <c r="E553" i="17"/>
  <c r="H553" i="17" s="1"/>
  <c r="G552" i="17"/>
  <c r="F552" i="17"/>
  <c r="E552" i="17"/>
  <c r="H552" i="17" s="1"/>
  <c r="G551" i="17"/>
  <c r="F551" i="17"/>
  <c r="E551" i="17"/>
  <c r="G550" i="17"/>
  <c r="F550" i="17"/>
  <c r="E550" i="17"/>
  <c r="G549" i="17"/>
  <c r="F549" i="17"/>
  <c r="E549" i="17"/>
  <c r="H549" i="17" s="1"/>
  <c r="G548" i="17"/>
  <c r="F548" i="17"/>
  <c r="E548" i="17"/>
  <c r="H548" i="17" s="1"/>
  <c r="G547" i="17"/>
  <c r="F547" i="17"/>
  <c r="E547" i="17"/>
  <c r="G546" i="17"/>
  <c r="F546" i="17"/>
  <c r="E546" i="17"/>
  <c r="G545" i="17"/>
  <c r="F545" i="17"/>
  <c r="E545" i="17"/>
  <c r="H545" i="17" s="1"/>
  <c r="G544" i="17"/>
  <c r="F544" i="17"/>
  <c r="E544" i="17"/>
  <c r="H544" i="17" s="1"/>
  <c r="G543" i="17"/>
  <c r="F543" i="17"/>
  <c r="E543" i="17"/>
  <c r="G542" i="17"/>
  <c r="F542" i="17"/>
  <c r="E542" i="17"/>
  <c r="G541" i="17"/>
  <c r="F541" i="17"/>
  <c r="E541" i="17"/>
  <c r="H541" i="17" s="1"/>
  <c r="G540" i="17"/>
  <c r="F540" i="17"/>
  <c r="E540" i="17"/>
  <c r="H540" i="17" s="1"/>
  <c r="G539" i="17"/>
  <c r="F539" i="17"/>
  <c r="E539" i="17"/>
  <c r="G538" i="17"/>
  <c r="F538" i="17"/>
  <c r="E538" i="17"/>
  <c r="G537" i="17"/>
  <c r="F537" i="17"/>
  <c r="E537" i="17"/>
  <c r="H537" i="17" s="1"/>
  <c r="G536" i="17"/>
  <c r="F536" i="17"/>
  <c r="E536" i="17"/>
  <c r="H536" i="17" s="1"/>
  <c r="G535" i="17"/>
  <c r="F535" i="17"/>
  <c r="E535" i="17"/>
  <c r="G534" i="17"/>
  <c r="F534" i="17"/>
  <c r="E534" i="17"/>
  <c r="G533" i="17"/>
  <c r="F533" i="17"/>
  <c r="E533" i="17"/>
  <c r="H533" i="17" s="1"/>
  <c r="G532" i="17"/>
  <c r="F532" i="17"/>
  <c r="E532" i="17"/>
  <c r="H532" i="17" s="1"/>
  <c r="G531" i="17"/>
  <c r="F531" i="17"/>
  <c r="E531" i="17"/>
  <c r="G530" i="17"/>
  <c r="F530" i="17"/>
  <c r="E530" i="17"/>
  <c r="G529" i="17"/>
  <c r="F529" i="17"/>
  <c r="E529" i="17"/>
  <c r="H529" i="17" s="1"/>
  <c r="G528" i="17"/>
  <c r="F528" i="17"/>
  <c r="E528" i="17"/>
  <c r="H528" i="17" s="1"/>
  <c r="G527" i="17"/>
  <c r="F527" i="17"/>
  <c r="G526" i="17"/>
  <c r="F526" i="17"/>
  <c r="E526" i="17"/>
  <c r="G525" i="17"/>
  <c r="F525" i="17"/>
  <c r="E525" i="17"/>
  <c r="H525" i="17" s="1"/>
  <c r="G524" i="17"/>
  <c r="F524" i="17"/>
  <c r="E524" i="17"/>
  <c r="H524" i="17" s="1"/>
  <c r="G523" i="17"/>
  <c r="F523" i="17"/>
  <c r="E523" i="17"/>
  <c r="G522" i="17"/>
  <c r="F522" i="17"/>
  <c r="E522" i="17"/>
  <c r="G521" i="17"/>
  <c r="F521" i="17"/>
  <c r="E521" i="17"/>
  <c r="H521" i="17" s="1"/>
  <c r="G520" i="17"/>
  <c r="F520" i="17"/>
  <c r="E520" i="17"/>
  <c r="H520" i="17" s="1"/>
  <c r="G519" i="17"/>
  <c r="F519" i="17"/>
  <c r="E519" i="17"/>
  <c r="G518" i="17"/>
  <c r="F518" i="17"/>
  <c r="E518" i="17"/>
  <c r="G517" i="17"/>
  <c r="F517" i="17"/>
  <c r="E517" i="17"/>
  <c r="H517" i="17" s="1"/>
  <c r="G516" i="17"/>
  <c r="F516" i="17"/>
  <c r="E516" i="17"/>
  <c r="H516" i="17" s="1"/>
  <c r="G515" i="17"/>
  <c r="F515" i="17"/>
  <c r="E515" i="17"/>
  <c r="G514" i="17"/>
  <c r="F514" i="17"/>
  <c r="E514" i="17"/>
  <c r="G513" i="17"/>
  <c r="F513" i="17"/>
  <c r="E513" i="17"/>
  <c r="H513" i="17" s="1"/>
  <c r="G512" i="17"/>
  <c r="F512" i="17"/>
  <c r="E512" i="17"/>
  <c r="H512" i="17" s="1"/>
  <c r="G511" i="17"/>
  <c r="F511" i="17"/>
  <c r="E511" i="17"/>
  <c r="G510" i="17"/>
  <c r="F510" i="17"/>
  <c r="G509" i="17"/>
  <c r="F509" i="17"/>
  <c r="E509" i="17"/>
  <c r="H509" i="17" s="1"/>
  <c r="G508" i="17"/>
  <c r="F508" i="17"/>
  <c r="E508" i="17"/>
  <c r="H508" i="17" s="1"/>
  <c r="G507" i="17"/>
  <c r="F507" i="17"/>
  <c r="E507" i="17"/>
  <c r="G506" i="17"/>
  <c r="F506" i="17"/>
  <c r="E506" i="17"/>
  <c r="G505" i="17"/>
  <c r="F505" i="17"/>
  <c r="E505" i="17"/>
  <c r="H505" i="17" s="1"/>
  <c r="G504" i="17"/>
  <c r="F504" i="17"/>
  <c r="E504" i="17"/>
  <c r="H504" i="17" s="1"/>
  <c r="G503" i="17"/>
  <c r="F503" i="17"/>
  <c r="E503" i="17"/>
  <c r="G502" i="17"/>
  <c r="F502" i="17"/>
  <c r="E502" i="17"/>
  <c r="G501" i="17"/>
  <c r="F501" i="17"/>
  <c r="E501" i="17"/>
  <c r="H501" i="17" s="1"/>
  <c r="G500" i="17"/>
  <c r="F500" i="17"/>
  <c r="E500" i="17"/>
  <c r="H500" i="17" s="1"/>
  <c r="G499" i="17"/>
  <c r="F499" i="17"/>
  <c r="E499" i="17"/>
  <c r="G498" i="17"/>
  <c r="F498" i="17"/>
  <c r="E498" i="17"/>
  <c r="G497" i="17"/>
  <c r="F497" i="17"/>
  <c r="E497" i="17"/>
  <c r="H497" i="17" s="1"/>
  <c r="G496" i="17"/>
  <c r="F496" i="17"/>
  <c r="E496" i="17"/>
  <c r="H496" i="17" s="1"/>
  <c r="G495" i="17"/>
  <c r="F495" i="17"/>
  <c r="E495" i="17"/>
  <c r="G494" i="17"/>
  <c r="F494" i="17"/>
  <c r="E494" i="17"/>
  <c r="G493" i="17"/>
  <c r="F493" i="17"/>
  <c r="E493" i="17"/>
  <c r="H493" i="17" s="1"/>
  <c r="G492" i="17"/>
  <c r="F492" i="17"/>
  <c r="E492" i="17"/>
  <c r="H492" i="17" s="1"/>
  <c r="G491" i="17"/>
  <c r="F491" i="17"/>
  <c r="E491" i="17"/>
  <c r="G490" i="17"/>
  <c r="F490" i="17"/>
  <c r="E490" i="17"/>
  <c r="G489" i="17"/>
  <c r="F489" i="17"/>
  <c r="E489" i="17"/>
  <c r="H489" i="17" s="1"/>
  <c r="G488" i="17"/>
  <c r="F488" i="17"/>
  <c r="E488" i="17"/>
  <c r="H488" i="17" s="1"/>
  <c r="G487" i="17"/>
  <c r="F487" i="17"/>
  <c r="E487" i="17"/>
  <c r="G486" i="17"/>
  <c r="F486" i="17"/>
  <c r="E486" i="17"/>
  <c r="G485" i="17"/>
  <c r="F485" i="17"/>
  <c r="E485" i="17"/>
  <c r="H485" i="17" s="1"/>
  <c r="G484" i="17"/>
  <c r="F484" i="17"/>
  <c r="E484" i="17"/>
  <c r="H484" i="17" s="1"/>
  <c r="G483" i="17"/>
  <c r="F483" i="17"/>
  <c r="E483" i="17"/>
  <c r="G482" i="17"/>
  <c r="F482" i="17"/>
  <c r="E482" i="17"/>
  <c r="G481" i="17"/>
  <c r="F481" i="17"/>
  <c r="E481" i="17"/>
  <c r="H481" i="17" s="1"/>
  <c r="G480" i="17"/>
  <c r="F480" i="17"/>
  <c r="E480" i="17"/>
  <c r="H480" i="17" s="1"/>
  <c r="G479" i="17"/>
  <c r="F479" i="17"/>
  <c r="E479" i="17"/>
  <c r="G478" i="17"/>
  <c r="F478" i="17"/>
  <c r="E478" i="17"/>
  <c r="G477" i="17"/>
  <c r="F477" i="17"/>
  <c r="E477" i="17"/>
  <c r="H477" i="17" s="1"/>
  <c r="G476" i="17"/>
  <c r="F476" i="17"/>
  <c r="E476" i="17"/>
  <c r="H476" i="17" s="1"/>
  <c r="G475" i="17"/>
  <c r="F475" i="17"/>
  <c r="E475" i="17"/>
  <c r="G474" i="17"/>
  <c r="F474" i="17"/>
  <c r="E474" i="17"/>
  <c r="G473" i="17"/>
  <c r="F473" i="17"/>
  <c r="E473" i="17"/>
  <c r="H473" i="17" s="1"/>
  <c r="G472" i="17"/>
  <c r="F472" i="17"/>
  <c r="E472" i="17"/>
  <c r="H472" i="17" s="1"/>
  <c r="G471" i="17"/>
  <c r="F471" i="17"/>
  <c r="E471" i="17"/>
  <c r="G470" i="17"/>
  <c r="F470" i="17"/>
  <c r="E470" i="17"/>
  <c r="G469" i="17"/>
  <c r="F469" i="17"/>
  <c r="E469" i="17"/>
  <c r="H469" i="17" s="1"/>
  <c r="G468" i="17"/>
  <c r="F468" i="17"/>
  <c r="E468" i="17"/>
  <c r="H468" i="17" s="1"/>
  <c r="G467" i="17"/>
  <c r="F467" i="17"/>
  <c r="E467" i="17"/>
  <c r="G466" i="17"/>
  <c r="F466" i="17"/>
  <c r="E466" i="17"/>
  <c r="G465" i="17"/>
  <c r="F465" i="17"/>
  <c r="E465" i="17"/>
  <c r="H465" i="17" s="1"/>
  <c r="G464" i="17"/>
  <c r="F464" i="17"/>
  <c r="E464" i="17"/>
  <c r="H464" i="17" s="1"/>
  <c r="G463" i="17"/>
  <c r="F463" i="17"/>
  <c r="E463" i="17"/>
  <c r="G462" i="17"/>
  <c r="F462" i="17"/>
  <c r="E462" i="17"/>
  <c r="G461" i="17"/>
  <c r="F461" i="17"/>
  <c r="E461" i="17"/>
  <c r="H461" i="17" s="1"/>
  <c r="G460" i="17"/>
  <c r="F460" i="17"/>
  <c r="E460" i="17"/>
  <c r="H460" i="17" s="1"/>
  <c r="G459" i="17"/>
  <c r="F459" i="17"/>
  <c r="E459" i="17"/>
  <c r="G458" i="17"/>
  <c r="F458" i="17"/>
  <c r="E458" i="17"/>
  <c r="G457" i="17"/>
  <c r="F457" i="17"/>
  <c r="E457" i="17"/>
  <c r="H457" i="17" s="1"/>
  <c r="G456" i="17"/>
  <c r="F456" i="17"/>
  <c r="E456" i="17"/>
  <c r="H456" i="17" s="1"/>
  <c r="G455" i="17"/>
  <c r="F455" i="17"/>
  <c r="E455" i="17"/>
  <c r="G454" i="17"/>
  <c r="F454" i="17"/>
  <c r="E454" i="17"/>
  <c r="G453" i="17"/>
  <c r="F453" i="17"/>
  <c r="E453" i="17"/>
  <c r="H453" i="17" s="1"/>
  <c r="G452" i="17"/>
  <c r="F452" i="17"/>
  <c r="E452" i="17"/>
  <c r="H452" i="17" s="1"/>
  <c r="G451" i="17"/>
  <c r="F451" i="17"/>
  <c r="E451" i="17"/>
  <c r="G450" i="17"/>
  <c r="F450" i="17"/>
  <c r="E450" i="17"/>
  <c r="G449" i="17"/>
  <c r="F449" i="17"/>
  <c r="E449" i="17"/>
  <c r="H449" i="17" s="1"/>
  <c r="G448" i="17"/>
  <c r="F448" i="17"/>
  <c r="E448" i="17"/>
  <c r="H448" i="17" s="1"/>
  <c r="G447" i="17"/>
  <c r="F447" i="17"/>
  <c r="E447" i="17"/>
  <c r="G446" i="17"/>
  <c r="F446" i="17"/>
  <c r="E446" i="17"/>
  <c r="G445" i="17"/>
  <c r="F445" i="17"/>
  <c r="E445" i="17"/>
  <c r="H445" i="17" s="1"/>
  <c r="G444" i="17"/>
  <c r="F444" i="17"/>
  <c r="E444" i="17"/>
  <c r="H444" i="17" s="1"/>
  <c r="G443" i="17"/>
  <c r="F443" i="17"/>
  <c r="E443" i="17"/>
  <c r="G442" i="17"/>
  <c r="F442" i="17"/>
  <c r="E442" i="17"/>
  <c r="G441" i="17"/>
  <c r="F441" i="17"/>
  <c r="E441" i="17"/>
  <c r="H441" i="17" s="1"/>
  <c r="G440" i="17"/>
  <c r="F440" i="17"/>
  <c r="E440" i="17"/>
  <c r="H440" i="17" s="1"/>
  <c r="G439" i="17"/>
  <c r="F439" i="17"/>
  <c r="E439" i="17"/>
  <c r="G438" i="17"/>
  <c r="F438" i="17"/>
  <c r="E438" i="17"/>
  <c r="G437" i="17"/>
  <c r="F437" i="17"/>
  <c r="E437" i="17"/>
  <c r="H437" i="17" s="1"/>
  <c r="G436" i="17"/>
  <c r="F436" i="17"/>
  <c r="E436" i="17"/>
  <c r="H436" i="17" s="1"/>
  <c r="G435" i="17"/>
  <c r="F435" i="17"/>
  <c r="E435" i="17"/>
  <c r="G434" i="17"/>
  <c r="F434" i="17"/>
  <c r="E434" i="17"/>
  <c r="G433" i="17"/>
  <c r="F433" i="17"/>
  <c r="E433" i="17"/>
  <c r="H433" i="17" s="1"/>
  <c r="G432" i="17"/>
  <c r="F432" i="17"/>
  <c r="E432" i="17"/>
  <c r="H432" i="17" s="1"/>
  <c r="G431" i="17"/>
  <c r="F431" i="17"/>
  <c r="E431" i="17"/>
  <c r="G430" i="17"/>
  <c r="F430" i="17"/>
  <c r="E430" i="17"/>
  <c r="G429" i="17"/>
  <c r="F429" i="17"/>
  <c r="E429" i="17"/>
  <c r="H429" i="17" s="1"/>
  <c r="G428" i="17"/>
  <c r="F428" i="17"/>
  <c r="E428" i="17"/>
  <c r="H428" i="17" s="1"/>
  <c r="G427" i="17"/>
  <c r="F427" i="17"/>
  <c r="E427" i="17"/>
  <c r="G426" i="17"/>
  <c r="F426" i="17"/>
  <c r="E426" i="17"/>
  <c r="G425" i="17"/>
  <c r="F425" i="17"/>
  <c r="E425" i="17"/>
  <c r="H425" i="17" s="1"/>
  <c r="G424" i="17"/>
  <c r="F424" i="17"/>
  <c r="E424" i="17"/>
  <c r="H424" i="17" s="1"/>
  <c r="G423" i="17"/>
  <c r="F423" i="17"/>
  <c r="E423" i="17"/>
  <c r="G422" i="17"/>
  <c r="F422" i="17"/>
  <c r="E422" i="17"/>
  <c r="G421" i="17"/>
  <c r="F421" i="17"/>
  <c r="E421" i="17"/>
  <c r="H421" i="17" s="1"/>
  <c r="G420" i="17"/>
  <c r="F420" i="17"/>
  <c r="E420" i="17"/>
  <c r="H420" i="17" s="1"/>
  <c r="G419" i="17"/>
  <c r="F419" i="17"/>
  <c r="E419" i="17"/>
  <c r="G418" i="17"/>
  <c r="F418" i="17"/>
  <c r="E418" i="17"/>
  <c r="G417" i="17"/>
  <c r="F417" i="17"/>
  <c r="E417" i="17"/>
  <c r="H417" i="17" s="1"/>
  <c r="G416" i="17"/>
  <c r="F416" i="17"/>
  <c r="E416" i="17"/>
  <c r="H416" i="17" s="1"/>
  <c r="G415" i="17"/>
  <c r="F415" i="17"/>
  <c r="E415" i="17"/>
  <c r="G414" i="17"/>
  <c r="F414" i="17"/>
  <c r="E414" i="17"/>
  <c r="G413" i="17"/>
  <c r="F413" i="17"/>
  <c r="E413" i="17"/>
  <c r="H413" i="17" s="1"/>
  <c r="G412" i="17"/>
  <c r="F412" i="17"/>
  <c r="E412" i="17"/>
  <c r="H412" i="17" s="1"/>
  <c r="G411" i="17"/>
  <c r="F411" i="17"/>
  <c r="E411" i="17"/>
  <c r="G410" i="17"/>
  <c r="F410" i="17"/>
  <c r="E410" i="17"/>
  <c r="G409" i="17"/>
  <c r="F409" i="17"/>
  <c r="E409" i="17"/>
  <c r="H409" i="17" s="1"/>
  <c r="G408" i="17"/>
  <c r="F408" i="17"/>
  <c r="E408" i="17"/>
  <c r="H408" i="17" s="1"/>
  <c r="G407" i="17"/>
  <c r="F407" i="17"/>
  <c r="E407" i="17"/>
  <c r="G406" i="17"/>
  <c r="F406" i="17"/>
  <c r="E406" i="17"/>
  <c r="G405" i="17"/>
  <c r="F405" i="17"/>
  <c r="E405" i="17"/>
  <c r="H405" i="17" s="1"/>
  <c r="G404" i="17"/>
  <c r="F404" i="17"/>
  <c r="E404" i="17"/>
  <c r="H404" i="17" s="1"/>
  <c r="G403" i="17"/>
  <c r="F403" i="17"/>
  <c r="E403" i="17"/>
  <c r="G402" i="17"/>
  <c r="F402" i="17"/>
  <c r="G401" i="17"/>
  <c r="F401" i="17"/>
  <c r="E401" i="17"/>
  <c r="H401" i="17" s="1"/>
  <c r="G400" i="17"/>
  <c r="F400" i="17"/>
  <c r="E400" i="17"/>
  <c r="H400" i="17" s="1"/>
  <c r="G399" i="17"/>
  <c r="F399" i="17"/>
  <c r="E399" i="17"/>
  <c r="G398" i="17"/>
  <c r="F398" i="17"/>
  <c r="E398" i="17"/>
  <c r="G397" i="17"/>
  <c r="F397" i="17"/>
  <c r="E397" i="17"/>
  <c r="H397" i="17" s="1"/>
  <c r="G396" i="17"/>
  <c r="F396" i="17"/>
  <c r="E396" i="17"/>
  <c r="H396" i="17" s="1"/>
  <c r="G395" i="17"/>
  <c r="F395" i="17"/>
  <c r="E395" i="17"/>
  <c r="G394" i="17"/>
  <c r="F394" i="17"/>
  <c r="E394" i="17"/>
  <c r="G393" i="17"/>
  <c r="F393" i="17"/>
  <c r="E393" i="17"/>
  <c r="H393" i="17" s="1"/>
  <c r="G392" i="17"/>
  <c r="F392" i="17"/>
  <c r="E392" i="17"/>
  <c r="H392" i="17" s="1"/>
  <c r="G391" i="17"/>
  <c r="F391" i="17"/>
  <c r="E391" i="17"/>
  <c r="G390" i="17"/>
  <c r="F390" i="17"/>
  <c r="E390" i="17"/>
  <c r="G389" i="17"/>
  <c r="F389" i="17"/>
  <c r="E389" i="17"/>
  <c r="H389" i="17" s="1"/>
  <c r="G388" i="17"/>
  <c r="F388" i="17"/>
  <c r="E388" i="17"/>
  <c r="H388" i="17" s="1"/>
  <c r="G387" i="17"/>
  <c r="F387" i="17"/>
  <c r="E387" i="17"/>
  <c r="G386" i="17"/>
  <c r="F386" i="17"/>
  <c r="E386" i="17"/>
  <c r="G385" i="17"/>
  <c r="F385" i="17"/>
  <c r="E385" i="17"/>
  <c r="H385" i="17" s="1"/>
  <c r="G384" i="17"/>
  <c r="F384" i="17"/>
  <c r="E384" i="17"/>
  <c r="H384" i="17" s="1"/>
  <c r="G383" i="17"/>
  <c r="F383" i="17"/>
  <c r="E383" i="17"/>
  <c r="G382" i="17"/>
  <c r="F382" i="17"/>
  <c r="E382" i="17"/>
  <c r="G381" i="17"/>
  <c r="F381" i="17"/>
  <c r="E381" i="17"/>
  <c r="H381" i="17" s="1"/>
  <c r="G380" i="17"/>
  <c r="F380" i="17"/>
  <c r="E380" i="17"/>
  <c r="H380" i="17" s="1"/>
  <c r="G379" i="17"/>
  <c r="F379" i="17"/>
  <c r="E379" i="17"/>
  <c r="G378" i="17"/>
  <c r="F378" i="17"/>
  <c r="E378" i="17"/>
  <c r="G377" i="17"/>
  <c r="F377" i="17"/>
  <c r="E377" i="17"/>
  <c r="H377" i="17" s="1"/>
  <c r="G376" i="17"/>
  <c r="F376" i="17"/>
  <c r="E376" i="17"/>
  <c r="H376" i="17" s="1"/>
  <c r="G375" i="17"/>
  <c r="F375" i="17"/>
  <c r="E375" i="17"/>
  <c r="G374" i="17"/>
  <c r="F374" i="17"/>
  <c r="E374" i="17"/>
  <c r="G373" i="17"/>
  <c r="F373" i="17"/>
  <c r="E373" i="17"/>
  <c r="H373" i="17" s="1"/>
  <c r="G372" i="17"/>
  <c r="F372" i="17"/>
  <c r="E372" i="17"/>
  <c r="H372" i="17" s="1"/>
  <c r="G371" i="17"/>
  <c r="F371" i="17"/>
  <c r="E371" i="17"/>
  <c r="G370" i="17"/>
  <c r="F370" i="17"/>
  <c r="E370" i="17"/>
  <c r="G369" i="17"/>
  <c r="F369" i="17"/>
  <c r="E369" i="17"/>
  <c r="H369" i="17" s="1"/>
  <c r="G368" i="17"/>
  <c r="F368" i="17"/>
  <c r="E368" i="17"/>
  <c r="H368" i="17" s="1"/>
  <c r="G367" i="17"/>
  <c r="F367" i="17"/>
  <c r="E367" i="17"/>
  <c r="G366" i="17"/>
  <c r="F366" i="17"/>
  <c r="E366" i="17"/>
  <c r="G365" i="17"/>
  <c r="F365" i="17"/>
  <c r="E365" i="17"/>
  <c r="H365" i="17" s="1"/>
  <c r="G364" i="17"/>
  <c r="F364" i="17"/>
  <c r="E364" i="17"/>
  <c r="H364" i="17" s="1"/>
  <c r="G363" i="17"/>
  <c r="F363" i="17"/>
  <c r="E363" i="17"/>
  <c r="G362" i="17"/>
  <c r="F362" i="17"/>
  <c r="G361" i="17"/>
  <c r="F361" i="17"/>
  <c r="E361" i="17"/>
  <c r="H361" i="17" s="1"/>
  <c r="G360" i="17"/>
  <c r="F360" i="17"/>
  <c r="E360" i="17"/>
  <c r="H360" i="17" s="1"/>
  <c r="G359" i="17"/>
  <c r="F359" i="17"/>
  <c r="E359" i="17"/>
  <c r="G358" i="17"/>
  <c r="F358" i="17"/>
  <c r="E358" i="17"/>
  <c r="G357" i="17"/>
  <c r="F357" i="17"/>
  <c r="E357" i="17"/>
  <c r="H357" i="17" s="1"/>
  <c r="F356" i="17"/>
  <c r="E356" i="17"/>
  <c r="D356" i="17"/>
  <c r="C356" i="17"/>
  <c r="E510" i="17" s="1"/>
  <c r="H510" i="17" s="1"/>
  <c r="G350" i="17"/>
  <c r="F350" i="17"/>
  <c r="E350" i="17"/>
  <c r="G349" i="17"/>
  <c r="H349" i="17" s="1"/>
  <c r="F349" i="17"/>
  <c r="E349" i="17"/>
  <c r="G348" i="17"/>
  <c r="H348" i="17" s="1"/>
  <c r="F348" i="17"/>
  <c r="E348" i="17"/>
  <c r="G347" i="17"/>
  <c r="F347" i="17"/>
  <c r="E347" i="17"/>
  <c r="G346" i="17"/>
  <c r="F346" i="17"/>
  <c r="E346" i="17"/>
  <c r="G345" i="17"/>
  <c r="H345" i="17" s="1"/>
  <c r="F345" i="17"/>
  <c r="E345" i="17"/>
  <c r="G344" i="17"/>
  <c r="H344" i="17" s="1"/>
  <c r="F344" i="17"/>
  <c r="E344" i="17"/>
  <c r="G343" i="17"/>
  <c r="F343" i="17"/>
  <c r="E343" i="17"/>
  <c r="G342" i="17"/>
  <c r="F342" i="17"/>
  <c r="E342" i="17"/>
  <c r="G341" i="17"/>
  <c r="H341" i="17" s="1"/>
  <c r="F341" i="17"/>
  <c r="E341" i="17"/>
  <c r="G340" i="17"/>
  <c r="H340" i="17" s="1"/>
  <c r="F340" i="17"/>
  <c r="E340" i="17"/>
  <c r="G339" i="17"/>
  <c r="F339" i="17"/>
  <c r="E339" i="17"/>
  <c r="G338" i="17"/>
  <c r="F338" i="17"/>
  <c r="E338" i="17"/>
  <c r="G337" i="17"/>
  <c r="H337" i="17" s="1"/>
  <c r="F337" i="17"/>
  <c r="E337" i="17"/>
  <c r="G336" i="17"/>
  <c r="H336" i="17" s="1"/>
  <c r="F336" i="17"/>
  <c r="E336" i="17"/>
  <c r="G335" i="17"/>
  <c r="F335" i="17"/>
  <c r="E335" i="17"/>
  <c r="G334" i="17"/>
  <c r="F334" i="17"/>
  <c r="E334" i="17"/>
  <c r="G333" i="17"/>
  <c r="H333" i="17" s="1"/>
  <c r="F333" i="17"/>
  <c r="E333" i="17"/>
  <c r="G332" i="17"/>
  <c r="H332" i="17" s="1"/>
  <c r="F332" i="17"/>
  <c r="E332" i="17"/>
  <c r="G331" i="17"/>
  <c r="F331" i="17"/>
  <c r="E331" i="17"/>
  <c r="G330" i="17"/>
  <c r="F330" i="17"/>
  <c r="E330" i="17"/>
  <c r="G329" i="17"/>
  <c r="H329" i="17" s="1"/>
  <c r="F329" i="17"/>
  <c r="E329" i="17"/>
  <c r="G328" i="17"/>
  <c r="H328" i="17" s="1"/>
  <c r="F328" i="17"/>
  <c r="E328" i="17"/>
  <c r="G327" i="17"/>
  <c r="F327" i="17"/>
  <c r="E327" i="17"/>
  <c r="G326" i="17"/>
  <c r="F326" i="17"/>
  <c r="E326" i="17"/>
  <c r="G325" i="17"/>
  <c r="E325" i="17"/>
  <c r="H325" i="17" s="1"/>
  <c r="G324" i="17"/>
  <c r="F324" i="17"/>
  <c r="E324" i="17"/>
  <c r="H324" i="17" s="1"/>
  <c r="G323" i="17"/>
  <c r="F323" i="17"/>
  <c r="E323" i="17"/>
  <c r="H323" i="17" s="1"/>
  <c r="G322" i="17"/>
  <c r="F322" i="17"/>
  <c r="E322" i="17"/>
  <c r="H322" i="17" s="1"/>
  <c r="G321" i="17"/>
  <c r="F321" i="17"/>
  <c r="E321" i="17"/>
  <c r="H321" i="17" s="1"/>
  <c r="G320" i="17"/>
  <c r="F320" i="17"/>
  <c r="E320" i="17"/>
  <c r="H320" i="17" s="1"/>
  <c r="G319" i="17"/>
  <c r="F319" i="17"/>
  <c r="E319" i="17"/>
  <c r="H319" i="17" s="1"/>
  <c r="G318" i="17"/>
  <c r="F318" i="17"/>
  <c r="E318" i="17"/>
  <c r="H318" i="17" s="1"/>
  <c r="G317" i="17"/>
  <c r="F317" i="17"/>
  <c r="E317" i="17"/>
  <c r="H317" i="17" s="1"/>
  <c r="G316" i="17"/>
  <c r="F316" i="17"/>
  <c r="E316" i="17"/>
  <c r="H316" i="17" s="1"/>
  <c r="G315" i="17"/>
  <c r="F315" i="17"/>
  <c r="E315" i="17"/>
  <c r="H315" i="17" s="1"/>
  <c r="G314" i="17"/>
  <c r="F314" i="17"/>
  <c r="E314" i="17"/>
  <c r="H314" i="17" s="1"/>
  <c r="G313" i="17"/>
  <c r="F313" i="17"/>
  <c r="E313" i="17"/>
  <c r="H313" i="17" s="1"/>
  <c r="G312" i="17"/>
  <c r="F312" i="17"/>
  <c r="E312" i="17"/>
  <c r="H312" i="17" s="1"/>
  <c r="G311" i="17"/>
  <c r="F311" i="17"/>
  <c r="E311" i="17"/>
  <c r="H311" i="17" s="1"/>
  <c r="G310" i="17"/>
  <c r="F310" i="17"/>
  <c r="E310" i="17"/>
  <c r="H310" i="17" s="1"/>
  <c r="G309" i="17"/>
  <c r="F309" i="17"/>
  <c r="E309" i="17"/>
  <c r="H309" i="17" s="1"/>
  <c r="G308" i="17"/>
  <c r="F308" i="17"/>
  <c r="E308" i="17"/>
  <c r="H308" i="17" s="1"/>
  <c r="G307" i="17"/>
  <c r="F307" i="17"/>
  <c r="E307" i="17"/>
  <c r="H307" i="17" s="1"/>
  <c r="G306" i="17"/>
  <c r="F306" i="17"/>
  <c r="E306" i="17"/>
  <c r="H306" i="17" s="1"/>
  <c r="G305" i="17"/>
  <c r="F305" i="17"/>
  <c r="E305" i="17"/>
  <c r="H305" i="17" s="1"/>
  <c r="G304" i="17"/>
  <c r="F304" i="17"/>
  <c r="E304" i="17"/>
  <c r="H304" i="17" s="1"/>
  <c r="G303" i="17"/>
  <c r="F303" i="17"/>
  <c r="E303" i="17"/>
  <c r="H303" i="17" s="1"/>
  <c r="G302" i="17"/>
  <c r="F302" i="17"/>
  <c r="E302" i="17"/>
  <c r="H302" i="17" s="1"/>
  <c r="G301" i="17"/>
  <c r="F301" i="17"/>
  <c r="E301" i="17"/>
  <c r="H301" i="17" s="1"/>
  <c r="G300" i="17"/>
  <c r="F300" i="17"/>
  <c r="E300" i="17"/>
  <c r="H300" i="17" s="1"/>
  <c r="G299" i="17"/>
  <c r="F299" i="17"/>
  <c r="E299" i="17"/>
  <c r="H299" i="17" s="1"/>
  <c r="G298" i="17"/>
  <c r="F298" i="17"/>
  <c r="E298" i="17"/>
  <c r="H298" i="17" s="1"/>
  <c r="G297" i="17"/>
  <c r="F297" i="17"/>
  <c r="E297" i="17"/>
  <c r="H297" i="17" s="1"/>
  <c r="G296" i="17"/>
  <c r="F296" i="17"/>
  <c r="E296" i="17"/>
  <c r="H296" i="17" s="1"/>
  <c r="G295" i="17"/>
  <c r="F295" i="17"/>
  <c r="G294" i="17"/>
  <c r="F294" i="17"/>
  <c r="E294" i="17"/>
  <c r="H294" i="17" s="1"/>
  <c r="G293" i="17"/>
  <c r="F293" i="17"/>
  <c r="E293" i="17"/>
  <c r="H293" i="17" s="1"/>
  <c r="G292" i="17"/>
  <c r="F292" i="17"/>
  <c r="E292" i="17"/>
  <c r="H292" i="17" s="1"/>
  <c r="G291" i="17"/>
  <c r="F291" i="17"/>
  <c r="E291" i="17"/>
  <c r="H291" i="17" s="1"/>
  <c r="G290" i="17"/>
  <c r="F290" i="17"/>
  <c r="E290" i="17"/>
  <c r="H290" i="17" s="1"/>
  <c r="G289" i="17"/>
  <c r="F289" i="17"/>
  <c r="E289" i="17"/>
  <c r="H289" i="17" s="1"/>
  <c r="G288" i="17"/>
  <c r="F288" i="17"/>
  <c r="E288" i="17"/>
  <c r="H288" i="17" s="1"/>
  <c r="G287" i="17"/>
  <c r="F287" i="17"/>
  <c r="E287" i="17"/>
  <c r="H287" i="17" s="1"/>
  <c r="G286" i="17"/>
  <c r="F286" i="17"/>
  <c r="E286" i="17"/>
  <c r="H286" i="17" s="1"/>
  <c r="G285" i="17"/>
  <c r="F285" i="17"/>
  <c r="E285" i="17"/>
  <c r="H285" i="17" s="1"/>
  <c r="G284" i="17"/>
  <c r="F284" i="17"/>
  <c r="E284" i="17"/>
  <c r="H284" i="17" s="1"/>
  <c r="G283" i="17"/>
  <c r="E283" i="17"/>
  <c r="H283" i="17" s="1"/>
  <c r="G282" i="17"/>
  <c r="E282" i="17"/>
  <c r="H282" i="17" s="1"/>
  <c r="G281" i="17"/>
  <c r="F281" i="17"/>
  <c r="E281" i="17"/>
  <c r="H281" i="17" s="1"/>
  <c r="G280" i="17"/>
  <c r="F280" i="17"/>
  <c r="E280" i="17"/>
  <c r="H280" i="17" s="1"/>
  <c r="G279" i="17"/>
  <c r="F279" i="17"/>
  <c r="E279" i="17"/>
  <c r="H279" i="17" s="1"/>
  <c r="G278" i="17"/>
  <c r="F278" i="17"/>
  <c r="E278" i="17"/>
  <c r="H278" i="17" s="1"/>
  <c r="G277" i="17"/>
  <c r="F277" i="17"/>
  <c r="E277" i="17"/>
  <c r="H277" i="17" s="1"/>
  <c r="G276" i="17"/>
  <c r="F276" i="17"/>
  <c r="E276" i="17"/>
  <c r="H276" i="17" s="1"/>
  <c r="G275" i="17"/>
  <c r="F275" i="17"/>
  <c r="E275" i="17"/>
  <c r="H275" i="17" s="1"/>
  <c r="G274" i="17"/>
  <c r="F274" i="17"/>
  <c r="E274" i="17"/>
  <c r="H274" i="17" s="1"/>
  <c r="G273" i="17"/>
  <c r="F273" i="17"/>
  <c r="E273" i="17"/>
  <c r="H273" i="17" s="1"/>
  <c r="G272" i="17"/>
  <c r="F272" i="17"/>
  <c r="E272" i="17"/>
  <c r="H272" i="17" s="1"/>
  <c r="G271" i="17"/>
  <c r="F271" i="17"/>
  <c r="E271" i="17"/>
  <c r="H271" i="17" s="1"/>
  <c r="G270" i="17"/>
  <c r="E270" i="17"/>
  <c r="H270" i="17" s="1"/>
  <c r="G269" i="17"/>
  <c r="H269" i="17" s="1"/>
  <c r="F269" i="17"/>
  <c r="E269" i="17"/>
  <c r="G268" i="17"/>
  <c r="H268" i="17" s="1"/>
  <c r="F268" i="17"/>
  <c r="E268" i="17"/>
  <c r="G267" i="17"/>
  <c r="F267" i="17"/>
  <c r="E267" i="17"/>
  <c r="G266" i="17"/>
  <c r="F266" i="17"/>
  <c r="E266" i="17"/>
  <c r="G265" i="17"/>
  <c r="H265" i="17" s="1"/>
  <c r="F265" i="17"/>
  <c r="E265" i="17"/>
  <c r="G264" i="17"/>
  <c r="H264" i="17" s="1"/>
  <c r="F264" i="17"/>
  <c r="E264" i="17"/>
  <c r="G263" i="17"/>
  <c r="F263" i="17"/>
  <c r="E263" i="17"/>
  <c r="G262" i="17"/>
  <c r="F262" i="17"/>
  <c r="E262" i="17"/>
  <c r="G261" i="17"/>
  <c r="H261" i="17" s="1"/>
  <c r="F261" i="17"/>
  <c r="E261" i="17"/>
  <c r="G260" i="17"/>
  <c r="H260" i="17" s="1"/>
  <c r="F260" i="17"/>
  <c r="E260" i="17"/>
  <c r="G259" i="17"/>
  <c r="F259" i="17"/>
  <c r="E259" i="17"/>
  <c r="G258" i="17"/>
  <c r="F258" i="17"/>
  <c r="E258" i="17"/>
  <c r="G257" i="17"/>
  <c r="H257" i="17" s="1"/>
  <c r="F257" i="17"/>
  <c r="E257" i="17"/>
  <c r="G256" i="17"/>
  <c r="H256" i="17" s="1"/>
  <c r="F256" i="17"/>
  <c r="E256" i="17"/>
  <c r="G255" i="17"/>
  <c r="F255" i="17"/>
  <c r="E255" i="17"/>
  <c r="G254" i="17"/>
  <c r="F254" i="17"/>
  <c r="E254" i="17"/>
  <c r="G253" i="17"/>
  <c r="H253" i="17" s="1"/>
  <c r="F253" i="17"/>
  <c r="E253" i="17"/>
  <c r="G252" i="17"/>
  <c r="H252" i="17" s="1"/>
  <c r="F252" i="17"/>
  <c r="E252" i="17"/>
  <c r="G251" i="17"/>
  <c r="F251" i="17"/>
  <c r="E251" i="17"/>
  <c r="G250" i="17"/>
  <c r="F250" i="17"/>
  <c r="E250" i="17"/>
  <c r="G249" i="17"/>
  <c r="H249" i="17" s="1"/>
  <c r="F249" i="17"/>
  <c r="E249" i="17"/>
  <c r="G248" i="17"/>
  <c r="H248" i="17" s="1"/>
  <c r="F248" i="17"/>
  <c r="E248" i="17"/>
  <c r="G247" i="17"/>
  <c r="G246" i="17"/>
  <c r="F246" i="17"/>
  <c r="E246" i="17"/>
  <c r="H246" i="17" s="1"/>
  <c r="G245" i="17"/>
  <c r="F245" i="17"/>
  <c r="E245" i="17"/>
  <c r="H245" i="17" s="1"/>
  <c r="G244" i="17"/>
  <c r="E244" i="17"/>
  <c r="H244" i="17" s="1"/>
  <c r="G243" i="17"/>
  <c r="F243" i="17"/>
  <c r="E243" i="17"/>
  <c r="H243" i="17" s="1"/>
  <c r="G242" i="17"/>
  <c r="F242" i="17"/>
  <c r="E242" i="17"/>
  <c r="H242" i="17" s="1"/>
  <c r="G241" i="17"/>
  <c r="F241" i="17"/>
  <c r="E241" i="17"/>
  <c r="H241" i="17" s="1"/>
  <c r="G240" i="17"/>
  <c r="F240" i="17"/>
  <c r="E240" i="17"/>
  <c r="H240" i="17" s="1"/>
  <c r="G239" i="17"/>
  <c r="F239" i="17"/>
  <c r="E239" i="17"/>
  <c r="H239" i="17" s="1"/>
  <c r="G238" i="17"/>
  <c r="F238" i="17"/>
  <c r="E238" i="17"/>
  <c r="H238" i="17" s="1"/>
  <c r="G237" i="17"/>
  <c r="F237" i="17"/>
  <c r="E237" i="17"/>
  <c r="H237" i="17" s="1"/>
  <c r="G236" i="17"/>
  <c r="F236" i="17"/>
  <c r="E236" i="17"/>
  <c r="H236" i="17" s="1"/>
  <c r="G235" i="17"/>
  <c r="F235" i="17"/>
  <c r="E235" i="17"/>
  <c r="H235" i="17" s="1"/>
  <c r="G234" i="17"/>
  <c r="F234" i="17"/>
  <c r="E234" i="17"/>
  <c r="H234" i="17" s="1"/>
  <c r="G233" i="17"/>
  <c r="F233" i="17"/>
  <c r="E233" i="17"/>
  <c r="H233" i="17" s="1"/>
  <c r="G232" i="17"/>
  <c r="F232" i="17"/>
  <c r="E232" i="17"/>
  <c r="H232" i="17" s="1"/>
  <c r="G231" i="17"/>
  <c r="F231" i="17"/>
  <c r="E231" i="17"/>
  <c r="H231" i="17" s="1"/>
  <c r="G230" i="17"/>
  <c r="F230" i="17"/>
  <c r="E230" i="17"/>
  <c r="H230" i="17" s="1"/>
  <c r="G229" i="17"/>
  <c r="F229" i="17"/>
  <c r="E229" i="17"/>
  <c r="H229" i="17" s="1"/>
  <c r="G228" i="17"/>
  <c r="F228" i="17"/>
  <c r="E228" i="17"/>
  <c r="H228" i="17" s="1"/>
  <c r="G227" i="17"/>
  <c r="F227" i="17"/>
  <c r="E227" i="17"/>
  <c r="H227" i="17" s="1"/>
  <c r="G226" i="17"/>
  <c r="F226" i="17"/>
  <c r="E226" i="17"/>
  <c r="H226" i="17" s="1"/>
  <c r="G225" i="17"/>
  <c r="F225" i="17"/>
  <c r="E225" i="17"/>
  <c r="H225" i="17" s="1"/>
  <c r="G224" i="17"/>
  <c r="F224" i="17"/>
  <c r="E224" i="17"/>
  <c r="H224" i="17" s="1"/>
  <c r="G223" i="17"/>
  <c r="F223" i="17"/>
  <c r="E223" i="17"/>
  <c r="H223" i="17" s="1"/>
  <c r="G222" i="17"/>
  <c r="F222" i="17"/>
  <c r="E222" i="17"/>
  <c r="H222" i="17" s="1"/>
  <c r="G221" i="17"/>
  <c r="F221" i="17"/>
  <c r="E221" i="17"/>
  <c r="H221" i="17" s="1"/>
  <c r="G220" i="17"/>
  <c r="F220" i="17"/>
  <c r="E220" i="17"/>
  <c r="H220" i="17" s="1"/>
  <c r="G219" i="17"/>
  <c r="F219" i="17"/>
  <c r="E219" i="17"/>
  <c r="H219" i="17" s="1"/>
  <c r="G218" i="17"/>
  <c r="F218" i="17"/>
  <c r="E218" i="17"/>
  <c r="H218" i="17" s="1"/>
  <c r="G217" i="17"/>
  <c r="F217" i="17"/>
  <c r="E217" i="17"/>
  <c r="H217" i="17" s="1"/>
  <c r="G216" i="17"/>
  <c r="F216" i="17"/>
  <c r="E216" i="17"/>
  <c r="H216" i="17" s="1"/>
  <c r="G215" i="17"/>
  <c r="F215" i="17"/>
  <c r="E215" i="17"/>
  <c r="H215" i="17" s="1"/>
  <c r="G214" i="17"/>
  <c r="F214" i="17"/>
  <c r="E214" i="17"/>
  <c r="H214" i="17" s="1"/>
  <c r="G213" i="17"/>
  <c r="F213" i="17"/>
  <c r="E213" i="17"/>
  <c r="H213" i="17" s="1"/>
  <c r="G212" i="17"/>
  <c r="F212" i="17"/>
  <c r="E212" i="17"/>
  <c r="H212" i="17" s="1"/>
  <c r="G211" i="17"/>
  <c r="F211" i="17"/>
  <c r="E211" i="17"/>
  <c r="H211" i="17" s="1"/>
  <c r="G210" i="17"/>
  <c r="F210" i="17"/>
  <c r="E210" i="17"/>
  <c r="H210" i="17" s="1"/>
  <c r="G209" i="17"/>
  <c r="F209" i="17"/>
  <c r="E209" i="17"/>
  <c r="H209" i="17" s="1"/>
  <c r="G208" i="17"/>
  <c r="F208" i="17"/>
  <c r="E208" i="17"/>
  <c r="H208" i="17" s="1"/>
  <c r="G207" i="17"/>
  <c r="F207" i="17"/>
  <c r="E207" i="17"/>
  <c r="H207" i="17" s="1"/>
  <c r="G206" i="17"/>
  <c r="F206" i="17"/>
  <c r="E206" i="17"/>
  <c r="H206" i="17" s="1"/>
  <c r="G205" i="17"/>
  <c r="F205" i="17"/>
  <c r="E205" i="17"/>
  <c r="H205" i="17" s="1"/>
  <c r="G204" i="17"/>
  <c r="F204" i="17"/>
  <c r="E204" i="17"/>
  <c r="H204" i="17" s="1"/>
  <c r="G203" i="17"/>
  <c r="F203" i="17"/>
  <c r="E203" i="17"/>
  <c r="H203" i="17" s="1"/>
  <c r="G202" i="17"/>
  <c r="F202" i="17"/>
  <c r="E202" i="17"/>
  <c r="H202" i="17" s="1"/>
  <c r="G201" i="17"/>
  <c r="F201" i="17"/>
  <c r="E201" i="17"/>
  <c r="H201" i="17" s="1"/>
  <c r="G200" i="17"/>
  <c r="F200" i="17"/>
  <c r="E200" i="17"/>
  <c r="H200" i="17" s="1"/>
  <c r="G199" i="17"/>
  <c r="F199" i="17"/>
  <c r="E199" i="17"/>
  <c r="H199" i="17" s="1"/>
  <c r="G198" i="17"/>
  <c r="F198" i="17"/>
  <c r="E198" i="17"/>
  <c r="H198" i="17" s="1"/>
  <c r="G197" i="17"/>
  <c r="F197" i="17"/>
  <c r="E197" i="17"/>
  <c r="H197" i="17" s="1"/>
  <c r="G196" i="17"/>
  <c r="F196" i="17"/>
  <c r="E196" i="17"/>
  <c r="H196" i="17" s="1"/>
  <c r="G195" i="17"/>
  <c r="F195" i="17"/>
  <c r="E195" i="17"/>
  <c r="H195" i="17" s="1"/>
  <c r="G194" i="17"/>
  <c r="F194" i="17"/>
  <c r="E194" i="17"/>
  <c r="H194" i="17" s="1"/>
  <c r="G193" i="17"/>
  <c r="F193" i="17"/>
  <c r="E193" i="17"/>
  <c r="H193" i="17" s="1"/>
  <c r="G192" i="17"/>
  <c r="F192" i="17"/>
  <c r="E192" i="17"/>
  <c r="H192" i="17" s="1"/>
  <c r="G191" i="17"/>
  <c r="F191" i="17"/>
  <c r="E191" i="17"/>
  <c r="H191" i="17" s="1"/>
  <c r="G190" i="17"/>
  <c r="F190" i="17"/>
  <c r="E190" i="17"/>
  <c r="H190" i="17" s="1"/>
  <c r="G189" i="17"/>
  <c r="F189" i="17"/>
  <c r="E189" i="17"/>
  <c r="H189" i="17" s="1"/>
  <c r="G188" i="17"/>
  <c r="F188" i="17"/>
  <c r="E188" i="17"/>
  <c r="H188" i="17" s="1"/>
  <c r="G187" i="17"/>
  <c r="F187" i="17"/>
  <c r="E187" i="17"/>
  <c r="H187" i="17" s="1"/>
  <c r="G186" i="17"/>
  <c r="F186" i="17"/>
  <c r="E186" i="17"/>
  <c r="H186" i="17" s="1"/>
  <c r="G185" i="17"/>
  <c r="F185" i="17"/>
  <c r="E185" i="17"/>
  <c r="H185" i="17" s="1"/>
  <c r="G184" i="17"/>
  <c r="F184" i="17"/>
  <c r="E184" i="17"/>
  <c r="H184" i="17" s="1"/>
  <c r="G183" i="17"/>
  <c r="F183" i="17"/>
  <c r="E183" i="17"/>
  <c r="H183" i="17" s="1"/>
  <c r="G182" i="17"/>
  <c r="F182" i="17"/>
  <c r="E182" i="17"/>
  <c r="H182" i="17" s="1"/>
  <c r="G181" i="17"/>
  <c r="F181" i="17"/>
  <c r="E181" i="17"/>
  <c r="H181" i="17" s="1"/>
  <c r="G180" i="17"/>
  <c r="F180" i="17"/>
  <c r="E180" i="17"/>
  <c r="H180" i="17" s="1"/>
  <c r="G179" i="17"/>
  <c r="F179" i="17"/>
  <c r="E179" i="17"/>
  <c r="H179" i="17" s="1"/>
  <c r="G178" i="17"/>
  <c r="F178" i="17"/>
  <c r="E178" i="17"/>
  <c r="H178" i="17" s="1"/>
  <c r="D177" i="17"/>
  <c r="C177" i="17"/>
  <c r="E295" i="17" s="1"/>
  <c r="H295" i="17" s="1"/>
  <c r="G171" i="17"/>
  <c r="F171" i="17"/>
  <c r="E171" i="17"/>
  <c r="H171" i="17" s="1"/>
  <c r="G170" i="17"/>
  <c r="F170" i="17"/>
  <c r="E170" i="17"/>
  <c r="G169" i="17"/>
  <c r="F169" i="17"/>
  <c r="E169" i="17"/>
  <c r="G168" i="17"/>
  <c r="F168" i="17"/>
  <c r="E168" i="17"/>
  <c r="H168" i="17" s="1"/>
  <c r="G167" i="17"/>
  <c r="F167" i="17"/>
  <c r="E167" i="17"/>
  <c r="H167" i="17" s="1"/>
  <c r="G166" i="17"/>
  <c r="F166" i="17"/>
  <c r="E166" i="17"/>
  <c r="G165" i="17"/>
  <c r="F165" i="17"/>
  <c r="E165" i="17"/>
  <c r="G164" i="17"/>
  <c r="F164" i="17"/>
  <c r="E164" i="17"/>
  <c r="H164" i="17" s="1"/>
  <c r="G163" i="17"/>
  <c r="F163" i="17"/>
  <c r="E163" i="17"/>
  <c r="H163" i="17" s="1"/>
  <c r="G162" i="17"/>
  <c r="F162" i="17"/>
  <c r="E162" i="17"/>
  <c r="G161" i="17"/>
  <c r="F161" i="17"/>
  <c r="E161" i="17"/>
  <c r="G160" i="17"/>
  <c r="F160" i="17"/>
  <c r="E160" i="17"/>
  <c r="H160" i="17" s="1"/>
  <c r="G159" i="17"/>
  <c r="F159" i="17"/>
  <c r="E159" i="17"/>
  <c r="H159" i="17" s="1"/>
  <c r="G158" i="17"/>
  <c r="F158" i="17"/>
  <c r="E158" i="17"/>
  <c r="G157" i="17"/>
  <c r="F157" i="17"/>
  <c r="E157" i="17"/>
  <c r="G156" i="17"/>
  <c r="F156" i="17"/>
  <c r="E156" i="17"/>
  <c r="H156" i="17" s="1"/>
  <c r="G155" i="17"/>
  <c r="F155" i="17"/>
  <c r="E155" i="17"/>
  <c r="H155" i="17" s="1"/>
  <c r="G154" i="17"/>
  <c r="F154" i="17"/>
  <c r="E154" i="17"/>
  <c r="G153" i="17"/>
  <c r="F153" i="17"/>
  <c r="E153" i="17"/>
  <c r="G152" i="17"/>
  <c r="F152" i="17"/>
  <c r="E152" i="17"/>
  <c r="H152" i="17" s="1"/>
  <c r="G151" i="17"/>
  <c r="F151" i="17"/>
  <c r="E151" i="17"/>
  <c r="H151" i="17" s="1"/>
  <c r="G150" i="17"/>
  <c r="F150" i="17"/>
  <c r="E150" i="17"/>
  <c r="G149" i="17"/>
  <c r="F149" i="17"/>
  <c r="E149" i="17"/>
  <c r="G148" i="17"/>
  <c r="F148" i="17"/>
  <c r="E148" i="17"/>
  <c r="H148" i="17" s="1"/>
  <c r="G147" i="17"/>
  <c r="F147" i="17"/>
  <c r="E147" i="17"/>
  <c r="H147" i="17" s="1"/>
  <c r="G146" i="17"/>
  <c r="F146" i="17"/>
  <c r="E146" i="17"/>
  <c r="G145" i="17"/>
  <c r="F145" i="17"/>
  <c r="E145" i="17"/>
  <c r="G144" i="17"/>
  <c r="F144" i="17"/>
  <c r="E144" i="17"/>
  <c r="H144" i="17" s="1"/>
  <c r="G143" i="17"/>
  <c r="F143" i="17"/>
  <c r="E143" i="17"/>
  <c r="H143" i="17" s="1"/>
  <c r="G142" i="17"/>
  <c r="F142" i="17"/>
  <c r="E142" i="17"/>
  <c r="G141" i="17"/>
  <c r="F141" i="17"/>
  <c r="E141" i="17"/>
  <c r="G140" i="17"/>
  <c r="F140" i="17"/>
  <c r="E140" i="17"/>
  <c r="H140" i="17" s="1"/>
  <c r="G139" i="17"/>
  <c r="F139" i="17"/>
  <c r="E139" i="17"/>
  <c r="H139" i="17" s="1"/>
  <c r="G138" i="17"/>
  <c r="F138" i="17"/>
  <c r="E138" i="17"/>
  <c r="G137" i="17"/>
  <c r="F137" i="17"/>
  <c r="E137" i="17"/>
  <c r="G136" i="17"/>
  <c r="F136" i="17"/>
  <c r="E136" i="17"/>
  <c r="H136" i="17" s="1"/>
  <c r="G135" i="17"/>
  <c r="F135" i="17"/>
  <c r="E135" i="17"/>
  <c r="H135" i="17" s="1"/>
  <c r="G134" i="17"/>
  <c r="F134" i="17"/>
  <c r="E134" i="17"/>
  <c r="G133" i="17"/>
  <c r="F133" i="17"/>
  <c r="E133" i="17"/>
  <c r="G132" i="17"/>
  <c r="F132" i="17"/>
  <c r="E132" i="17"/>
  <c r="H132" i="17" s="1"/>
  <c r="G131" i="17"/>
  <c r="F131" i="17"/>
  <c r="E131" i="17"/>
  <c r="H131" i="17" s="1"/>
  <c r="G130" i="17"/>
  <c r="F130" i="17"/>
  <c r="E130" i="17"/>
  <c r="G129" i="17"/>
  <c r="F129" i="17"/>
  <c r="E129" i="17"/>
  <c r="G128" i="17"/>
  <c r="F128" i="17"/>
  <c r="E128" i="17"/>
  <c r="H128" i="17" s="1"/>
  <c r="G127" i="17"/>
  <c r="F127" i="17"/>
  <c r="E127" i="17"/>
  <c r="H127" i="17" s="1"/>
  <c r="G126" i="17"/>
  <c r="F126" i="17"/>
  <c r="E126" i="17"/>
  <c r="G125" i="17"/>
  <c r="F125" i="17"/>
  <c r="E125" i="17"/>
  <c r="G124" i="17"/>
  <c r="F124" i="17"/>
  <c r="E124" i="17"/>
  <c r="H124" i="17" s="1"/>
  <c r="G123" i="17"/>
  <c r="F123" i="17"/>
  <c r="E123" i="17"/>
  <c r="H123" i="17" s="1"/>
  <c r="G122" i="17"/>
  <c r="F122" i="17"/>
  <c r="E122" i="17"/>
  <c r="G121" i="17"/>
  <c r="F121" i="17"/>
  <c r="E121" i="17"/>
  <c r="G120" i="17"/>
  <c r="F120" i="17"/>
  <c r="E120" i="17"/>
  <c r="H120" i="17" s="1"/>
  <c r="G119" i="17"/>
  <c r="F119" i="17"/>
  <c r="E119" i="17"/>
  <c r="H119" i="17" s="1"/>
  <c r="G118" i="17"/>
  <c r="F118" i="17"/>
  <c r="E118" i="17"/>
  <c r="G117" i="17"/>
  <c r="F117" i="17"/>
  <c r="E117" i="17"/>
  <c r="G116" i="17"/>
  <c r="F116" i="17"/>
  <c r="E116" i="17"/>
  <c r="H116" i="17" s="1"/>
  <c r="G115" i="17"/>
  <c r="F115" i="17"/>
  <c r="E115" i="17"/>
  <c r="H115" i="17" s="1"/>
  <c r="G114" i="17"/>
  <c r="F114" i="17"/>
  <c r="E114" i="17"/>
  <c r="G113" i="17"/>
  <c r="F113" i="17"/>
  <c r="E113" i="17"/>
  <c r="G112" i="17"/>
  <c r="F112" i="17"/>
  <c r="E112" i="17"/>
  <c r="H112" i="17" s="1"/>
  <c r="G111" i="17"/>
  <c r="F111" i="17"/>
  <c r="E111" i="17"/>
  <c r="H111" i="17" s="1"/>
  <c r="G110" i="17"/>
  <c r="F110" i="17"/>
  <c r="E110" i="17"/>
  <c r="G109" i="17"/>
  <c r="F109" i="17"/>
  <c r="G108" i="17"/>
  <c r="F108" i="17"/>
  <c r="E108" i="17"/>
  <c r="H108" i="17" s="1"/>
  <c r="G107" i="17"/>
  <c r="F107" i="17"/>
  <c r="E107" i="17"/>
  <c r="H107" i="17" s="1"/>
  <c r="G106" i="17"/>
  <c r="F106" i="17"/>
  <c r="E106" i="17"/>
  <c r="G105" i="17"/>
  <c r="F105" i="17"/>
  <c r="E105" i="17"/>
  <c r="G104" i="17"/>
  <c r="F104" i="17"/>
  <c r="E104" i="17"/>
  <c r="H104" i="17" s="1"/>
  <c r="G103" i="17"/>
  <c r="F103" i="17"/>
  <c r="E103" i="17"/>
  <c r="H103" i="17" s="1"/>
  <c r="G102" i="17"/>
  <c r="F102" i="17"/>
  <c r="E102" i="17"/>
  <c r="G101" i="17"/>
  <c r="F101" i="17"/>
  <c r="E101" i="17"/>
  <c r="G100" i="17"/>
  <c r="F100" i="17"/>
  <c r="E100" i="17"/>
  <c r="H100" i="17" s="1"/>
  <c r="G99" i="17"/>
  <c r="F99" i="17"/>
  <c r="E99" i="17"/>
  <c r="H99" i="17" s="1"/>
  <c r="G98" i="17"/>
  <c r="F98" i="17"/>
  <c r="E98" i="17"/>
  <c r="G97" i="17"/>
  <c r="F97" i="17"/>
  <c r="E97" i="17"/>
  <c r="G96" i="17"/>
  <c r="F96" i="17"/>
  <c r="E96" i="17"/>
  <c r="H96" i="17" s="1"/>
  <c r="G95" i="17"/>
  <c r="F95" i="17"/>
  <c r="E95" i="17"/>
  <c r="H95" i="17" s="1"/>
  <c r="G94" i="17"/>
  <c r="F94" i="17"/>
  <c r="E94" i="17"/>
  <c r="G93" i="17"/>
  <c r="F93" i="17"/>
  <c r="E93" i="17"/>
  <c r="G92" i="17"/>
  <c r="F92" i="17"/>
  <c r="E92" i="17"/>
  <c r="H92" i="17" s="1"/>
  <c r="G91" i="17"/>
  <c r="F91" i="17"/>
  <c r="E91" i="17"/>
  <c r="H91" i="17" s="1"/>
  <c r="G90" i="17"/>
  <c r="F90" i="17"/>
  <c r="E90" i="17"/>
  <c r="G89" i="17"/>
  <c r="F89" i="17"/>
  <c r="E89" i="17"/>
  <c r="G88" i="17"/>
  <c r="F88" i="17"/>
  <c r="E88" i="17"/>
  <c r="H88" i="17" s="1"/>
  <c r="G87" i="17"/>
  <c r="F87" i="17"/>
  <c r="E87" i="17"/>
  <c r="H87" i="17" s="1"/>
  <c r="G86" i="17"/>
  <c r="F86" i="17"/>
  <c r="E86" i="17"/>
  <c r="G85" i="17"/>
  <c r="F85" i="17"/>
  <c r="E85" i="17"/>
  <c r="G84" i="17"/>
  <c r="F84" i="17"/>
  <c r="E84" i="17"/>
  <c r="H84" i="17" s="1"/>
  <c r="G83" i="17"/>
  <c r="F83" i="17"/>
  <c r="E83" i="17"/>
  <c r="H83" i="17" s="1"/>
  <c r="G82" i="17"/>
  <c r="F82" i="17"/>
  <c r="G81" i="17"/>
  <c r="F81" i="17"/>
  <c r="E81" i="17"/>
  <c r="G80" i="17"/>
  <c r="F80" i="17"/>
  <c r="E80" i="17"/>
  <c r="H80" i="17" s="1"/>
  <c r="G79" i="17"/>
  <c r="F79" i="17"/>
  <c r="E79" i="17"/>
  <c r="H79" i="17" s="1"/>
  <c r="G78" i="17"/>
  <c r="F78" i="17"/>
  <c r="E78" i="17"/>
  <c r="G77" i="17"/>
  <c r="F77" i="17"/>
  <c r="F76" i="17"/>
  <c r="E76" i="17"/>
  <c r="D76" i="17"/>
  <c r="C76" i="17"/>
  <c r="E109" i="17" s="1"/>
  <c r="G70" i="17"/>
  <c r="F70" i="17"/>
  <c r="E70" i="17"/>
  <c r="H70" i="17" s="1"/>
  <c r="G69" i="17"/>
  <c r="F69" i="17"/>
  <c r="E69" i="17"/>
  <c r="H69" i="17" s="1"/>
  <c r="G68" i="17"/>
  <c r="F68" i="17"/>
  <c r="E68" i="17"/>
  <c r="H68" i="17" s="1"/>
  <c r="G67" i="17"/>
  <c r="F67" i="17"/>
  <c r="E67" i="17"/>
  <c r="H67" i="17" s="1"/>
  <c r="G66" i="17"/>
  <c r="F66" i="17"/>
  <c r="E66" i="17"/>
  <c r="H66" i="17" s="1"/>
  <c r="G65" i="17"/>
  <c r="F65" i="17"/>
  <c r="E65" i="17"/>
  <c r="H65" i="17" s="1"/>
  <c r="G64" i="17"/>
  <c r="F64" i="17"/>
  <c r="E64" i="17"/>
  <c r="H64" i="17" s="1"/>
  <c r="G63" i="17"/>
  <c r="F63" i="17"/>
  <c r="E63" i="17"/>
  <c r="H63" i="17" s="1"/>
  <c r="G62" i="17"/>
  <c r="F62" i="17"/>
  <c r="E62" i="17"/>
  <c r="H62" i="17" s="1"/>
  <c r="G61" i="17"/>
  <c r="F61" i="17"/>
  <c r="E61" i="17"/>
  <c r="H61" i="17" s="1"/>
  <c r="G60" i="17"/>
  <c r="F60" i="17"/>
  <c r="E60" i="17"/>
  <c r="H60" i="17" s="1"/>
  <c r="G59" i="17"/>
  <c r="F59" i="17"/>
  <c r="E59" i="17"/>
  <c r="H59" i="17" s="1"/>
  <c r="G58" i="17"/>
  <c r="F58" i="17"/>
  <c r="E58" i="17"/>
  <c r="H58" i="17" s="1"/>
  <c r="G57" i="17"/>
  <c r="F57" i="17"/>
  <c r="E57" i="17"/>
  <c r="H57" i="17" s="1"/>
  <c r="G56" i="17"/>
  <c r="F56" i="17"/>
  <c r="E56" i="17"/>
  <c r="H56" i="17" s="1"/>
  <c r="G55" i="17"/>
  <c r="F55" i="17"/>
  <c r="E55" i="17"/>
  <c r="H55" i="17" s="1"/>
  <c r="G54" i="17"/>
  <c r="F54" i="17"/>
  <c r="E54" i="17"/>
  <c r="H54" i="17" s="1"/>
  <c r="G53" i="17"/>
  <c r="F53" i="17"/>
  <c r="E53" i="17"/>
  <c r="H53" i="17" s="1"/>
  <c r="G52" i="17"/>
  <c r="F52" i="17"/>
  <c r="E52" i="17"/>
  <c r="H52" i="17" s="1"/>
  <c r="G51" i="17"/>
  <c r="F51" i="17"/>
  <c r="E51" i="17"/>
  <c r="H51" i="17" s="1"/>
  <c r="G50" i="17"/>
  <c r="F50" i="17"/>
  <c r="E50" i="17"/>
  <c r="H50" i="17" s="1"/>
  <c r="G49" i="17"/>
  <c r="F49" i="17"/>
  <c r="E49" i="17"/>
  <c r="H49" i="17" s="1"/>
  <c r="G48" i="17"/>
  <c r="F48" i="17"/>
  <c r="E48" i="17"/>
  <c r="H48" i="17" s="1"/>
  <c r="G47" i="17"/>
  <c r="F47" i="17"/>
  <c r="E47" i="17"/>
  <c r="H47" i="17" s="1"/>
  <c r="G46" i="17"/>
  <c r="F46" i="17"/>
  <c r="E46" i="17"/>
  <c r="H46" i="17" s="1"/>
  <c r="G45" i="17"/>
  <c r="F45" i="17"/>
  <c r="E45" i="17"/>
  <c r="H45" i="17" s="1"/>
  <c r="G44" i="17"/>
  <c r="F44" i="17"/>
  <c r="E44" i="17"/>
  <c r="H44" i="17" s="1"/>
  <c r="G43" i="17"/>
  <c r="F43" i="17"/>
  <c r="E43" i="17"/>
  <c r="H43" i="17" s="1"/>
  <c r="G42" i="17"/>
  <c r="F42" i="17"/>
  <c r="E42" i="17"/>
  <c r="H42" i="17" s="1"/>
  <c r="G41" i="17"/>
  <c r="F41" i="17"/>
  <c r="E41" i="17"/>
  <c r="H41" i="17" s="1"/>
  <c r="G40" i="17"/>
  <c r="E40" i="17"/>
  <c r="H40" i="17" s="1"/>
  <c r="G39" i="17"/>
  <c r="F39" i="17"/>
  <c r="E39" i="17"/>
  <c r="G38" i="17"/>
  <c r="H38" i="17" s="1"/>
  <c r="F38" i="17"/>
  <c r="E38" i="17"/>
  <c r="G37" i="17"/>
  <c r="H37" i="17" s="1"/>
  <c r="F37" i="17"/>
  <c r="E37" i="17"/>
  <c r="G36" i="17"/>
  <c r="F36" i="17"/>
  <c r="E36" i="17"/>
  <c r="G35" i="17"/>
  <c r="F35" i="17"/>
  <c r="E35" i="17"/>
  <c r="G34" i="17"/>
  <c r="H34" i="17" s="1"/>
  <c r="F34" i="17"/>
  <c r="E34" i="17"/>
  <c r="G33" i="17"/>
  <c r="H33" i="17" s="1"/>
  <c r="F33" i="17"/>
  <c r="E33" i="17"/>
  <c r="G32" i="17"/>
  <c r="F32" i="17"/>
  <c r="E32" i="17"/>
  <c r="G31" i="17"/>
  <c r="F31" i="17"/>
  <c r="E31" i="17"/>
  <c r="G30" i="17"/>
  <c r="F30" i="17"/>
  <c r="G29" i="17"/>
  <c r="F29" i="17"/>
  <c r="E29" i="17"/>
  <c r="G28" i="17"/>
  <c r="F28" i="17"/>
  <c r="E28" i="17"/>
  <c r="G27" i="17"/>
  <c r="H27" i="17" s="1"/>
  <c r="F27" i="17"/>
  <c r="E27" i="17"/>
  <c r="G26" i="17"/>
  <c r="H26" i="17" s="1"/>
  <c r="F26" i="17"/>
  <c r="E26" i="17"/>
  <c r="G25" i="17"/>
  <c r="F25" i="17"/>
  <c r="E25" i="17"/>
  <c r="G24" i="17"/>
  <c r="F24" i="17"/>
  <c r="E24" i="17"/>
  <c r="G23" i="17"/>
  <c r="H23" i="17" s="1"/>
  <c r="F23" i="17"/>
  <c r="E23" i="17"/>
  <c r="G22" i="17"/>
  <c r="H22" i="17" s="1"/>
  <c r="F22" i="17"/>
  <c r="E22" i="17"/>
  <c r="G21" i="17"/>
  <c r="F21" i="17"/>
  <c r="E21" i="17"/>
  <c r="G20" i="17"/>
  <c r="F20" i="17"/>
  <c r="E20" i="17"/>
  <c r="G19" i="17"/>
  <c r="E19" i="17"/>
  <c r="D19" i="17"/>
  <c r="C19" i="17"/>
  <c r="E30" i="17" s="1"/>
  <c r="C13" i="17"/>
  <c r="D12" i="17"/>
  <c r="C12" i="17"/>
  <c r="C11" i="17"/>
  <c r="D10" i="17"/>
  <c r="C10" i="17"/>
  <c r="C9" i="17"/>
  <c r="G618" i="16"/>
  <c r="F618" i="16"/>
  <c r="G617" i="16"/>
  <c r="F617" i="16"/>
  <c r="E617" i="16"/>
  <c r="H617" i="16" s="1"/>
  <c r="G616" i="16"/>
  <c r="F616" i="16"/>
  <c r="G615" i="16"/>
  <c r="F615" i="16"/>
  <c r="G614" i="16"/>
  <c r="F614" i="16"/>
  <c r="G613" i="16"/>
  <c r="F613" i="16"/>
  <c r="E613" i="16"/>
  <c r="H613" i="16" s="1"/>
  <c r="G612" i="16"/>
  <c r="F612" i="16"/>
  <c r="G611" i="16"/>
  <c r="F611" i="16"/>
  <c r="E611" i="16"/>
  <c r="G610" i="16"/>
  <c r="F610" i="16"/>
  <c r="G609" i="16"/>
  <c r="F609" i="16"/>
  <c r="E609" i="16"/>
  <c r="H609" i="16" s="1"/>
  <c r="G608" i="16"/>
  <c r="F608" i="16"/>
  <c r="G607" i="16"/>
  <c r="F607" i="16"/>
  <c r="G606" i="16"/>
  <c r="F606" i="16"/>
  <c r="G605" i="16"/>
  <c r="F605" i="16"/>
  <c r="G604" i="16"/>
  <c r="F604" i="16"/>
  <c r="G603" i="16"/>
  <c r="F603" i="16"/>
  <c r="E603" i="16"/>
  <c r="G602" i="16"/>
  <c r="F602" i="16"/>
  <c r="G601" i="16"/>
  <c r="F601" i="16"/>
  <c r="E601" i="16"/>
  <c r="H601" i="16" s="1"/>
  <c r="G600" i="16"/>
  <c r="F600" i="16"/>
  <c r="E600" i="16"/>
  <c r="G599" i="16"/>
  <c r="F599" i="16"/>
  <c r="G598" i="16"/>
  <c r="F598" i="16"/>
  <c r="E598" i="16"/>
  <c r="H598" i="16" s="1"/>
  <c r="G597" i="16"/>
  <c r="F597" i="16"/>
  <c r="E597" i="16"/>
  <c r="H597" i="16" s="1"/>
  <c r="G596" i="16"/>
  <c r="F596" i="16"/>
  <c r="G595" i="16"/>
  <c r="F595" i="16"/>
  <c r="G594" i="16"/>
  <c r="F594" i="16"/>
  <c r="G593" i="16"/>
  <c r="F593" i="16"/>
  <c r="E593" i="16"/>
  <c r="H593" i="16" s="1"/>
  <c r="G592" i="16"/>
  <c r="F592" i="16"/>
  <c r="G591" i="16"/>
  <c r="F591" i="16"/>
  <c r="D591" i="16"/>
  <c r="C591" i="16"/>
  <c r="G585" i="16"/>
  <c r="F585" i="16"/>
  <c r="E585" i="16"/>
  <c r="H585" i="16" s="1"/>
  <c r="G584" i="16"/>
  <c r="E584" i="16"/>
  <c r="H584" i="16" s="1"/>
  <c r="H583" i="16"/>
  <c r="G583" i="16"/>
  <c r="E583" i="16"/>
  <c r="G582" i="16"/>
  <c r="H582" i="16" s="1"/>
  <c r="F582" i="16"/>
  <c r="E582" i="16"/>
  <c r="G581" i="16"/>
  <c r="E581" i="16"/>
  <c r="G580" i="16"/>
  <c r="E580" i="16"/>
  <c r="H580" i="16" s="1"/>
  <c r="G579" i="16"/>
  <c r="E579" i="16"/>
  <c r="H579" i="16" s="1"/>
  <c r="G578" i="16"/>
  <c r="G577" i="16"/>
  <c r="F577" i="16"/>
  <c r="E577" i="16"/>
  <c r="G576" i="16"/>
  <c r="E576" i="16"/>
  <c r="G575" i="16"/>
  <c r="F575" i="16"/>
  <c r="E575" i="16"/>
  <c r="H575" i="16" s="1"/>
  <c r="G574" i="16"/>
  <c r="F574" i="16"/>
  <c r="E574" i="16"/>
  <c r="H574" i="16" s="1"/>
  <c r="G573" i="16"/>
  <c r="F573" i="16"/>
  <c r="E573" i="16"/>
  <c r="H573" i="16" s="1"/>
  <c r="G572" i="16"/>
  <c r="E572" i="16"/>
  <c r="H572" i="16" s="1"/>
  <c r="G571" i="16"/>
  <c r="G570" i="16"/>
  <c r="G569" i="16"/>
  <c r="E569" i="16"/>
  <c r="G568" i="16"/>
  <c r="F568" i="16"/>
  <c r="E568" i="16"/>
  <c r="H568" i="16" s="1"/>
  <c r="G567" i="16"/>
  <c r="F567" i="16"/>
  <c r="E567" i="16"/>
  <c r="H567" i="16" s="1"/>
  <c r="G566" i="16"/>
  <c r="E566" i="16"/>
  <c r="H566" i="16" s="1"/>
  <c r="G565" i="16"/>
  <c r="F565" i="16"/>
  <c r="E565" i="16"/>
  <c r="H565" i="16" s="1"/>
  <c r="G564" i="16"/>
  <c r="H563" i="16"/>
  <c r="G563" i="16"/>
  <c r="F563" i="16"/>
  <c r="E563" i="16"/>
  <c r="H562" i="16"/>
  <c r="G562" i="16"/>
  <c r="F562" i="16"/>
  <c r="E562" i="16"/>
  <c r="G561" i="16"/>
  <c r="G560" i="16"/>
  <c r="H560" i="16" s="1"/>
  <c r="F560" i="16"/>
  <c r="E560" i="16"/>
  <c r="G559" i="16"/>
  <c r="F559" i="16"/>
  <c r="G558" i="16"/>
  <c r="E558" i="16"/>
  <c r="H558" i="16" s="1"/>
  <c r="G557" i="16"/>
  <c r="F557" i="16"/>
  <c r="E557" i="16"/>
  <c r="H557" i="16" s="1"/>
  <c r="G556" i="16"/>
  <c r="E556" i="16"/>
  <c r="H556" i="16" s="1"/>
  <c r="G555" i="16"/>
  <c r="F555" i="16"/>
  <c r="E555" i="16"/>
  <c r="H555" i="16" s="1"/>
  <c r="G554" i="16"/>
  <c r="E554" i="16"/>
  <c r="H554" i="16" s="1"/>
  <c r="G553" i="16"/>
  <c r="F553" i="16"/>
  <c r="E553" i="16"/>
  <c r="H553" i="16" s="1"/>
  <c r="G552" i="16"/>
  <c r="G551" i="16"/>
  <c r="E551" i="16"/>
  <c r="G550" i="16"/>
  <c r="F550" i="16"/>
  <c r="E550" i="16"/>
  <c r="H550" i="16" s="1"/>
  <c r="G549" i="16"/>
  <c r="E549" i="16"/>
  <c r="H549" i="16" s="1"/>
  <c r="G548" i="16"/>
  <c r="G547" i="16"/>
  <c r="F547" i="16"/>
  <c r="H546" i="16"/>
  <c r="G546" i="16"/>
  <c r="F546" i="16"/>
  <c r="E546" i="16"/>
  <c r="G545" i="16"/>
  <c r="G544" i="16"/>
  <c r="E544" i="16"/>
  <c r="H544" i="16" s="1"/>
  <c r="G543" i="16"/>
  <c r="F543" i="16"/>
  <c r="E543" i="16"/>
  <c r="H543" i="16" s="1"/>
  <c r="G542" i="16"/>
  <c r="E542" i="16"/>
  <c r="H542" i="16" s="1"/>
  <c r="H541" i="16"/>
  <c r="G541" i="16"/>
  <c r="F541" i="16"/>
  <c r="E541" i="16"/>
  <c r="G540" i="16"/>
  <c r="G539" i="16"/>
  <c r="F539" i="16"/>
  <c r="E539" i="16"/>
  <c r="H539" i="16" s="1"/>
  <c r="G538" i="16"/>
  <c r="E538" i="16"/>
  <c r="H538" i="16" s="1"/>
  <c r="G537" i="16"/>
  <c r="H537" i="16" s="1"/>
  <c r="F537" i="16"/>
  <c r="E537" i="16"/>
  <c r="G536" i="16"/>
  <c r="H536" i="16" s="1"/>
  <c r="F536" i="16"/>
  <c r="E536" i="16"/>
  <c r="G535" i="16"/>
  <c r="F535" i="16"/>
  <c r="E535" i="16"/>
  <c r="G534" i="16"/>
  <c r="F534" i="16"/>
  <c r="G533" i="16"/>
  <c r="F533" i="16"/>
  <c r="G532" i="16"/>
  <c r="F532" i="16"/>
  <c r="E532" i="16"/>
  <c r="G531" i="16"/>
  <c r="E531" i="16"/>
  <c r="H531" i="16" s="1"/>
  <c r="G530" i="16"/>
  <c r="F530" i="16"/>
  <c r="E530" i="16"/>
  <c r="H530" i="16" s="1"/>
  <c r="G529" i="16"/>
  <c r="F529" i="16"/>
  <c r="E529" i="16"/>
  <c r="H529" i="16" s="1"/>
  <c r="G528" i="16"/>
  <c r="F528" i="16"/>
  <c r="E528" i="16"/>
  <c r="H528" i="16" s="1"/>
  <c r="G527" i="16"/>
  <c r="E527" i="16"/>
  <c r="H527" i="16" s="1"/>
  <c r="G526" i="16"/>
  <c r="F526" i="16"/>
  <c r="E526" i="16"/>
  <c r="H526" i="16" s="1"/>
  <c r="G525" i="16"/>
  <c r="G524" i="16"/>
  <c r="E524" i="16"/>
  <c r="H524" i="16" s="1"/>
  <c r="G523" i="16"/>
  <c r="F523" i="16"/>
  <c r="E523" i="16"/>
  <c r="G522" i="16"/>
  <c r="H522" i="16" s="1"/>
  <c r="F522" i="16"/>
  <c r="E522" i="16"/>
  <c r="G521" i="16"/>
  <c r="E521" i="16"/>
  <c r="H521" i="16" s="1"/>
  <c r="G520" i="16"/>
  <c r="E520" i="16"/>
  <c r="H520" i="16" s="1"/>
  <c r="H519" i="16"/>
  <c r="G519" i="16"/>
  <c r="E519" i="16"/>
  <c r="H518" i="16"/>
  <c r="G518" i="16"/>
  <c r="F518" i="16"/>
  <c r="E518" i="16"/>
  <c r="H517" i="16"/>
  <c r="G517" i="16"/>
  <c r="F517" i="16"/>
  <c r="E517" i="16"/>
  <c r="H516" i="16"/>
  <c r="G516" i="16"/>
  <c r="F516" i="16"/>
  <c r="E516" i="16"/>
  <c r="H515" i="16"/>
  <c r="G515" i="16"/>
  <c r="F515" i="16"/>
  <c r="E515" i="16"/>
  <c r="H514" i="16"/>
  <c r="G514" i="16"/>
  <c r="F514" i="16"/>
  <c r="E514" i="16"/>
  <c r="H513" i="16"/>
  <c r="G513" i="16"/>
  <c r="F513" i="16"/>
  <c r="E513" i="16"/>
  <c r="H512" i="16"/>
  <c r="G512" i="16"/>
  <c r="F512" i="16"/>
  <c r="E512" i="16"/>
  <c r="H511" i="16"/>
  <c r="G511" i="16"/>
  <c r="F511" i="16"/>
  <c r="E511" i="16"/>
  <c r="G510" i="16"/>
  <c r="G509" i="16"/>
  <c r="E509" i="16"/>
  <c r="G508" i="16"/>
  <c r="E508" i="16"/>
  <c r="H508" i="16" s="1"/>
  <c r="H507" i="16"/>
  <c r="G507" i="16"/>
  <c r="E507" i="16"/>
  <c r="G506" i="16"/>
  <c r="F506" i="16"/>
  <c r="G505" i="16"/>
  <c r="F505" i="16"/>
  <c r="G504" i="16"/>
  <c r="F504" i="16"/>
  <c r="H503" i="16"/>
  <c r="G503" i="16"/>
  <c r="F503" i="16"/>
  <c r="E503" i="16"/>
  <c r="G502" i="16"/>
  <c r="G501" i="16"/>
  <c r="F501" i="16"/>
  <c r="E501" i="16"/>
  <c r="G500" i="16"/>
  <c r="E500" i="16"/>
  <c r="H500" i="16" s="1"/>
  <c r="G499" i="16"/>
  <c r="E499" i="16"/>
  <c r="H499" i="16" s="1"/>
  <c r="G498" i="16"/>
  <c r="G497" i="16"/>
  <c r="F497" i="16"/>
  <c r="E497" i="16"/>
  <c r="G496" i="16"/>
  <c r="G495" i="16"/>
  <c r="E495" i="16"/>
  <c r="H495" i="16" s="1"/>
  <c r="G494" i="16"/>
  <c r="E494" i="16"/>
  <c r="H494" i="16" s="1"/>
  <c r="G493" i="16"/>
  <c r="F493" i="16"/>
  <c r="E493" i="16"/>
  <c r="H493" i="16" s="1"/>
  <c r="G492" i="16"/>
  <c r="F492" i="16"/>
  <c r="E492" i="16"/>
  <c r="H492" i="16" s="1"/>
  <c r="G491" i="16"/>
  <c r="G490" i="16"/>
  <c r="H490" i="16" s="1"/>
  <c r="E490" i="16"/>
  <c r="G489" i="16"/>
  <c r="E489" i="16"/>
  <c r="G488" i="16"/>
  <c r="F488" i="16"/>
  <c r="E488" i="16"/>
  <c r="H488" i="16" s="1"/>
  <c r="G487" i="16"/>
  <c r="F487" i="16"/>
  <c r="E487" i="16"/>
  <c r="H487" i="16" s="1"/>
  <c r="G486" i="16"/>
  <c r="E486" i="16"/>
  <c r="H486" i="16" s="1"/>
  <c r="H485" i="16"/>
  <c r="G485" i="16"/>
  <c r="E485" i="16"/>
  <c r="G484" i="16"/>
  <c r="H484" i="16" s="1"/>
  <c r="F484" i="16"/>
  <c r="E484" i="16"/>
  <c r="G483" i="16"/>
  <c r="F483" i="16"/>
  <c r="E483" i="16"/>
  <c r="G482" i="16"/>
  <c r="F482" i="16"/>
  <c r="E482" i="16"/>
  <c r="G481" i="16"/>
  <c r="G480" i="16"/>
  <c r="F480" i="16"/>
  <c r="E480" i="16"/>
  <c r="G479" i="16"/>
  <c r="E479" i="16"/>
  <c r="G478" i="16"/>
  <c r="E478" i="16"/>
  <c r="H478" i="16" s="1"/>
  <c r="H477" i="16"/>
  <c r="G477" i="16"/>
  <c r="E477" i="16"/>
  <c r="G476" i="16"/>
  <c r="E476" i="16"/>
  <c r="G475" i="16"/>
  <c r="E475" i="16"/>
  <c r="G474" i="16"/>
  <c r="E474" i="16"/>
  <c r="H474" i="16" s="1"/>
  <c r="G473" i="16"/>
  <c r="E473" i="16"/>
  <c r="H473" i="16" s="1"/>
  <c r="G472" i="16"/>
  <c r="F472" i="16"/>
  <c r="G471" i="16"/>
  <c r="G470" i="16"/>
  <c r="H470" i="16" s="1"/>
  <c r="F470" i="16"/>
  <c r="E470" i="16"/>
  <c r="G469" i="16"/>
  <c r="E469" i="16"/>
  <c r="H469" i="16" s="1"/>
  <c r="G468" i="16"/>
  <c r="E468" i="16"/>
  <c r="H468" i="16" s="1"/>
  <c r="G467" i="16"/>
  <c r="G466" i="16"/>
  <c r="G465" i="16"/>
  <c r="E465" i="16"/>
  <c r="H465" i="16" s="1"/>
  <c r="G464" i="16"/>
  <c r="E464" i="16"/>
  <c r="H464" i="16" s="1"/>
  <c r="G463" i="16"/>
  <c r="G462" i="16"/>
  <c r="F462" i="16"/>
  <c r="E462" i="16"/>
  <c r="G461" i="16"/>
  <c r="H461" i="16" s="1"/>
  <c r="F461" i="16"/>
  <c r="E461" i="16"/>
  <c r="G460" i="16"/>
  <c r="H460" i="16" s="1"/>
  <c r="F460" i="16"/>
  <c r="E460" i="16"/>
  <c r="G459" i="16"/>
  <c r="F459" i="16"/>
  <c r="E459" i="16"/>
  <c r="G458" i="16"/>
  <c r="F458" i="16"/>
  <c r="E458" i="16"/>
  <c r="G457" i="16"/>
  <c r="H457" i="16" s="1"/>
  <c r="F457" i="16"/>
  <c r="E457" i="16"/>
  <c r="G456" i="16"/>
  <c r="H456" i="16" s="1"/>
  <c r="F456" i="16"/>
  <c r="E456" i="16"/>
  <c r="G455" i="16"/>
  <c r="G454" i="16"/>
  <c r="E454" i="16"/>
  <c r="H454" i="16" s="1"/>
  <c r="G453" i="16"/>
  <c r="E453" i="16"/>
  <c r="H453" i="16" s="1"/>
  <c r="G452" i="16"/>
  <c r="G451" i="16"/>
  <c r="F451" i="16"/>
  <c r="H450" i="16"/>
  <c r="G450" i="16"/>
  <c r="F450" i="16"/>
  <c r="E450" i="16"/>
  <c r="G449" i="16"/>
  <c r="E449" i="16"/>
  <c r="H449" i="16" s="1"/>
  <c r="G448" i="16"/>
  <c r="E448" i="16"/>
  <c r="H448" i="16" s="1"/>
  <c r="G447" i="16"/>
  <c r="F447" i="16"/>
  <c r="E447" i="16"/>
  <c r="H447" i="16" s="1"/>
  <c r="G446" i="16"/>
  <c r="F446" i="16"/>
  <c r="E446" i="16"/>
  <c r="H446" i="16" s="1"/>
  <c r="G445" i="16"/>
  <c r="F445" i="16"/>
  <c r="E445" i="16"/>
  <c r="H445" i="16" s="1"/>
  <c r="G444" i="16"/>
  <c r="F444" i="16"/>
  <c r="E444" i="16"/>
  <c r="H444" i="16" s="1"/>
  <c r="G443" i="16"/>
  <c r="F443" i="16"/>
  <c r="E443" i="16"/>
  <c r="H443" i="16" s="1"/>
  <c r="G442" i="16"/>
  <c r="E442" i="16"/>
  <c r="H442" i="16" s="1"/>
  <c r="H441" i="16"/>
  <c r="G441" i="16"/>
  <c r="F441" i="16"/>
  <c r="E441" i="16"/>
  <c r="H440" i="16"/>
  <c r="G440" i="16"/>
  <c r="F440" i="16"/>
  <c r="E440" i="16"/>
  <c r="H439" i="16"/>
  <c r="G439" i="16"/>
  <c r="F439" i="16"/>
  <c r="E439" i="16"/>
  <c r="H438" i="16"/>
  <c r="G438" i="16"/>
  <c r="E438" i="16"/>
  <c r="G437" i="16"/>
  <c r="G436" i="16"/>
  <c r="E436" i="16"/>
  <c r="H436" i="16" s="1"/>
  <c r="G435" i="16"/>
  <c r="F435" i="16"/>
  <c r="E435" i="16"/>
  <c r="H435" i="16" s="1"/>
  <c r="G434" i="16"/>
  <c r="F434" i="16"/>
  <c r="E434" i="16"/>
  <c r="H434" i="16" s="1"/>
  <c r="G433" i="16"/>
  <c r="E433" i="16"/>
  <c r="H433" i="16" s="1"/>
  <c r="G432" i="16"/>
  <c r="G431" i="16"/>
  <c r="G430" i="16"/>
  <c r="H430" i="16" s="1"/>
  <c r="F430" i="16"/>
  <c r="E430" i="16"/>
  <c r="G429" i="16"/>
  <c r="H429" i="16" s="1"/>
  <c r="F429" i="16"/>
  <c r="E429" i="16"/>
  <c r="G428" i="16"/>
  <c r="E428" i="16"/>
  <c r="H428" i="16" s="1"/>
  <c r="G427" i="16"/>
  <c r="E427" i="16"/>
  <c r="H427" i="16" s="1"/>
  <c r="G426" i="16"/>
  <c r="G425" i="16"/>
  <c r="E425" i="16"/>
  <c r="G424" i="16"/>
  <c r="E424" i="16"/>
  <c r="G423" i="16"/>
  <c r="F423" i="16"/>
  <c r="E423" i="16"/>
  <c r="H423" i="16" s="1"/>
  <c r="G422" i="16"/>
  <c r="E422" i="16"/>
  <c r="H422" i="16" s="1"/>
  <c r="G421" i="16"/>
  <c r="G420" i="16"/>
  <c r="G419" i="16"/>
  <c r="E419" i="16"/>
  <c r="H419" i="16" s="1"/>
  <c r="G418" i="16"/>
  <c r="E418" i="16"/>
  <c r="H418" i="16" s="1"/>
  <c r="G417" i="16"/>
  <c r="G416" i="16"/>
  <c r="G415" i="16"/>
  <c r="H415" i="16" s="1"/>
  <c r="F415" i="16"/>
  <c r="E415" i="16"/>
  <c r="G414" i="16"/>
  <c r="E414" i="16"/>
  <c r="G413" i="16"/>
  <c r="E413" i="16"/>
  <c r="H413" i="16" s="1"/>
  <c r="G412" i="16"/>
  <c r="G411" i="16"/>
  <c r="G410" i="16"/>
  <c r="E410" i="16"/>
  <c r="G409" i="16"/>
  <c r="E409" i="16"/>
  <c r="H409" i="16" s="1"/>
  <c r="G408" i="16"/>
  <c r="F408" i="16"/>
  <c r="E408" i="16"/>
  <c r="H408" i="16" s="1"/>
  <c r="G407" i="16"/>
  <c r="G406" i="16"/>
  <c r="G405" i="16"/>
  <c r="E405" i="16"/>
  <c r="G404" i="16"/>
  <c r="F404" i="16"/>
  <c r="E404" i="16"/>
  <c r="H404" i="16" s="1"/>
  <c r="G403" i="16"/>
  <c r="F403" i="16"/>
  <c r="E403" i="16"/>
  <c r="H403" i="16" s="1"/>
  <c r="G402" i="16"/>
  <c r="E402" i="16"/>
  <c r="H402" i="16" s="1"/>
  <c r="G401" i="16"/>
  <c r="F401" i="16"/>
  <c r="E401" i="16"/>
  <c r="H401" i="16" s="1"/>
  <c r="G400" i="16"/>
  <c r="E400" i="16"/>
  <c r="H400" i="16" s="1"/>
  <c r="G399" i="16"/>
  <c r="H399" i="16" s="1"/>
  <c r="F399" i="16"/>
  <c r="E399" i="16"/>
  <c r="G398" i="16"/>
  <c r="G397" i="16"/>
  <c r="H397" i="16" s="1"/>
  <c r="F397" i="16"/>
  <c r="E397" i="16"/>
  <c r="G396" i="16"/>
  <c r="H396" i="16" s="1"/>
  <c r="F396" i="16"/>
  <c r="E396" i="16"/>
  <c r="G395" i="16"/>
  <c r="E395" i="16"/>
  <c r="H395" i="16" s="1"/>
  <c r="G394" i="16"/>
  <c r="E394" i="16"/>
  <c r="H394" i="16" s="1"/>
  <c r="G393" i="16"/>
  <c r="G392" i="16"/>
  <c r="G391" i="16"/>
  <c r="E391" i="16"/>
  <c r="H391" i="16" s="1"/>
  <c r="G390" i="16"/>
  <c r="E390" i="16"/>
  <c r="H390" i="16" s="1"/>
  <c r="G389" i="16"/>
  <c r="G388" i="16"/>
  <c r="E388" i="16"/>
  <c r="G387" i="16"/>
  <c r="E387" i="16"/>
  <c r="G386" i="16"/>
  <c r="E386" i="16"/>
  <c r="H386" i="16" s="1"/>
  <c r="H385" i="16"/>
  <c r="G385" i="16"/>
  <c r="F385" i="16"/>
  <c r="E385" i="16"/>
  <c r="H384" i="16"/>
  <c r="G384" i="16"/>
  <c r="F384" i="16"/>
  <c r="E384" i="16"/>
  <c r="H383" i="16"/>
  <c r="G383" i="16"/>
  <c r="E383" i="16"/>
  <c r="G382" i="16"/>
  <c r="E382" i="16"/>
  <c r="G381" i="16"/>
  <c r="E381" i="16"/>
  <c r="G380" i="16"/>
  <c r="E380" i="16"/>
  <c r="H380" i="16" s="1"/>
  <c r="G379" i="16"/>
  <c r="G378" i="16"/>
  <c r="F378" i="16"/>
  <c r="E378" i="16"/>
  <c r="H378" i="16" s="1"/>
  <c r="G377" i="16"/>
  <c r="G376" i="16"/>
  <c r="E376" i="16"/>
  <c r="G375" i="16"/>
  <c r="F375" i="16"/>
  <c r="E375" i="16"/>
  <c r="H375" i="16" s="1"/>
  <c r="G374" i="16"/>
  <c r="E374" i="16"/>
  <c r="H374" i="16" s="1"/>
  <c r="G373" i="16"/>
  <c r="G372" i="16"/>
  <c r="G371" i="16"/>
  <c r="E371" i="16"/>
  <c r="H371" i="16" s="1"/>
  <c r="G370" i="16"/>
  <c r="F370" i="16"/>
  <c r="E370" i="16"/>
  <c r="H370" i="16" s="1"/>
  <c r="G369" i="16"/>
  <c r="E369" i="16"/>
  <c r="H369" i="16" s="1"/>
  <c r="G368" i="16"/>
  <c r="H367" i="16"/>
  <c r="G367" i="16"/>
  <c r="F367" i="16"/>
  <c r="E367" i="16"/>
  <c r="G366" i="16"/>
  <c r="G365" i="16"/>
  <c r="E365" i="16"/>
  <c r="G364" i="16"/>
  <c r="E364" i="16"/>
  <c r="H364" i="16" s="1"/>
  <c r="G363" i="16"/>
  <c r="G362" i="16"/>
  <c r="G361" i="16"/>
  <c r="E361" i="16"/>
  <c r="G360" i="16"/>
  <c r="F360" i="16"/>
  <c r="E360" i="16"/>
  <c r="H360" i="16" s="1"/>
  <c r="G359" i="16"/>
  <c r="E359" i="16"/>
  <c r="H359" i="16" s="1"/>
  <c r="G358" i="16"/>
  <c r="G357" i="16"/>
  <c r="G356" i="16"/>
  <c r="E356" i="16"/>
  <c r="H356" i="16" s="1"/>
  <c r="D356" i="16"/>
  <c r="C356" i="16"/>
  <c r="E578" i="16" s="1"/>
  <c r="H578" i="16" s="1"/>
  <c r="G350" i="16"/>
  <c r="F350" i="16"/>
  <c r="G349" i="16"/>
  <c r="F349" i="16"/>
  <c r="E349" i="16"/>
  <c r="H349" i="16" s="1"/>
  <c r="G348" i="16"/>
  <c r="F348" i="16"/>
  <c r="E348" i="16"/>
  <c r="H348" i="16" s="1"/>
  <c r="G347" i="16"/>
  <c r="F347" i="16"/>
  <c r="E347" i="16"/>
  <c r="G346" i="16"/>
  <c r="F346" i="16"/>
  <c r="E346" i="16"/>
  <c r="G345" i="16"/>
  <c r="F345" i="16"/>
  <c r="E345" i="16"/>
  <c r="H345" i="16" s="1"/>
  <c r="G344" i="16"/>
  <c r="F344" i="16"/>
  <c r="E344" i="16"/>
  <c r="H344" i="16" s="1"/>
  <c r="G343" i="16"/>
  <c r="F343" i="16"/>
  <c r="E343" i="16"/>
  <c r="G342" i="16"/>
  <c r="F342" i="16"/>
  <c r="E342" i="16"/>
  <c r="G341" i="16"/>
  <c r="F341" i="16"/>
  <c r="E341" i="16"/>
  <c r="H341" i="16" s="1"/>
  <c r="G340" i="16"/>
  <c r="F340" i="16"/>
  <c r="E340" i="16"/>
  <c r="H340" i="16" s="1"/>
  <c r="G339" i="16"/>
  <c r="F339" i="16"/>
  <c r="G338" i="16"/>
  <c r="F338" i="16"/>
  <c r="G337" i="16"/>
  <c r="F337" i="16"/>
  <c r="E337" i="16"/>
  <c r="H337" i="16" s="1"/>
  <c r="G336" i="16"/>
  <c r="F336" i="16"/>
  <c r="E336" i="16"/>
  <c r="H336" i="16" s="1"/>
  <c r="G335" i="16"/>
  <c r="F335" i="16"/>
  <c r="G334" i="16"/>
  <c r="F334" i="16"/>
  <c r="G333" i="16"/>
  <c r="F333" i="16"/>
  <c r="E333" i="16"/>
  <c r="H333" i="16" s="1"/>
  <c r="G332" i="16"/>
  <c r="F332" i="16"/>
  <c r="E332" i="16"/>
  <c r="H332" i="16" s="1"/>
  <c r="G331" i="16"/>
  <c r="F331" i="16"/>
  <c r="E331" i="16"/>
  <c r="G330" i="16"/>
  <c r="F330" i="16"/>
  <c r="G329" i="16"/>
  <c r="F329" i="16"/>
  <c r="E329" i="16"/>
  <c r="H329" i="16" s="1"/>
  <c r="G328" i="16"/>
  <c r="F328" i="16"/>
  <c r="E328" i="16"/>
  <c r="H328" i="16" s="1"/>
  <c r="G327" i="16"/>
  <c r="F327" i="16"/>
  <c r="G326" i="16"/>
  <c r="F326" i="16"/>
  <c r="E326" i="16"/>
  <c r="G325" i="16"/>
  <c r="F325" i="16"/>
  <c r="E325" i="16"/>
  <c r="H325" i="16" s="1"/>
  <c r="G324" i="16"/>
  <c r="F324" i="16"/>
  <c r="E324" i="16"/>
  <c r="H324" i="16" s="1"/>
  <c r="G323" i="16"/>
  <c r="F323" i="16"/>
  <c r="G322" i="16"/>
  <c r="F322" i="16"/>
  <c r="E322" i="16"/>
  <c r="G321" i="16"/>
  <c r="F321" i="16"/>
  <c r="E321" i="16"/>
  <c r="H321" i="16" s="1"/>
  <c r="G320" i="16"/>
  <c r="F320" i="16"/>
  <c r="E320" i="16"/>
  <c r="H320" i="16" s="1"/>
  <c r="G319" i="16"/>
  <c r="F319" i="16"/>
  <c r="G318" i="16"/>
  <c r="F318" i="16"/>
  <c r="E318" i="16"/>
  <c r="G317" i="16"/>
  <c r="F317" i="16"/>
  <c r="E317" i="16"/>
  <c r="H317" i="16" s="1"/>
  <c r="G316" i="16"/>
  <c r="F316" i="16"/>
  <c r="E316" i="16"/>
  <c r="H316" i="16" s="1"/>
  <c r="G315" i="16"/>
  <c r="F315" i="16"/>
  <c r="E315" i="16"/>
  <c r="G314" i="16"/>
  <c r="F314" i="16"/>
  <c r="G313" i="16"/>
  <c r="F313" i="16"/>
  <c r="E313" i="16"/>
  <c r="H313" i="16" s="1"/>
  <c r="G312" i="16"/>
  <c r="F312" i="16"/>
  <c r="E312" i="16"/>
  <c r="H312" i="16" s="1"/>
  <c r="G311" i="16"/>
  <c r="F311" i="16"/>
  <c r="G310" i="16"/>
  <c r="F310" i="16"/>
  <c r="E310" i="16"/>
  <c r="G309" i="16"/>
  <c r="F309" i="16"/>
  <c r="E309" i="16"/>
  <c r="H309" i="16" s="1"/>
  <c r="G308" i="16"/>
  <c r="F308" i="16"/>
  <c r="E308" i="16"/>
  <c r="H308" i="16" s="1"/>
  <c r="G307" i="16"/>
  <c r="F307" i="16"/>
  <c r="G306" i="16"/>
  <c r="F306" i="16"/>
  <c r="G305" i="16"/>
  <c r="F305" i="16"/>
  <c r="E305" i="16"/>
  <c r="H305" i="16" s="1"/>
  <c r="G304" i="16"/>
  <c r="F304" i="16"/>
  <c r="E304" i="16"/>
  <c r="H304" i="16" s="1"/>
  <c r="G303" i="16"/>
  <c r="F303" i="16"/>
  <c r="G302" i="16"/>
  <c r="F302" i="16"/>
  <c r="E302" i="16"/>
  <c r="G301" i="16"/>
  <c r="F301" i="16"/>
  <c r="E301" i="16"/>
  <c r="H301" i="16" s="1"/>
  <c r="G300" i="16"/>
  <c r="F300" i="16"/>
  <c r="E300" i="16"/>
  <c r="H300" i="16" s="1"/>
  <c r="G299" i="16"/>
  <c r="F299" i="16"/>
  <c r="G298" i="16"/>
  <c r="F298" i="16"/>
  <c r="E298" i="16"/>
  <c r="G297" i="16"/>
  <c r="F297" i="16"/>
  <c r="E297" i="16"/>
  <c r="H297" i="16" s="1"/>
  <c r="G296" i="16"/>
  <c r="F296" i="16"/>
  <c r="E296" i="16"/>
  <c r="H296" i="16" s="1"/>
  <c r="G295" i="16"/>
  <c r="F295" i="16"/>
  <c r="G294" i="16"/>
  <c r="F294" i="16"/>
  <c r="G293" i="16"/>
  <c r="F293" i="16"/>
  <c r="E293" i="16"/>
  <c r="H293" i="16" s="1"/>
  <c r="G292" i="16"/>
  <c r="F292" i="16"/>
  <c r="E292" i="16"/>
  <c r="H292" i="16" s="1"/>
  <c r="G291" i="16"/>
  <c r="F291" i="16"/>
  <c r="E291" i="16"/>
  <c r="G290" i="16"/>
  <c r="F290" i="16"/>
  <c r="E290" i="16"/>
  <c r="G289" i="16"/>
  <c r="F289" i="16"/>
  <c r="E289" i="16"/>
  <c r="H289" i="16" s="1"/>
  <c r="G288" i="16"/>
  <c r="F288" i="16"/>
  <c r="E288" i="16"/>
  <c r="H288" i="16" s="1"/>
  <c r="G287" i="16"/>
  <c r="F287" i="16"/>
  <c r="G286" i="16"/>
  <c r="F286" i="16"/>
  <c r="G285" i="16"/>
  <c r="F285" i="16"/>
  <c r="E285" i="16"/>
  <c r="H285" i="16" s="1"/>
  <c r="G284" i="16"/>
  <c r="F284" i="16"/>
  <c r="E284" i="16"/>
  <c r="H284" i="16" s="1"/>
  <c r="G283" i="16"/>
  <c r="F283" i="16"/>
  <c r="G282" i="16"/>
  <c r="F282" i="16"/>
  <c r="G281" i="16"/>
  <c r="F281" i="16"/>
  <c r="E281" i="16"/>
  <c r="H281" i="16" s="1"/>
  <c r="G280" i="16"/>
  <c r="F280" i="16"/>
  <c r="E280" i="16"/>
  <c r="H280" i="16" s="1"/>
  <c r="G279" i="16"/>
  <c r="F279" i="16"/>
  <c r="E279" i="16"/>
  <c r="G278" i="16"/>
  <c r="F278" i="16"/>
  <c r="E278" i="16"/>
  <c r="G277" i="16"/>
  <c r="F277" i="16"/>
  <c r="E277" i="16"/>
  <c r="H277" i="16" s="1"/>
  <c r="G276" i="16"/>
  <c r="F276" i="16"/>
  <c r="E276" i="16"/>
  <c r="H276" i="16" s="1"/>
  <c r="G275" i="16"/>
  <c r="F275" i="16"/>
  <c r="E275" i="16"/>
  <c r="G274" i="16"/>
  <c r="F274" i="16"/>
  <c r="E274" i="16"/>
  <c r="G273" i="16"/>
  <c r="F273" i="16"/>
  <c r="E273" i="16"/>
  <c r="H273" i="16" s="1"/>
  <c r="G272" i="16"/>
  <c r="F272" i="16"/>
  <c r="E272" i="16"/>
  <c r="H272" i="16" s="1"/>
  <c r="G271" i="16"/>
  <c r="F271" i="16"/>
  <c r="E271" i="16"/>
  <c r="G270" i="16"/>
  <c r="F270" i="16"/>
  <c r="G269" i="16"/>
  <c r="F269" i="16"/>
  <c r="E269" i="16"/>
  <c r="H269" i="16" s="1"/>
  <c r="G268" i="16"/>
  <c r="F268" i="16"/>
  <c r="E268" i="16"/>
  <c r="H268" i="16" s="1"/>
  <c r="G267" i="16"/>
  <c r="F267" i="16"/>
  <c r="E267" i="16"/>
  <c r="G266" i="16"/>
  <c r="F266" i="16"/>
  <c r="G265" i="16"/>
  <c r="F265" i="16"/>
  <c r="E265" i="16"/>
  <c r="H265" i="16" s="1"/>
  <c r="G264" i="16"/>
  <c r="F264" i="16"/>
  <c r="E264" i="16"/>
  <c r="H264" i="16" s="1"/>
  <c r="G263" i="16"/>
  <c r="F263" i="16"/>
  <c r="E263" i="16"/>
  <c r="G262" i="16"/>
  <c r="F262" i="16"/>
  <c r="E262" i="16"/>
  <c r="G261" i="16"/>
  <c r="F261" i="16"/>
  <c r="E261" i="16"/>
  <c r="H261" i="16" s="1"/>
  <c r="G260" i="16"/>
  <c r="F260" i="16"/>
  <c r="E260" i="16"/>
  <c r="H260" i="16" s="1"/>
  <c r="G259" i="16"/>
  <c r="F259" i="16"/>
  <c r="E259" i="16"/>
  <c r="G258" i="16"/>
  <c r="F258" i="16"/>
  <c r="E258" i="16"/>
  <c r="G257" i="16"/>
  <c r="F257" i="16"/>
  <c r="E257" i="16"/>
  <c r="H257" i="16" s="1"/>
  <c r="G256" i="16"/>
  <c r="F256" i="16"/>
  <c r="E256" i="16"/>
  <c r="H256" i="16" s="1"/>
  <c r="G255" i="16"/>
  <c r="F255" i="16"/>
  <c r="E255" i="16"/>
  <c r="G254" i="16"/>
  <c r="F254" i="16"/>
  <c r="E254" i="16"/>
  <c r="G253" i="16"/>
  <c r="F253" i="16"/>
  <c r="E253" i="16"/>
  <c r="H253" i="16" s="1"/>
  <c r="G252" i="16"/>
  <c r="F252" i="16"/>
  <c r="E252" i="16"/>
  <c r="H252" i="16" s="1"/>
  <c r="G251" i="16"/>
  <c r="F251" i="16"/>
  <c r="E251" i="16"/>
  <c r="G250" i="16"/>
  <c r="F250" i="16"/>
  <c r="G249" i="16"/>
  <c r="F249" i="16"/>
  <c r="E249" i="16"/>
  <c r="H249" i="16" s="1"/>
  <c r="G248" i="16"/>
  <c r="F248" i="16"/>
  <c r="E248" i="16"/>
  <c r="H248" i="16" s="1"/>
  <c r="G247" i="16"/>
  <c r="F247" i="16"/>
  <c r="G246" i="16"/>
  <c r="F246" i="16"/>
  <c r="E246" i="16"/>
  <c r="G245" i="16"/>
  <c r="F245" i="16"/>
  <c r="E245" i="16"/>
  <c r="H245" i="16" s="1"/>
  <c r="G244" i="16"/>
  <c r="F244" i="16"/>
  <c r="E244" i="16"/>
  <c r="H244" i="16" s="1"/>
  <c r="G243" i="16"/>
  <c r="F243" i="16"/>
  <c r="E243" i="16"/>
  <c r="G242" i="16"/>
  <c r="F242" i="16"/>
  <c r="E242" i="16"/>
  <c r="G241" i="16"/>
  <c r="F241" i="16"/>
  <c r="E241" i="16"/>
  <c r="H241" i="16" s="1"/>
  <c r="G240" i="16"/>
  <c r="F240" i="16"/>
  <c r="E240" i="16"/>
  <c r="H240" i="16" s="1"/>
  <c r="G239" i="16"/>
  <c r="F239" i="16"/>
  <c r="E239" i="16"/>
  <c r="G238" i="16"/>
  <c r="F238" i="16"/>
  <c r="E238" i="16"/>
  <c r="G237" i="16"/>
  <c r="F237" i="16"/>
  <c r="E237" i="16"/>
  <c r="H237" i="16" s="1"/>
  <c r="G236" i="16"/>
  <c r="F236" i="16"/>
  <c r="E236" i="16"/>
  <c r="H236" i="16" s="1"/>
  <c r="G235" i="16"/>
  <c r="F235" i="16"/>
  <c r="E235" i="16"/>
  <c r="G234" i="16"/>
  <c r="F234" i="16"/>
  <c r="G233" i="16"/>
  <c r="F233" i="16"/>
  <c r="E233" i="16"/>
  <c r="H233" i="16" s="1"/>
  <c r="G232" i="16"/>
  <c r="F232" i="16"/>
  <c r="E232" i="16"/>
  <c r="H232" i="16" s="1"/>
  <c r="G231" i="16"/>
  <c r="F231" i="16"/>
  <c r="G230" i="16"/>
  <c r="F230" i="16"/>
  <c r="E230" i="16"/>
  <c r="G229" i="16"/>
  <c r="F229" i="16"/>
  <c r="E229" i="16"/>
  <c r="H229" i="16" s="1"/>
  <c r="G228" i="16"/>
  <c r="F228" i="16"/>
  <c r="E228" i="16"/>
  <c r="H228" i="16" s="1"/>
  <c r="G227" i="16"/>
  <c r="F227" i="16"/>
  <c r="E227" i="16"/>
  <c r="G226" i="16"/>
  <c r="F226" i="16"/>
  <c r="E226" i="16"/>
  <c r="G225" i="16"/>
  <c r="F225" i="16"/>
  <c r="E225" i="16"/>
  <c r="H225" i="16" s="1"/>
  <c r="G224" i="16"/>
  <c r="F224" i="16"/>
  <c r="E224" i="16"/>
  <c r="H224" i="16" s="1"/>
  <c r="G223" i="16"/>
  <c r="F223" i="16"/>
  <c r="E223" i="16"/>
  <c r="G222" i="16"/>
  <c r="F222" i="16"/>
  <c r="G221" i="16"/>
  <c r="F221" i="16"/>
  <c r="E221" i="16"/>
  <c r="H221" i="16" s="1"/>
  <c r="G220" i="16"/>
  <c r="F220" i="16"/>
  <c r="E220" i="16"/>
  <c r="H220" i="16" s="1"/>
  <c r="G219" i="16"/>
  <c r="F219" i="16"/>
  <c r="G218" i="16"/>
  <c r="F218" i="16"/>
  <c r="G217" i="16"/>
  <c r="F217" i="16"/>
  <c r="E217" i="16"/>
  <c r="H217" i="16" s="1"/>
  <c r="G216" i="16"/>
  <c r="F216" i="16"/>
  <c r="E216" i="16"/>
  <c r="H216" i="16" s="1"/>
  <c r="G215" i="16"/>
  <c r="F215" i="16"/>
  <c r="G214" i="16"/>
  <c r="F214" i="16"/>
  <c r="G213" i="16"/>
  <c r="F213" i="16"/>
  <c r="E213" i="16"/>
  <c r="H213" i="16" s="1"/>
  <c r="G212" i="16"/>
  <c r="F212" i="16"/>
  <c r="E212" i="16"/>
  <c r="H212" i="16" s="1"/>
  <c r="G211" i="16"/>
  <c r="F211" i="16"/>
  <c r="G210" i="16"/>
  <c r="F210" i="16"/>
  <c r="G209" i="16"/>
  <c r="F209" i="16"/>
  <c r="E209" i="16"/>
  <c r="H209" i="16" s="1"/>
  <c r="G208" i="16"/>
  <c r="F208" i="16"/>
  <c r="E208" i="16"/>
  <c r="H208" i="16" s="1"/>
  <c r="G207" i="16"/>
  <c r="F207" i="16"/>
  <c r="G206" i="16"/>
  <c r="F206" i="16"/>
  <c r="E206" i="16"/>
  <c r="G205" i="16"/>
  <c r="F205" i="16"/>
  <c r="E205" i="16"/>
  <c r="H205" i="16" s="1"/>
  <c r="G204" i="16"/>
  <c r="F204" i="16"/>
  <c r="E204" i="16"/>
  <c r="H204" i="16" s="1"/>
  <c r="G203" i="16"/>
  <c r="F203" i="16"/>
  <c r="E203" i="16"/>
  <c r="G202" i="16"/>
  <c r="F202" i="16"/>
  <c r="E202" i="16"/>
  <c r="G201" i="16"/>
  <c r="F201" i="16"/>
  <c r="E201" i="16"/>
  <c r="H201" i="16" s="1"/>
  <c r="G200" i="16"/>
  <c r="F200" i="16"/>
  <c r="E200" i="16"/>
  <c r="H200" i="16" s="1"/>
  <c r="G199" i="16"/>
  <c r="F199" i="16"/>
  <c r="G198" i="16"/>
  <c r="F198" i="16"/>
  <c r="G197" i="16"/>
  <c r="F197" i="16"/>
  <c r="E197" i="16"/>
  <c r="H197" i="16" s="1"/>
  <c r="G196" i="16"/>
  <c r="F196" i="16"/>
  <c r="E196" i="16"/>
  <c r="H196" i="16" s="1"/>
  <c r="G195" i="16"/>
  <c r="F195" i="16"/>
  <c r="E195" i="16"/>
  <c r="G194" i="16"/>
  <c r="F194" i="16"/>
  <c r="G193" i="16"/>
  <c r="F193" i="16"/>
  <c r="E193" i="16"/>
  <c r="H193" i="16" s="1"/>
  <c r="G192" i="16"/>
  <c r="F192" i="16"/>
  <c r="E192" i="16"/>
  <c r="H192" i="16" s="1"/>
  <c r="G191" i="16"/>
  <c r="F191" i="16"/>
  <c r="G190" i="16"/>
  <c r="F190" i="16"/>
  <c r="G189" i="16"/>
  <c r="F189" i="16"/>
  <c r="E189" i="16"/>
  <c r="H189" i="16" s="1"/>
  <c r="G188" i="16"/>
  <c r="F188" i="16"/>
  <c r="E188" i="16"/>
  <c r="H188" i="16" s="1"/>
  <c r="G187" i="16"/>
  <c r="F187" i="16"/>
  <c r="G186" i="16"/>
  <c r="F186" i="16"/>
  <c r="G185" i="16"/>
  <c r="F185" i="16"/>
  <c r="E185" i="16"/>
  <c r="H185" i="16" s="1"/>
  <c r="G184" i="16"/>
  <c r="F184" i="16"/>
  <c r="E184" i="16"/>
  <c r="H184" i="16" s="1"/>
  <c r="G183" i="16"/>
  <c r="F183" i="16"/>
  <c r="E183" i="16"/>
  <c r="G182" i="16"/>
  <c r="F182" i="16"/>
  <c r="G181" i="16"/>
  <c r="F181" i="16"/>
  <c r="E181" i="16"/>
  <c r="H181" i="16" s="1"/>
  <c r="G180" i="16"/>
  <c r="F180" i="16"/>
  <c r="E180" i="16"/>
  <c r="H180" i="16" s="1"/>
  <c r="G179" i="16"/>
  <c r="F179" i="16"/>
  <c r="G178" i="16"/>
  <c r="F178" i="16"/>
  <c r="F177" i="16"/>
  <c r="E177" i="16"/>
  <c r="D177" i="16"/>
  <c r="C177" i="16"/>
  <c r="E350" i="16" s="1"/>
  <c r="H350" i="16" s="1"/>
  <c r="G171" i="16"/>
  <c r="F171" i="16"/>
  <c r="E171" i="16"/>
  <c r="G170" i="16"/>
  <c r="H170" i="16" s="1"/>
  <c r="F170" i="16"/>
  <c r="E170" i="16"/>
  <c r="G169" i="16"/>
  <c r="H169" i="16" s="1"/>
  <c r="F169" i="16"/>
  <c r="E169" i="16"/>
  <c r="G168" i="16"/>
  <c r="G167" i="16"/>
  <c r="H167" i="16" s="1"/>
  <c r="F167" i="16"/>
  <c r="E167" i="16"/>
  <c r="G166" i="16"/>
  <c r="E166" i="16"/>
  <c r="G165" i="16"/>
  <c r="F165" i="16"/>
  <c r="E165" i="16"/>
  <c r="H165" i="16" s="1"/>
  <c r="G164" i="16"/>
  <c r="E164" i="16"/>
  <c r="H164" i="16" s="1"/>
  <c r="G163" i="16"/>
  <c r="F163" i="16"/>
  <c r="E163" i="16"/>
  <c r="H163" i="16" s="1"/>
  <c r="H162" i="16"/>
  <c r="G162" i="16"/>
  <c r="E162" i="16"/>
  <c r="H161" i="16"/>
  <c r="G161" i="16"/>
  <c r="E161" i="16"/>
  <c r="G160" i="16"/>
  <c r="F160" i="16"/>
  <c r="E160" i="16"/>
  <c r="H160" i="16" s="1"/>
  <c r="G159" i="16"/>
  <c r="E159" i="16"/>
  <c r="H159" i="16" s="1"/>
  <c r="H158" i="16"/>
  <c r="G158" i="16"/>
  <c r="F158" i="16"/>
  <c r="E158" i="16"/>
  <c r="H157" i="16"/>
  <c r="G157" i="16"/>
  <c r="F157" i="16"/>
  <c r="E157" i="16"/>
  <c r="H156" i="16"/>
  <c r="G156" i="16"/>
  <c r="F156" i="16"/>
  <c r="E156" i="16"/>
  <c r="G155" i="16"/>
  <c r="E155" i="16"/>
  <c r="H155" i="16" s="1"/>
  <c r="G154" i="16"/>
  <c r="F154" i="16"/>
  <c r="E154" i="16"/>
  <c r="H154" i="16" s="1"/>
  <c r="G153" i="16"/>
  <c r="F153" i="16"/>
  <c r="E153" i="16"/>
  <c r="H153" i="16" s="1"/>
  <c r="H152" i="16"/>
  <c r="G152" i="16"/>
  <c r="E152" i="16"/>
  <c r="G151" i="16"/>
  <c r="F151" i="16"/>
  <c r="E151" i="16"/>
  <c r="H151" i="16" s="1"/>
  <c r="G150" i="16"/>
  <c r="E150" i="16"/>
  <c r="H150" i="16" s="1"/>
  <c r="G149" i="16"/>
  <c r="E149" i="16"/>
  <c r="H149" i="16" s="1"/>
  <c r="G148" i="16"/>
  <c r="E148" i="16"/>
  <c r="H148" i="16" s="1"/>
  <c r="G147" i="16"/>
  <c r="E147" i="16"/>
  <c r="H147" i="16" s="1"/>
  <c r="G146" i="16"/>
  <c r="E146" i="16"/>
  <c r="H146" i="16" s="1"/>
  <c r="G145" i="16"/>
  <c r="F145" i="16"/>
  <c r="E145" i="16"/>
  <c r="H145" i="16" s="1"/>
  <c r="G144" i="16"/>
  <c r="F144" i="16"/>
  <c r="E144" i="16"/>
  <c r="H144" i="16" s="1"/>
  <c r="G143" i="16"/>
  <c r="E143" i="16"/>
  <c r="H143" i="16" s="1"/>
  <c r="G142" i="16"/>
  <c r="F142" i="16"/>
  <c r="E142" i="16"/>
  <c r="H142" i="16" s="1"/>
  <c r="G141" i="16"/>
  <c r="E141" i="16"/>
  <c r="H141" i="16" s="1"/>
  <c r="G140" i="16"/>
  <c r="E140" i="16"/>
  <c r="H140" i="16" s="1"/>
  <c r="G139" i="16"/>
  <c r="F139" i="16"/>
  <c r="E139" i="16"/>
  <c r="H139" i="16" s="1"/>
  <c r="H138" i="16"/>
  <c r="G138" i="16"/>
  <c r="E138" i="16"/>
  <c r="G137" i="16"/>
  <c r="E137" i="16"/>
  <c r="H137" i="16" s="1"/>
  <c r="G136" i="16"/>
  <c r="E136" i="16"/>
  <c r="H136" i="16" s="1"/>
  <c r="H135" i="16"/>
  <c r="G135" i="16"/>
  <c r="E135" i="16"/>
  <c r="H134" i="16"/>
  <c r="G134" i="16"/>
  <c r="F134" i="16"/>
  <c r="E134" i="16"/>
  <c r="G133" i="16"/>
  <c r="E133" i="16"/>
  <c r="H133" i="16" s="1"/>
  <c r="G132" i="16"/>
  <c r="E132" i="16"/>
  <c r="H132" i="16" s="1"/>
  <c r="H131" i="16"/>
  <c r="G131" i="16"/>
  <c r="F131" i="16"/>
  <c r="E131" i="16"/>
  <c r="G130" i="16"/>
  <c r="E130" i="16"/>
  <c r="H130" i="16" s="1"/>
  <c r="G129" i="16"/>
  <c r="F129" i="16"/>
  <c r="E129" i="16"/>
  <c r="H129" i="16" s="1"/>
  <c r="H128" i="16"/>
  <c r="G128" i="16"/>
  <c r="E128" i="16"/>
  <c r="G127" i="16"/>
  <c r="E127" i="16"/>
  <c r="H127" i="16" s="1"/>
  <c r="G126" i="16"/>
  <c r="E126" i="16"/>
  <c r="H126" i="16" s="1"/>
  <c r="G125" i="16"/>
  <c r="E125" i="16"/>
  <c r="H125" i="16" s="1"/>
  <c r="G124" i="16"/>
  <c r="E124" i="16"/>
  <c r="H124" i="16" s="1"/>
  <c r="G123" i="16"/>
  <c r="E123" i="16"/>
  <c r="H123" i="16" s="1"/>
  <c r="G122" i="16"/>
  <c r="F122" i="16"/>
  <c r="E122" i="16"/>
  <c r="H122" i="16" s="1"/>
  <c r="G121" i="16"/>
  <c r="E121" i="16"/>
  <c r="H121" i="16" s="1"/>
  <c r="G120" i="16"/>
  <c r="E120" i="16"/>
  <c r="H120" i="16" s="1"/>
  <c r="H119" i="16"/>
  <c r="G119" i="16"/>
  <c r="E119" i="16"/>
  <c r="G118" i="16"/>
  <c r="E118" i="16"/>
  <c r="H118" i="16" s="1"/>
  <c r="G117" i="16"/>
  <c r="E117" i="16"/>
  <c r="H117" i="16" s="1"/>
  <c r="G116" i="16"/>
  <c r="E116" i="16"/>
  <c r="H116" i="16" s="1"/>
  <c r="G115" i="16"/>
  <c r="E115" i="16"/>
  <c r="H115" i="16" s="1"/>
  <c r="H114" i="16"/>
  <c r="G114" i="16"/>
  <c r="E114" i="16"/>
  <c r="G113" i="16"/>
  <c r="E113" i="16"/>
  <c r="H113" i="16" s="1"/>
  <c r="G112" i="16"/>
  <c r="E112" i="16"/>
  <c r="H112" i="16" s="1"/>
  <c r="G111" i="16"/>
  <c r="E111" i="16"/>
  <c r="H111" i="16" s="1"/>
  <c r="G110" i="16"/>
  <c r="F110" i="16"/>
  <c r="E110" i="16"/>
  <c r="H110" i="16" s="1"/>
  <c r="G109" i="16"/>
  <c r="E109" i="16"/>
  <c r="H109" i="16" s="1"/>
  <c r="G108" i="16"/>
  <c r="F108" i="16"/>
  <c r="E108" i="16"/>
  <c r="H108" i="16" s="1"/>
  <c r="G107" i="16"/>
  <c r="E107" i="16"/>
  <c r="H107" i="16" s="1"/>
  <c r="G106" i="16"/>
  <c r="E106" i="16"/>
  <c r="H106" i="16" s="1"/>
  <c r="G105" i="16"/>
  <c r="E105" i="16"/>
  <c r="H105" i="16" s="1"/>
  <c r="G104" i="16"/>
  <c r="F104" i="16"/>
  <c r="E104" i="16"/>
  <c r="H104" i="16" s="1"/>
  <c r="G103" i="16"/>
  <c r="F103" i="16"/>
  <c r="E103" i="16"/>
  <c r="H103" i="16" s="1"/>
  <c r="G102" i="16"/>
  <c r="F102" i="16"/>
  <c r="E102" i="16"/>
  <c r="H102" i="16" s="1"/>
  <c r="G101" i="16"/>
  <c r="F101" i="16"/>
  <c r="E101" i="16"/>
  <c r="H101" i="16" s="1"/>
  <c r="G100" i="16"/>
  <c r="F100" i="16"/>
  <c r="E100" i="16"/>
  <c r="H100" i="16" s="1"/>
  <c r="G99" i="16"/>
  <c r="F99" i="16"/>
  <c r="E99" i="16"/>
  <c r="H99" i="16" s="1"/>
  <c r="G98" i="16"/>
  <c r="F98" i="16"/>
  <c r="E98" i="16"/>
  <c r="H98" i="16" s="1"/>
  <c r="G97" i="16"/>
  <c r="F97" i="16"/>
  <c r="E97" i="16"/>
  <c r="H97" i="16" s="1"/>
  <c r="G96" i="16"/>
  <c r="F96" i="16"/>
  <c r="E96" i="16"/>
  <c r="H96" i="16" s="1"/>
  <c r="G95" i="16"/>
  <c r="F95" i="16"/>
  <c r="E95" i="16"/>
  <c r="H95" i="16" s="1"/>
  <c r="G94" i="16"/>
  <c r="F94" i="16"/>
  <c r="E94" i="16"/>
  <c r="H94" i="16" s="1"/>
  <c r="G93" i="16"/>
  <c r="F93" i="16"/>
  <c r="E93" i="16"/>
  <c r="H93" i="16" s="1"/>
  <c r="G92" i="16"/>
  <c r="F92" i="16"/>
  <c r="E92" i="16"/>
  <c r="H92" i="16" s="1"/>
  <c r="G91" i="16"/>
  <c r="F91" i="16"/>
  <c r="E91" i="16"/>
  <c r="H91" i="16" s="1"/>
  <c r="G90" i="16"/>
  <c r="F90" i="16"/>
  <c r="E90" i="16"/>
  <c r="H90" i="16" s="1"/>
  <c r="G89" i="16"/>
  <c r="F89" i="16"/>
  <c r="E89" i="16"/>
  <c r="H89" i="16" s="1"/>
  <c r="G88" i="16"/>
  <c r="F88" i="16"/>
  <c r="E88" i="16"/>
  <c r="H88" i="16" s="1"/>
  <c r="G87" i="16"/>
  <c r="F87" i="16"/>
  <c r="E87" i="16"/>
  <c r="H87" i="16" s="1"/>
  <c r="G86" i="16"/>
  <c r="F86" i="16"/>
  <c r="E86" i="16"/>
  <c r="H86" i="16" s="1"/>
  <c r="G85" i="16"/>
  <c r="F85" i="16"/>
  <c r="E85" i="16"/>
  <c r="H85" i="16" s="1"/>
  <c r="G84" i="16"/>
  <c r="F84" i="16"/>
  <c r="E84" i="16"/>
  <c r="H84" i="16" s="1"/>
  <c r="G83" i="16"/>
  <c r="F83" i="16"/>
  <c r="E83" i="16"/>
  <c r="H83" i="16" s="1"/>
  <c r="G82" i="16"/>
  <c r="F82" i="16"/>
  <c r="E82" i="16"/>
  <c r="H82" i="16" s="1"/>
  <c r="G81" i="16"/>
  <c r="F81" i="16"/>
  <c r="E81" i="16"/>
  <c r="H81" i="16" s="1"/>
  <c r="G80" i="16"/>
  <c r="F80" i="16"/>
  <c r="E80" i="16"/>
  <c r="H80" i="16" s="1"/>
  <c r="G79" i="16"/>
  <c r="F79" i="16"/>
  <c r="E79" i="16"/>
  <c r="H79" i="16" s="1"/>
  <c r="G78" i="16"/>
  <c r="F78" i="16"/>
  <c r="E78" i="16"/>
  <c r="H78" i="16" s="1"/>
  <c r="G77" i="16"/>
  <c r="F77" i="16"/>
  <c r="E77" i="16"/>
  <c r="H77" i="16" s="1"/>
  <c r="F76" i="16"/>
  <c r="E76" i="16"/>
  <c r="D76" i="16"/>
  <c r="C76" i="16"/>
  <c r="E168" i="16" s="1"/>
  <c r="H168" i="16" s="1"/>
  <c r="G70" i="16"/>
  <c r="F70" i="16"/>
  <c r="E70" i="16"/>
  <c r="G69" i="16"/>
  <c r="G68" i="16"/>
  <c r="E68" i="16"/>
  <c r="H68" i="16" s="1"/>
  <c r="G67" i="16"/>
  <c r="F67" i="16"/>
  <c r="G66" i="16"/>
  <c r="F66" i="16"/>
  <c r="E66" i="16"/>
  <c r="G65" i="16"/>
  <c r="F65" i="16"/>
  <c r="E65" i="16"/>
  <c r="G64" i="16"/>
  <c r="H63" i="16"/>
  <c r="G63" i="16"/>
  <c r="F63" i="16"/>
  <c r="E63" i="16"/>
  <c r="G62" i="16"/>
  <c r="G61" i="16"/>
  <c r="H60" i="16"/>
  <c r="G60" i="16"/>
  <c r="F60" i="16"/>
  <c r="E60" i="16"/>
  <c r="G59" i="16"/>
  <c r="F59" i="16"/>
  <c r="G58" i="16"/>
  <c r="F58" i="16"/>
  <c r="E58" i="16"/>
  <c r="G57" i="16"/>
  <c r="F57" i="16"/>
  <c r="E57" i="16"/>
  <c r="G56" i="16"/>
  <c r="F56" i="16"/>
  <c r="E56" i="16"/>
  <c r="G55" i="16"/>
  <c r="F55" i="16"/>
  <c r="G54" i="16"/>
  <c r="G53" i="16"/>
  <c r="H53" i="16" s="1"/>
  <c r="E53" i="16"/>
  <c r="G52" i="16"/>
  <c r="F52" i="16"/>
  <c r="H51" i="16"/>
  <c r="G51" i="16"/>
  <c r="F51" i="16"/>
  <c r="E51" i="16"/>
  <c r="G50" i="16"/>
  <c r="G49" i="16"/>
  <c r="F49" i="16"/>
  <c r="G48" i="16"/>
  <c r="F48" i="16"/>
  <c r="E48" i="16"/>
  <c r="H48" i="16" s="1"/>
  <c r="G47" i="16"/>
  <c r="F47" i="16"/>
  <c r="E47" i="16"/>
  <c r="H47" i="16" s="1"/>
  <c r="G46" i="16"/>
  <c r="F46" i="16"/>
  <c r="E46" i="16"/>
  <c r="H46" i="16" s="1"/>
  <c r="G45" i="16"/>
  <c r="G44" i="16"/>
  <c r="F44" i="16"/>
  <c r="H43" i="16"/>
  <c r="G43" i="16"/>
  <c r="F43" i="16"/>
  <c r="E43" i="16"/>
  <c r="H42" i="16"/>
  <c r="G42" i="16"/>
  <c r="F42" i="16"/>
  <c r="E42" i="16"/>
  <c r="H41" i="16"/>
  <c r="G41" i="16"/>
  <c r="F41" i="16"/>
  <c r="E41" i="16"/>
  <c r="H40" i="16"/>
  <c r="G40" i="16"/>
  <c r="F40" i="16"/>
  <c r="E40" i="16"/>
  <c r="G39" i="16"/>
  <c r="E39" i="16"/>
  <c r="H39" i="16" s="1"/>
  <c r="G38" i="16"/>
  <c r="G37" i="16"/>
  <c r="F37" i="16"/>
  <c r="G36" i="16"/>
  <c r="G35" i="16"/>
  <c r="F35" i="16"/>
  <c r="E35" i="16"/>
  <c r="G34" i="16"/>
  <c r="F34" i="16"/>
  <c r="E34" i="16"/>
  <c r="G33" i="16"/>
  <c r="E33" i="16"/>
  <c r="G32" i="16"/>
  <c r="F32" i="16"/>
  <c r="H31" i="16"/>
  <c r="G31" i="16"/>
  <c r="E31" i="16"/>
  <c r="G30" i="16"/>
  <c r="G29" i="16"/>
  <c r="G28" i="16"/>
  <c r="G27" i="16"/>
  <c r="G26" i="16"/>
  <c r="F26" i="16"/>
  <c r="E26" i="16"/>
  <c r="H26" i="16" s="1"/>
  <c r="G25" i="16"/>
  <c r="F25" i="16"/>
  <c r="G24" i="16"/>
  <c r="G23" i="16"/>
  <c r="F23" i="16"/>
  <c r="E23" i="16"/>
  <c r="H23" i="16" s="1"/>
  <c r="G22" i="16"/>
  <c r="F22" i="16"/>
  <c r="E22" i="16"/>
  <c r="H22" i="16" s="1"/>
  <c r="G21" i="16"/>
  <c r="G20" i="16"/>
  <c r="F20" i="16"/>
  <c r="E20" i="16"/>
  <c r="D19" i="16"/>
  <c r="F64" i="16" s="1"/>
  <c r="C19" i="16"/>
  <c r="D13" i="16"/>
  <c r="D12" i="16"/>
  <c r="C12" i="16"/>
  <c r="G12" i="16" s="1"/>
  <c r="D11" i="16"/>
  <c r="D10" i="16"/>
  <c r="G10" i="16" s="1"/>
  <c r="C10" i="16"/>
  <c r="C8" i="16"/>
  <c r="G618" i="15"/>
  <c r="E618" i="15"/>
  <c r="H618" i="15" s="1"/>
  <c r="G617" i="15"/>
  <c r="E617" i="15"/>
  <c r="H617" i="15" s="1"/>
  <c r="G616" i="15"/>
  <c r="F616" i="15"/>
  <c r="E616" i="15"/>
  <c r="H616" i="15" s="1"/>
  <c r="G615" i="15"/>
  <c r="E615" i="15"/>
  <c r="H615" i="15" s="1"/>
  <c r="G614" i="15"/>
  <c r="E614" i="15"/>
  <c r="H614" i="15" s="1"/>
  <c r="G613" i="15"/>
  <c r="F613" i="15"/>
  <c r="E613" i="15"/>
  <c r="H613" i="15" s="1"/>
  <c r="G612" i="15"/>
  <c r="E612" i="15"/>
  <c r="H612" i="15" s="1"/>
  <c r="G611" i="15"/>
  <c r="E611" i="15"/>
  <c r="H611" i="15" s="1"/>
  <c r="G610" i="15"/>
  <c r="E610" i="15"/>
  <c r="H610" i="15" s="1"/>
  <c r="G609" i="15"/>
  <c r="E609" i="15"/>
  <c r="H609" i="15" s="1"/>
  <c r="G608" i="15"/>
  <c r="E608" i="15"/>
  <c r="H608" i="15" s="1"/>
  <c r="G607" i="15"/>
  <c r="F607" i="15"/>
  <c r="E607" i="15"/>
  <c r="H607" i="15" s="1"/>
  <c r="G606" i="15"/>
  <c r="E606" i="15"/>
  <c r="H606" i="15" s="1"/>
  <c r="G605" i="15"/>
  <c r="F605" i="15"/>
  <c r="E605" i="15"/>
  <c r="H605" i="15" s="1"/>
  <c r="G604" i="15"/>
  <c r="E604" i="15"/>
  <c r="H604" i="15" s="1"/>
  <c r="G603" i="15"/>
  <c r="F603" i="15"/>
  <c r="E603" i="15"/>
  <c r="H603" i="15" s="1"/>
  <c r="G602" i="15"/>
  <c r="F602" i="15"/>
  <c r="E602" i="15"/>
  <c r="H602" i="15" s="1"/>
  <c r="G601" i="15"/>
  <c r="E601" i="15"/>
  <c r="H601" i="15" s="1"/>
  <c r="G600" i="15"/>
  <c r="F600" i="15"/>
  <c r="E600" i="15"/>
  <c r="H600" i="15" s="1"/>
  <c r="G599" i="15"/>
  <c r="F599" i="15"/>
  <c r="E599" i="15"/>
  <c r="H599" i="15" s="1"/>
  <c r="G598" i="15"/>
  <c r="E598" i="15"/>
  <c r="H598" i="15" s="1"/>
  <c r="G597" i="15"/>
  <c r="E597" i="15"/>
  <c r="H597" i="15" s="1"/>
  <c r="G596" i="15"/>
  <c r="E596" i="15"/>
  <c r="H596" i="15" s="1"/>
  <c r="G595" i="15"/>
  <c r="E595" i="15"/>
  <c r="H595" i="15" s="1"/>
  <c r="G594" i="15"/>
  <c r="E594" i="15"/>
  <c r="H594" i="15" s="1"/>
  <c r="G593" i="15"/>
  <c r="E593" i="15"/>
  <c r="H593" i="15" s="1"/>
  <c r="G592" i="15"/>
  <c r="E592" i="15"/>
  <c r="H592" i="15" s="1"/>
  <c r="E591" i="15"/>
  <c r="D591" i="15"/>
  <c r="F591" i="15" s="1"/>
  <c r="C591" i="15"/>
  <c r="G585" i="15"/>
  <c r="F585" i="15"/>
  <c r="E585" i="15"/>
  <c r="H585" i="15" s="1"/>
  <c r="G584" i="15"/>
  <c r="F584" i="15"/>
  <c r="E584" i="15"/>
  <c r="H584" i="15" s="1"/>
  <c r="G583" i="15"/>
  <c r="F583" i="15"/>
  <c r="E583" i="15"/>
  <c r="H583" i="15" s="1"/>
  <c r="G582" i="15"/>
  <c r="F582" i="15"/>
  <c r="E582" i="15"/>
  <c r="H582" i="15" s="1"/>
  <c r="G581" i="15"/>
  <c r="F581" i="15"/>
  <c r="E581" i="15"/>
  <c r="H581" i="15" s="1"/>
  <c r="G580" i="15"/>
  <c r="F580" i="15"/>
  <c r="E580" i="15"/>
  <c r="H580" i="15" s="1"/>
  <c r="G579" i="15"/>
  <c r="G578" i="15"/>
  <c r="H577" i="15"/>
  <c r="G577" i="15"/>
  <c r="F577" i="15"/>
  <c r="E577" i="15"/>
  <c r="H576" i="15"/>
  <c r="G576" i="15"/>
  <c r="F576" i="15"/>
  <c r="E576" i="15"/>
  <c r="H575" i="15"/>
  <c r="G575" i="15"/>
  <c r="F575" i="15"/>
  <c r="E575" i="15"/>
  <c r="H574" i="15"/>
  <c r="G574" i="15"/>
  <c r="F574" i="15"/>
  <c r="E574" i="15"/>
  <c r="H573" i="15"/>
  <c r="G573" i="15"/>
  <c r="F573" i="15"/>
  <c r="E573" i="15"/>
  <c r="G572" i="15"/>
  <c r="G571" i="15"/>
  <c r="G570" i="15"/>
  <c r="G569" i="15"/>
  <c r="H568" i="15"/>
  <c r="G568" i="15"/>
  <c r="F568" i="15"/>
  <c r="E568" i="15"/>
  <c r="H567" i="15"/>
  <c r="G567" i="15"/>
  <c r="F567" i="15"/>
  <c r="E567" i="15"/>
  <c r="H566" i="15"/>
  <c r="G566" i="15"/>
  <c r="E566" i="15"/>
  <c r="H565" i="15"/>
  <c r="G565" i="15"/>
  <c r="F565" i="15"/>
  <c r="E565" i="15"/>
  <c r="G564" i="15"/>
  <c r="G563" i="15"/>
  <c r="H563" i="15" s="1"/>
  <c r="F563" i="15"/>
  <c r="E563" i="15"/>
  <c r="G562" i="15"/>
  <c r="E562" i="15"/>
  <c r="G561" i="15"/>
  <c r="H561" i="15" s="1"/>
  <c r="E561" i="15"/>
  <c r="G560" i="15"/>
  <c r="F560" i="15"/>
  <c r="E560" i="15"/>
  <c r="G559" i="15"/>
  <c r="F559" i="15"/>
  <c r="E559" i="15"/>
  <c r="G558" i="15"/>
  <c r="H558" i="15" s="1"/>
  <c r="F558" i="15"/>
  <c r="E558" i="15"/>
  <c r="G557" i="15"/>
  <c r="H557" i="15" s="1"/>
  <c r="F557" i="15"/>
  <c r="E557" i="15"/>
  <c r="G556" i="15"/>
  <c r="F556" i="15"/>
  <c r="E556" i="15"/>
  <c r="G555" i="15"/>
  <c r="F555" i="15"/>
  <c r="E555" i="15"/>
  <c r="G554" i="15"/>
  <c r="H554" i="15" s="1"/>
  <c r="F554" i="15"/>
  <c r="E554" i="15"/>
  <c r="G553" i="15"/>
  <c r="H553" i="15" s="1"/>
  <c r="F553" i="15"/>
  <c r="E553" i="15"/>
  <c r="G552" i="15"/>
  <c r="F552" i="15"/>
  <c r="E552" i="15"/>
  <c r="G551" i="15"/>
  <c r="F551" i="15"/>
  <c r="E551" i="15"/>
  <c r="G550" i="15"/>
  <c r="H550" i="15" s="1"/>
  <c r="F550" i="15"/>
  <c r="E550" i="15"/>
  <c r="G549" i="15"/>
  <c r="G548" i="15"/>
  <c r="G547" i="15"/>
  <c r="F547" i="15"/>
  <c r="E547" i="15"/>
  <c r="G546" i="15"/>
  <c r="G545" i="15"/>
  <c r="G544" i="15"/>
  <c r="E544" i="15"/>
  <c r="G543" i="15"/>
  <c r="H543" i="15" s="1"/>
  <c r="F543" i="15"/>
  <c r="E543" i="15"/>
  <c r="G542" i="15"/>
  <c r="H541" i="15"/>
  <c r="G541" i="15"/>
  <c r="F541" i="15"/>
  <c r="E541" i="15"/>
  <c r="H540" i="15"/>
  <c r="G540" i="15"/>
  <c r="F540" i="15"/>
  <c r="E540" i="15"/>
  <c r="H539" i="15"/>
  <c r="G539" i="15"/>
  <c r="F539" i="15"/>
  <c r="E539" i="15"/>
  <c r="H538" i="15"/>
  <c r="G538" i="15"/>
  <c r="F538" i="15"/>
  <c r="E538" i="15"/>
  <c r="H537" i="15"/>
  <c r="G537" i="15"/>
  <c r="F537" i="15"/>
  <c r="E537" i="15"/>
  <c r="H536" i="15"/>
  <c r="G536" i="15"/>
  <c r="F536" i="15"/>
  <c r="E536" i="15"/>
  <c r="H535" i="15"/>
  <c r="G535" i="15"/>
  <c r="F535" i="15"/>
  <c r="E535" i="15"/>
  <c r="H534" i="15"/>
  <c r="G534" i="15"/>
  <c r="F534" i="15"/>
  <c r="E534" i="15"/>
  <c r="H533" i="15"/>
  <c r="G533" i="15"/>
  <c r="F533" i="15"/>
  <c r="E533" i="15"/>
  <c r="H532" i="15"/>
  <c r="G532" i="15"/>
  <c r="E532" i="15"/>
  <c r="H531" i="15"/>
  <c r="G531" i="15"/>
  <c r="F531" i="15"/>
  <c r="E531" i="15"/>
  <c r="H530" i="15"/>
  <c r="G530" i="15"/>
  <c r="F530" i="15"/>
  <c r="E530" i="15"/>
  <c r="H529" i="15"/>
  <c r="G529" i="15"/>
  <c r="F529" i="15"/>
  <c r="E529" i="15"/>
  <c r="H528" i="15"/>
  <c r="G528" i="15"/>
  <c r="F528" i="15"/>
  <c r="E528" i="15"/>
  <c r="H527" i="15"/>
  <c r="G527" i="15"/>
  <c r="F527" i="15"/>
  <c r="E527" i="15"/>
  <c r="H526" i="15"/>
  <c r="G526" i="15"/>
  <c r="F526" i="15"/>
  <c r="E526" i="15"/>
  <c r="H525" i="15"/>
  <c r="G525" i="15"/>
  <c r="F525" i="15"/>
  <c r="E525" i="15"/>
  <c r="H524" i="15"/>
  <c r="G524" i="15"/>
  <c r="F524" i="15"/>
  <c r="E524" i="15"/>
  <c r="H523" i="15"/>
  <c r="G523" i="15"/>
  <c r="F523" i="15"/>
  <c r="E523" i="15"/>
  <c r="H522" i="15"/>
  <c r="G522" i="15"/>
  <c r="F522" i="15"/>
  <c r="E522" i="15"/>
  <c r="H521" i="15"/>
  <c r="G521" i="15"/>
  <c r="F521" i="15"/>
  <c r="E521" i="15"/>
  <c r="H520" i="15"/>
  <c r="G520" i="15"/>
  <c r="E520" i="15"/>
  <c r="H519" i="15"/>
  <c r="G519" i="15"/>
  <c r="F519" i="15"/>
  <c r="E519" i="15"/>
  <c r="H518" i="15"/>
  <c r="G518" i="15"/>
  <c r="F518" i="15"/>
  <c r="E518" i="15"/>
  <c r="H517" i="15"/>
  <c r="G517" i="15"/>
  <c r="F517" i="15"/>
  <c r="E517" i="15"/>
  <c r="G516" i="15"/>
  <c r="E516" i="15"/>
  <c r="H516" i="15" s="1"/>
  <c r="G515" i="15"/>
  <c r="F515" i="15"/>
  <c r="E515" i="15"/>
  <c r="H515" i="15" s="1"/>
  <c r="G514" i="15"/>
  <c r="F514" i="15"/>
  <c r="E514" i="15"/>
  <c r="H514" i="15" s="1"/>
  <c r="G513" i="15"/>
  <c r="F513" i="15"/>
  <c r="E513" i="15"/>
  <c r="H513" i="15" s="1"/>
  <c r="G512" i="15"/>
  <c r="F512" i="15"/>
  <c r="E512" i="15"/>
  <c r="H512" i="15" s="1"/>
  <c r="G511" i="15"/>
  <c r="F511" i="15"/>
  <c r="E511" i="15"/>
  <c r="H511" i="15" s="1"/>
  <c r="G510" i="15"/>
  <c r="E510" i="15"/>
  <c r="H510" i="15" s="1"/>
  <c r="H509" i="15"/>
  <c r="G509" i="15"/>
  <c r="F509" i="15"/>
  <c r="E509" i="15"/>
  <c r="H508" i="15"/>
  <c r="G508" i="15"/>
  <c r="F508" i="15"/>
  <c r="E508" i="15"/>
  <c r="H507" i="15"/>
  <c r="G507" i="15"/>
  <c r="F507" i="15"/>
  <c r="E507" i="15"/>
  <c r="H506" i="15"/>
  <c r="G506" i="15"/>
  <c r="F506" i="15"/>
  <c r="E506" i="15"/>
  <c r="H505" i="15"/>
  <c r="G505" i="15"/>
  <c r="E505" i="15"/>
  <c r="H504" i="15"/>
  <c r="G504" i="15"/>
  <c r="F504" i="15"/>
  <c r="E504" i="15"/>
  <c r="H503" i="15"/>
  <c r="G503" i="15"/>
  <c r="F503" i="15"/>
  <c r="E503" i="15"/>
  <c r="H502" i="15"/>
  <c r="G502" i="15"/>
  <c r="F502" i="15"/>
  <c r="E502" i="15"/>
  <c r="H501" i="15"/>
  <c r="G501" i="15"/>
  <c r="F501" i="15"/>
  <c r="E501" i="15"/>
  <c r="H500" i="15"/>
  <c r="G500" i="15"/>
  <c r="E500" i="15"/>
  <c r="G499" i="15"/>
  <c r="H498" i="15"/>
  <c r="G498" i="15"/>
  <c r="F498" i="15"/>
  <c r="E498" i="15"/>
  <c r="H497" i="15"/>
  <c r="G497" i="15"/>
  <c r="F497" i="15"/>
  <c r="E497" i="15"/>
  <c r="H496" i="15"/>
  <c r="G496" i="15"/>
  <c r="F496" i="15"/>
  <c r="E496" i="15"/>
  <c r="H495" i="15"/>
  <c r="G495" i="15"/>
  <c r="F495" i="15"/>
  <c r="E495" i="15"/>
  <c r="G494" i="15"/>
  <c r="H493" i="15"/>
  <c r="G493" i="15"/>
  <c r="F493" i="15"/>
  <c r="E493" i="15"/>
  <c r="H492" i="15"/>
  <c r="G492" i="15"/>
  <c r="F492" i="15"/>
  <c r="E492" i="15"/>
  <c r="G491" i="15"/>
  <c r="G490" i="15"/>
  <c r="F490" i="15"/>
  <c r="E490" i="15"/>
  <c r="H490" i="15" s="1"/>
  <c r="G489" i="15"/>
  <c r="H488" i="15"/>
  <c r="G488" i="15"/>
  <c r="F488" i="15"/>
  <c r="E488" i="15"/>
  <c r="H487" i="15"/>
  <c r="G487" i="15"/>
  <c r="F487" i="15"/>
  <c r="E487" i="15"/>
  <c r="H486" i="15"/>
  <c r="G486" i="15"/>
  <c r="F486" i="15"/>
  <c r="E486" i="15"/>
  <c r="H485" i="15"/>
  <c r="G485" i="15"/>
  <c r="F485" i="15"/>
  <c r="E485" i="15"/>
  <c r="H484" i="15"/>
  <c r="G484" i="15"/>
  <c r="F484" i="15"/>
  <c r="E484" i="15"/>
  <c r="H483" i="15"/>
  <c r="G483" i="15"/>
  <c r="F483" i="15"/>
  <c r="E483" i="15"/>
  <c r="G482" i="15"/>
  <c r="F482" i="15"/>
  <c r="G481" i="15"/>
  <c r="G480" i="15"/>
  <c r="F480" i="15"/>
  <c r="E480" i="15"/>
  <c r="H480" i="15" s="1"/>
  <c r="G479" i="15"/>
  <c r="G478" i="15"/>
  <c r="H477" i="15"/>
  <c r="G477" i="15"/>
  <c r="F477" i="15"/>
  <c r="E477" i="15"/>
  <c r="G476" i="15"/>
  <c r="G475" i="15"/>
  <c r="G474" i="15"/>
  <c r="G473" i="15"/>
  <c r="F473" i="15"/>
  <c r="H472" i="15"/>
  <c r="G472" i="15"/>
  <c r="F472" i="15"/>
  <c r="E472" i="15"/>
  <c r="G471" i="15"/>
  <c r="G470" i="15"/>
  <c r="F470" i="15"/>
  <c r="E470" i="15"/>
  <c r="H470" i="15" s="1"/>
  <c r="G469" i="15"/>
  <c r="F469" i="15"/>
  <c r="E469" i="15"/>
  <c r="H469" i="15" s="1"/>
  <c r="G468" i="15"/>
  <c r="E468" i="15"/>
  <c r="H468" i="15" s="1"/>
  <c r="G467" i="15"/>
  <c r="G466" i="15"/>
  <c r="G465" i="15"/>
  <c r="H464" i="15"/>
  <c r="G464" i="15"/>
  <c r="F464" i="15"/>
  <c r="E464" i="15"/>
  <c r="G463" i="15"/>
  <c r="H462" i="15"/>
  <c r="G462" i="15"/>
  <c r="F462" i="15"/>
  <c r="E462" i="15"/>
  <c r="H461" i="15"/>
  <c r="G461" i="15"/>
  <c r="F461" i="15"/>
  <c r="E461" i="15"/>
  <c r="H460" i="15"/>
  <c r="G460" i="15"/>
  <c r="F460" i="15"/>
  <c r="E460" i="15"/>
  <c r="H459" i="15"/>
  <c r="G459" i="15"/>
  <c r="F459" i="15"/>
  <c r="E459" i="15"/>
  <c r="H458" i="15"/>
  <c r="G458" i="15"/>
  <c r="E458" i="15"/>
  <c r="G457" i="15"/>
  <c r="H456" i="15"/>
  <c r="G456" i="15"/>
  <c r="F456" i="15"/>
  <c r="E456" i="15"/>
  <c r="G455" i="15"/>
  <c r="F455" i="15"/>
  <c r="H454" i="15"/>
  <c r="G454" i="15"/>
  <c r="F454" i="15"/>
  <c r="E454" i="15"/>
  <c r="G453" i="15"/>
  <c r="H452" i="15"/>
  <c r="G452" i="15"/>
  <c r="E452" i="15"/>
  <c r="G451" i="15"/>
  <c r="E451" i="15"/>
  <c r="H451" i="15" s="1"/>
  <c r="G450" i="15"/>
  <c r="E450" i="15"/>
  <c r="H450" i="15" s="1"/>
  <c r="G449" i="15"/>
  <c r="G448" i="15"/>
  <c r="E448" i="15"/>
  <c r="H448" i="15" s="1"/>
  <c r="H447" i="15"/>
  <c r="G447" i="15"/>
  <c r="F447" i="15"/>
  <c r="E447" i="15"/>
  <c r="H446" i="15"/>
  <c r="G446" i="15"/>
  <c r="F446" i="15"/>
  <c r="E446" i="15"/>
  <c r="H445" i="15"/>
  <c r="G445" i="15"/>
  <c r="F445" i="15"/>
  <c r="E445" i="15"/>
  <c r="G444" i="15"/>
  <c r="G443" i="15"/>
  <c r="F443" i="15"/>
  <c r="E443" i="15"/>
  <c r="H443" i="15" s="1"/>
  <c r="G442" i="15"/>
  <c r="H441" i="15"/>
  <c r="G441" i="15"/>
  <c r="F441" i="15"/>
  <c r="E441" i="15"/>
  <c r="H440" i="15"/>
  <c r="G440" i="15"/>
  <c r="F440" i="15"/>
  <c r="E440" i="15"/>
  <c r="H439" i="15"/>
  <c r="G439" i="15"/>
  <c r="F439" i="15"/>
  <c r="E439" i="15"/>
  <c r="H438" i="15"/>
  <c r="G438" i="15"/>
  <c r="F438" i="15"/>
  <c r="E438" i="15"/>
  <c r="H437" i="15"/>
  <c r="G437" i="15"/>
  <c r="F437" i="15"/>
  <c r="E437" i="15"/>
  <c r="H436" i="15"/>
  <c r="G436" i="15"/>
  <c r="F436" i="15"/>
  <c r="E436" i="15"/>
  <c r="H435" i="15"/>
  <c r="G435" i="15"/>
  <c r="F435" i="15"/>
  <c r="E435" i="15"/>
  <c r="H434" i="15"/>
  <c r="G434" i="15"/>
  <c r="F434" i="15"/>
  <c r="E434" i="15"/>
  <c r="G433" i="15"/>
  <c r="F433" i="15"/>
  <c r="H432" i="15"/>
  <c r="G432" i="15"/>
  <c r="F432" i="15"/>
  <c r="E432" i="15"/>
  <c r="H431" i="15"/>
  <c r="G431" i="15"/>
  <c r="F431" i="15"/>
  <c r="E431" i="15"/>
  <c r="H430" i="15"/>
  <c r="G430" i="15"/>
  <c r="F430" i="15"/>
  <c r="E430" i="15"/>
  <c r="H429" i="15"/>
  <c r="G429" i="15"/>
  <c r="F429" i="15"/>
  <c r="E429" i="15"/>
  <c r="G428" i="15"/>
  <c r="G427" i="15"/>
  <c r="F427" i="15"/>
  <c r="E427" i="15"/>
  <c r="H427" i="15" s="1"/>
  <c r="G426" i="15"/>
  <c r="F426" i="15"/>
  <c r="E426" i="15"/>
  <c r="H426" i="15" s="1"/>
  <c r="G425" i="15"/>
  <c r="F425" i="15"/>
  <c r="E425" i="15"/>
  <c r="H425" i="15" s="1"/>
  <c r="G424" i="15"/>
  <c r="F424" i="15"/>
  <c r="E424" i="15"/>
  <c r="H424" i="15" s="1"/>
  <c r="G423" i="15"/>
  <c r="F423" i="15"/>
  <c r="H422" i="15"/>
  <c r="G422" i="15"/>
  <c r="F422" i="15"/>
  <c r="E422" i="15"/>
  <c r="H421" i="15"/>
  <c r="G421" i="15"/>
  <c r="F421" i="15"/>
  <c r="E421" i="15"/>
  <c r="G420" i="15"/>
  <c r="H419" i="15"/>
  <c r="G419" i="15"/>
  <c r="F419" i="15"/>
  <c r="E419" i="15"/>
  <c r="G418" i="15"/>
  <c r="G417" i="15"/>
  <c r="G416" i="15"/>
  <c r="F416" i="15"/>
  <c r="H415" i="15"/>
  <c r="G415" i="15"/>
  <c r="F415" i="15"/>
  <c r="E415" i="15"/>
  <c r="H414" i="15"/>
  <c r="G414" i="15"/>
  <c r="F414" i="15"/>
  <c r="E414" i="15"/>
  <c r="H413" i="15"/>
  <c r="G413" i="15"/>
  <c r="F413" i="15"/>
  <c r="E413" i="15"/>
  <c r="H412" i="15"/>
  <c r="G412" i="15"/>
  <c r="F412" i="15"/>
  <c r="E412" i="15"/>
  <c r="H411" i="15"/>
  <c r="G411" i="15"/>
  <c r="F411" i="15"/>
  <c r="E411" i="15"/>
  <c r="H410" i="15"/>
  <c r="G410" i="15"/>
  <c r="E410" i="15"/>
  <c r="H409" i="15"/>
  <c r="G409" i="15"/>
  <c r="F409" i="15"/>
  <c r="E409" i="15"/>
  <c r="H408" i="15"/>
  <c r="G408" i="15"/>
  <c r="F408" i="15"/>
  <c r="E408" i="15"/>
  <c r="G407" i="15"/>
  <c r="G406" i="15"/>
  <c r="G405" i="15"/>
  <c r="H404" i="15"/>
  <c r="G404" i="15"/>
  <c r="F404" i="15"/>
  <c r="E404" i="15"/>
  <c r="H403" i="15"/>
  <c r="G403" i="15"/>
  <c r="F403" i="15"/>
  <c r="E403" i="15"/>
  <c r="G402" i="15"/>
  <c r="H401" i="15"/>
  <c r="G401" i="15"/>
  <c r="F401" i="15"/>
  <c r="E401" i="15"/>
  <c r="H400" i="15"/>
  <c r="G400" i="15"/>
  <c r="F400" i="15"/>
  <c r="E400" i="15"/>
  <c r="G399" i="15"/>
  <c r="G398" i="15"/>
  <c r="G397" i="15"/>
  <c r="F397" i="15"/>
  <c r="E397" i="15"/>
  <c r="H397" i="15" s="1"/>
  <c r="G396" i="15"/>
  <c r="F396" i="15"/>
  <c r="E396" i="15"/>
  <c r="H396" i="15" s="1"/>
  <c r="G395" i="15"/>
  <c r="G394" i="15"/>
  <c r="F394" i="15"/>
  <c r="G393" i="15"/>
  <c r="G392" i="15"/>
  <c r="F392" i="15"/>
  <c r="G391" i="15"/>
  <c r="F391" i="15"/>
  <c r="G390" i="15"/>
  <c r="F390" i="15"/>
  <c r="G389" i="15"/>
  <c r="F389" i="15"/>
  <c r="G388" i="15"/>
  <c r="F388" i="15"/>
  <c r="E388" i="15"/>
  <c r="H388" i="15" s="1"/>
  <c r="G387" i="15"/>
  <c r="F387" i="15"/>
  <c r="G386" i="15"/>
  <c r="F386" i="15"/>
  <c r="G385" i="15"/>
  <c r="F385" i="15"/>
  <c r="G384" i="15"/>
  <c r="F384" i="15"/>
  <c r="G383" i="15"/>
  <c r="F383" i="15"/>
  <c r="E383" i="15"/>
  <c r="H383" i="15" s="1"/>
  <c r="G382" i="15"/>
  <c r="F382" i="15"/>
  <c r="E382" i="15"/>
  <c r="H382" i="15" s="1"/>
  <c r="G381" i="15"/>
  <c r="F381" i="15"/>
  <c r="E381" i="15"/>
  <c r="H381" i="15" s="1"/>
  <c r="G380" i="15"/>
  <c r="F380" i="15"/>
  <c r="G379" i="15"/>
  <c r="F379" i="15"/>
  <c r="G378" i="15"/>
  <c r="F378" i="15"/>
  <c r="E378" i="15"/>
  <c r="H378" i="15" s="1"/>
  <c r="G377" i="15"/>
  <c r="F377" i="15"/>
  <c r="G376" i="15"/>
  <c r="F376" i="15"/>
  <c r="G375" i="15"/>
  <c r="F375" i="15"/>
  <c r="E375" i="15"/>
  <c r="H375" i="15" s="1"/>
  <c r="G374" i="15"/>
  <c r="F374" i="15"/>
  <c r="E374" i="15"/>
  <c r="H374" i="15" s="1"/>
  <c r="G373" i="15"/>
  <c r="F373" i="15"/>
  <c r="E373" i="15"/>
  <c r="H373" i="15" s="1"/>
  <c r="G372" i="15"/>
  <c r="F372" i="15"/>
  <c r="G371" i="15"/>
  <c r="F371" i="15"/>
  <c r="G370" i="15"/>
  <c r="F370" i="15"/>
  <c r="E370" i="15"/>
  <c r="H370" i="15" s="1"/>
  <c r="G369" i="15"/>
  <c r="F369" i="15"/>
  <c r="G368" i="15"/>
  <c r="F368" i="15"/>
  <c r="G367" i="15"/>
  <c r="F367" i="15"/>
  <c r="E367" i="15"/>
  <c r="H367" i="15" s="1"/>
  <c r="G366" i="15"/>
  <c r="F366" i="15"/>
  <c r="E366" i="15"/>
  <c r="H366" i="15" s="1"/>
  <c r="G365" i="15"/>
  <c r="F365" i="15"/>
  <c r="H364" i="15"/>
  <c r="G364" i="15"/>
  <c r="F364" i="15"/>
  <c r="E364" i="15"/>
  <c r="H363" i="15"/>
  <c r="G363" i="15"/>
  <c r="F363" i="15"/>
  <c r="E363" i="15"/>
  <c r="G362" i="15"/>
  <c r="F362" i="15"/>
  <c r="G361" i="15"/>
  <c r="F361" i="15"/>
  <c r="E361" i="15"/>
  <c r="H361" i="15" s="1"/>
  <c r="G360" i="15"/>
  <c r="F360" i="15"/>
  <c r="E360" i="15"/>
  <c r="H360" i="15" s="1"/>
  <c r="G359" i="15"/>
  <c r="F359" i="15"/>
  <c r="G358" i="15"/>
  <c r="F358" i="15"/>
  <c r="G357" i="15"/>
  <c r="F357" i="15"/>
  <c r="F356" i="15"/>
  <c r="D356" i="15"/>
  <c r="F571" i="15" s="1"/>
  <c r="C356" i="15"/>
  <c r="H350" i="15"/>
  <c r="G350" i="15"/>
  <c r="F350" i="15"/>
  <c r="E350" i="15"/>
  <c r="H349" i="15"/>
  <c r="G349" i="15"/>
  <c r="F349" i="15"/>
  <c r="E349" i="15"/>
  <c r="H348" i="15"/>
  <c r="G348" i="15"/>
  <c r="E348" i="15"/>
  <c r="H347" i="15"/>
  <c r="G347" i="15"/>
  <c r="F347" i="15"/>
  <c r="E347" i="15"/>
  <c r="H346" i="15"/>
  <c r="G346" i="15"/>
  <c r="F346" i="15"/>
  <c r="E346" i="15"/>
  <c r="G345" i="15"/>
  <c r="F345" i="15"/>
  <c r="G344" i="15"/>
  <c r="F344" i="15"/>
  <c r="E344" i="15"/>
  <c r="H344" i="15" s="1"/>
  <c r="G343" i="15"/>
  <c r="F343" i="15"/>
  <c r="E343" i="15"/>
  <c r="H343" i="15" s="1"/>
  <c r="G342" i="15"/>
  <c r="F342" i="15"/>
  <c r="E342" i="15"/>
  <c r="H342" i="15" s="1"/>
  <c r="G341" i="15"/>
  <c r="F341" i="15"/>
  <c r="E341" i="15"/>
  <c r="H341" i="15" s="1"/>
  <c r="G340" i="15"/>
  <c r="F340" i="15"/>
  <c r="E340" i="15"/>
  <c r="H340" i="15" s="1"/>
  <c r="G339" i="15"/>
  <c r="F339" i="15"/>
  <c r="E339" i="15"/>
  <c r="H339" i="15" s="1"/>
  <c r="G338" i="15"/>
  <c r="F338" i="15"/>
  <c r="E338" i="15"/>
  <c r="H338" i="15" s="1"/>
  <c r="G337" i="15"/>
  <c r="F337" i="15"/>
  <c r="E337" i="15"/>
  <c r="H337" i="15" s="1"/>
  <c r="G336" i="15"/>
  <c r="F336" i="15"/>
  <c r="E336" i="15"/>
  <c r="H336" i="15" s="1"/>
  <c r="H335" i="15"/>
  <c r="G335" i="15"/>
  <c r="E335" i="15"/>
  <c r="G334" i="15"/>
  <c r="G333" i="15"/>
  <c r="F333" i="15"/>
  <c r="E333" i="15"/>
  <c r="H333" i="15" s="1"/>
  <c r="G332" i="15"/>
  <c r="F332" i="15"/>
  <c r="E332" i="15"/>
  <c r="H332" i="15" s="1"/>
  <c r="G331" i="15"/>
  <c r="F331" i="15"/>
  <c r="E331" i="15"/>
  <c r="H331" i="15" s="1"/>
  <c r="G330" i="15"/>
  <c r="F330" i="15"/>
  <c r="G329" i="15"/>
  <c r="E329" i="15"/>
  <c r="H329" i="15" s="1"/>
  <c r="G328" i="15"/>
  <c r="F328" i="15"/>
  <c r="E328" i="15"/>
  <c r="H328" i="15" s="1"/>
  <c r="G327" i="15"/>
  <c r="E327" i="15"/>
  <c r="H327" i="15" s="1"/>
  <c r="G326" i="15"/>
  <c r="F326" i="15"/>
  <c r="E326" i="15"/>
  <c r="H326" i="15" s="1"/>
  <c r="G325" i="15"/>
  <c r="G324" i="15"/>
  <c r="F324" i="15"/>
  <c r="E324" i="15"/>
  <c r="H324" i="15" s="1"/>
  <c r="G323" i="15"/>
  <c r="E323" i="15"/>
  <c r="H323" i="15" s="1"/>
  <c r="G322" i="15"/>
  <c r="F322" i="15"/>
  <c r="E322" i="15"/>
  <c r="H322" i="15" s="1"/>
  <c r="G321" i="15"/>
  <c r="F321" i="15"/>
  <c r="E321" i="15"/>
  <c r="H321" i="15" s="1"/>
  <c r="G320" i="15"/>
  <c r="F320" i="15"/>
  <c r="E320" i="15"/>
  <c r="H320" i="15" s="1"/>
  <c r="H319" i="15"/>
  <c r="G319" i="15"/>
  <c r="E319" i="15"/>
  <c r="H318" i="15"/>
  <c r="G318" i="15"/>
  <c r="F318" i="15"/>
  <c r="E318" i="15"/>
  <c r="H317" i="15"/>
  <c r="G317" i="15"/>
  <c r="F317" i="15"/>
  <c r="E317" i="15"/>
  <c r="H316" i="15"/>
  <c r="G316" i="15"/>
  <c r="F316" i="15"/>
  <c r="E316" i="15"/>
  <c r="H315" i="15"/>
  <c r="G315" i="15"/>
  <c r="F315" i="15"/>
  <c r="E315" i="15"/>
  <c r="G314" i="15"/>
  <c r="G313" i="15"/>
  <c r="F313" i="15"/>
  <c r="E313" i="15"/>
  <c r="H313" i="15" s="1"/>
  <c r="G312" i="15"/>
  <c r="F312" i="15"/>
  <c r="G311" i="15"/>
  <c r="E311" i="15"/>
  <c r="H311" i="15" s="1"/>
  <c r="G310" i="15"/>
  <c r="F310" i="15"/>
  <c r="E310" i="15"/>
  <c r="H310" i="15" s="1"/>
  <c r="G309" i="15"/>
  <c r="F309" i="15"/>
  <c r="G308" i="15"/>
  <c r="H307" i="15"/>
  <c r="G307" i="15"/>
  <c r="E307" i="15"/>
  <c r="G306" i="15"/>
  <c r="F306" i="15"/>
  <c r="E306" i="15"/>
  <c r="H306" i="15" s="1"/>
  <c r="H305" i="15"/>
  <c r="G305" i="15"/>
  <c r="E305" i="15"/>
  <c r="G304" i="15"/>
  <c r="F304" i="15"/>
  <c r="H303" i="15"/>
  <c r="G303" i="15"/>
  <c r="F303" i="15"/>
  <c r="E303" i="15"/>
  <c r="H302" i="15"/>
  <c r="G302" i="15"/>
  <c r="F302" i="15"/>
  <c r="E302" i="15"/>
  <c r="H301" i="15"/>
  <c r="G301" i="15"/>
  <c r="F301" i="15"/>
  <c r="E301" i="15"/>
  <c r="G300" i="15"/>
  <c r="G299" i="15"/>
  <c r="H298" i="15"/>
  <c r="G298" i="15"/>
  <c r="F298" i="15"/>
  <c r="E298" i="15"/>
  <c r="H297" i="15"/>
  <c r="G297" i="15"/>
  <c r="F297" i="15"/>
  <c r="E297" i="15"/>
  <c r="H296" i="15"/>
  <c r="G296" i="15"/>
  <c r="F296" i="15"/>
  <c r="E296" i="15"/>
  <c r="G295" i="15"/>
  <c r="E295" i="15"/>
  <c r="H295" i="15" s="1"/>
  <c r="G294" i="15"/>
  <c r="G293" i="15"/>
  <c r="E293" i="15"/>
  <c r="H293" i="15" s="1"/>
  <c r="G292" i="15"/>
  <c r="F292" i="15"/>
  <c r="E292" i="15"/>
  <c r="H292" i="15" s="1"/>
  <c r="G291" i="15"/>
  <c r="F291" i="15"/>
  <c r="E291" i="15"/>
  <c r="H291" i="15" s="1"/>
  <c r="G290" i="15"/>
  <c r="F290" i="15"/>
  <c r="E290" i="15"/>
  <c r="H290" i="15" s="1"/>
  <c r="G289" i="15"/>
  <c r="G288" i="15"/>
  <c r="E288" i="15"/>
  <c r="H288" i="15" s="1"/>
  <c r="G287" i="15"/>
  <c r="F287" i="15"/>
  <c r="E287" i="15"/>
  <c r="H287" i="15" s="1"/>
  <c r="G286" i="15"/>
  <c r="F286" i="15"/>
  <c r="E286" i="15"/>
  <c r="H286" i="15" s="1"/>
  <c r="G285" i="15"/>
  <c r="F285" i="15"/>
  <c r="E285" i="15"/>
  <c r="H285" i="15" s="1"/>
  <c r="G284" i="15"/>
  <c r="G283" i="15"/>
  <c r="H282" i="15"/>
  <c r="G282" i="15"/>
  <c r="E282" i="15"/>
  <c r="G281" i="15"/>
  <c r="G280" i="15"/>
  <c r="F280" i="15"/>
  <c r="E280" i="15"/>
  <c r="H280" i="15" s="1"/>
  <c r="G279" i="15"/>
  <c r="F279" i="15"/>
  <c r="E279" i="15"/>
  <c r="H279" i="15" s="1"/>
  <c r="G278" i="15"/>
  <c r="F278" i="15"/>
  <c r="E278" i="15"/>
  <c r="H278" i="15" s="1"/>
  <c r="G277" i="15"/>
  <c r="F277" i="15"/>
  <c r="E277" i="15"/>
  <c r="H277" i="15" s="1"/>
  <c r="G276" i="15"/>
  <c r="F276" i="15"/>
  <c r="E276" i="15"/>
  <c r="H276" i="15" s="1"/>
  <c r="G275" i="15"/>
  <c r="F275" i="15"/>
  <c r="E275" i="15"/>
  <c r="H275" i="15" s="1"/>
  <c r="G274" i="15"/>
  <c r="F274" i="15"/>
  <c r="E274" i="15"/>
  <c r="H274" i="15" s="1"/>
  <c r="G273" i="15"/>
  <c r="F273" i="15"/>
  <c r="E273" i="15"/>
  <c r="H273" i="15" s="1"/>
  <c r="G272" i="15"/>
  <c r="F272" i="15"/>
  <c r="E272" i="15"/>
  <c r="H272" i="15" s="1"/>
  <c r="G271" i="15"/>
  <c r="F271" i="15"/>
  <c r="E271" i="15"/>
  <c r="H271" i="15" s="1"/>
  <c r="G270" i="15"/>
  <c r="F270" i="15"/>
  <c r="G269" i="15"/>
  <c r="F269" i="15"/>
  <c r="E269" i="15"/>
  <c r="H269" i="15" s="1"/>
  <c r="G268" i="15"/>
  <c r="F268" i="15"/>
  <c r="E268" i="15"/>
  <c r="H268" i="15" s="1"/>
  <c r="G267" i="15"/>
  <c r="F267" i="15"/>
  <c r="E267" i="15"/>
  <c r="H267" i="15" s="1"/>
  <c r="G266" i="15"/>
  <c r="F266" i="15"/>
  <c r="E266" i="15"/>
  <c r="H266" i="15" s="1"/>
  <c r="G265" i="15"/>
  <c r="F265" i="15"/>
  <c r="G264" i="15"/>
  <c r="F264" i="15"/>
  <c r="E264" i="15"/>
  <c r="H264" i="15" s="1"/>
  <c r="G263" i="15"/>
  <c r="F263" i="15"/>
  <c r="E263" i="15"/>
  <c r="H263" i="15" s="1"/>
  <c r="G262" i="15"/>
  <c r="F262" i="15"/>
  <c r="E262" i="15"/>
  <c r="H262" i="15" s="1"/>
  <c r="G261" i="15"/>
  <c r="F261" i="15"/>
  <c r="E261" i="15"/>
  <c r="H261" i="15" s="1"/>
  <c r="G260" i="15"/>
  <c r="F260" i="15"/>
  <c r="E260" i="15"/>
  <c r="H260" i="15" s="1"/>
  <c r="G259" i="15"/>
  <c r="F259" i="15"/>
  <c r="E259" i="15"/>
  <c r="H259" i="15" s="1"/>
  <c r="G258" i="15"/>
  <c r="F258" i="15"/>
  <c r="E258" i="15"/>
  <c r="H258" i="15" s="1"/>
  <c r="G257" i="15"/>
  <c r="F257" i="15"/>
  <c r="E257" i="15"/>
  <c r="H257" i="15" s="1"/>
  <c r="G256" i="15"/>
  <c r="F256" i="15"/>
  <c r="G255" i="15"/>
  <c r="F255" i="15"/>
  <c r="E255" i="15"/>
  <c r="H255" i="15" s="1"/>
  <c r="G254" i="15"/>
  <c r="H253" i="15"/>
  <c r="G253" i="15"/>
  <c r="F253" i="15"/>
  <c r="E253" i="15"/>
  <c r="G252" i="15"/>
  <c r="H251" i="15"/>
  <c r="G251" i="15"/>
  <c r="F251" i="15"/>
  <c r="E251" i="15"/>
  <c r="G250" i="15"/>
  <c r="G249" i="15"/>
  <c r="F249" i="15"/>
  <c r="E249" i="15"/>
  <c r="H249" i="15" s="1"/>
  <c r="G248" i="15"/>
  <c r="F248" i="15"/>
  <c r="E248" i="15"/>
  <c r="H248" i="15" s="1"/>
  <c r="G247" i="15"/>
  <c r="F247" i="15"/>
  <c r="H246" i="15"/>
  <c r="G246" i="15"/>
  <c r="F246" i="15"/>
  <c r="E246" i="15"/>
  <c r="H245" i="15"/>
  <c r="G245" i="15"/>
  <c r="F245" i="15"/>
  <c r="E245" i="15"/>
  <c r="G244" i="15"/>
  <c r="H243" i="15"/>
  <c r="G243" i="15"/>
  <c r="F243" i="15"/>
  <c r="E243" i="15"/>
  <c r="H242" i="15"/>
  <c r="G242" i="15"/>
  <c r="F242" i="15"/>
  <c r="E242" i="15"/>
  <c r="G241" i="15"/>
  <c r="F241" i="15"/>
  <c r="G240" i="15"/>
  <c r="F240" i="15"/>
  <c r="E240" i="15"/>
  <c r="H240" i="15" s="1"/>
  <c r="G239" i="15"/>
  <c r="F239" i="15"/>
  <c r="E239" i="15"/>
  <c r="H239" i="15" s="1"/>
  <c r="G238" i="15"/>
  <c r="G237" i="15"/>
  <c r="G236" i="15"/>
  <c r="F236" i="15"/>
  <c r="E236" i="15"/>
  <c r="H236" i="15" s="1"/>
  <c r="G235" i="15"/>
  <c r="F235" i="15"/>
  <c r="E235" i="15"/>
  <c r="H235" i="15" s="1"/>
  <c r="G234" i="15"/>
  <c r="F234" i="15"/>
  <c r="G233" i="15"/>
  <c r="F233" i="15"/>
  <c r="E233" i="15"/>
  <c r="H233" i="15" s="1"/>
  <c r="G232" i="15"/>
  <c r="F232" i="15"/>
  <c r="E232" i="15"/>
  <c r="H232" i="15" s="1"/>
  <c r="G231" i="15"/>
  <c r="H230" i="15"/>
  <c r="G230" i="15"/>
  <c r="F230" i="15"/>
  <c r="E230" i="15"/>
  <c r="H229" i="15"/>
  <c r="G229" i="15"/>
  <c r="F229" i="15"/>
  <c r="E229" i="15"/>
  <c r="H228" i="15"/>
  <c r="G228" i="15"/>
  <c r="F228" i="15"/>
  <c r="E228" i="15"/>
  <c r="H227" i="15"/>
  <c r="G227" i="15"/>
  <c r="F227" i="15"/>
  <c r="E227" i="15"/>
  <c r="H226" i="15"/>
  <c r="G226" i="15"/>
  <c r="F226" i="15"/>
  <c r="E226" i="15"/>
  <c r="H225" i="15"/>
  <c r="G225" i="15"/>
  <c r="F225" i="15"/>
  <c r="E225" i="15"/>
  <c r="G224" i="15"/>
  <c r="H223" i="15"/>
  <c r="G223" i="15"/>
  <c r="F223" i="15"/>
  <c r="E223" i="15"/>
  <c r="H222" i="15"/>
  <c r="G222" i="15"/>
  <c r="F222" i="15"/>
  <c r="E222" i="15"/>
  <c r="H221" i="15"/>
  <c r="G221" i="15"/>
  <c r="F221" i="15"/>
  <c r="E221" i="15"/>
  <c r="G220" i="15"/>
  <c r="G219" i="15"/>
  <c r="G218" i="15"/>
  <c r="F218" i="15"/>
  <c r="E218" i="15"/>
  <c r="H218" i="15" s="1"/>
  <c r="G217" i="15"/>
  <c r="F217" i="15"/>
  <c r="G216" i="15"/>
  <c r="H215" i="15"/>
  <c r="G215" i="15"/>
  <c r="E215" i="15"/>
  <c r="G214" i="15"/>
  <c r="F214" i="15"/>
  <c r="G213" i="15"/>
  <c r="F213" i="15"/>
  <c r="E213" i="15"/>
  <c r="H213" i="15" s="1"/>
  <c r="G212" i="15"/>
  <c r="H211" i="15"/>
  <c r="G211" i="15"/>
  <c r="E211" i="15"/>
  <c r="G210" i="15"/>
  <c r="G209" i="15"/>
  <c r="G208" i="15"/>
  <c r="G207" i="15"/>
  <c r="G206" i="15"/>
  <c r="F206" i="15"/>
  <c r="E206" i="15"/>
  <c r="H206" i="15" s="1"/>
  <c r="G205" i="15"/>
  <c r="E205" i="15"/>
  <c r="H205" i="15" s="1"/>
  <c r="G204" i="15"/>
  <c r="G203" i="15"/>
  <c r="F203" i="15"/>
  <c r="E203" i="15"/>
  <c r="H203" i="15" s="1"/>
  <c r="G202" i="15"/>
  <c r="F202" i="15"/>
  <c r="E202" i="15"/>
  <c r="H202" i="15" s="1"/>
  <c r="G201" i="15"/>
  <c r="F201" i="15"/>
  <c r="E201" i="15"/>
  <c r="H201" i="15" s="1"/>
  <c r="G200" i="15"/>
  <c r="F200" i="15"/>
  <c r="E200" i="15"/>
  <c r="H200" i="15" s="1"/>
  <c r="G199" i="15"/>
  <c r="G198" i="15"/>
  <c r="G197" i="15"/>
  <c r="F197" i="15"/>
  <c r="G196" i="15"/>
  <c r="F196" i="15"/>
  <c r="E196" i="15"/>
  <c r="H196" i="15" s="1"/>
  <c r="G195" i="15"/>
  <c r="F195" i="15"/>
  <c r="E195" i="15"/>
  <c r="H195" i="15" s="1"/>
  <c r="G194" i="15"/>
  <c r="F194" i="15"/>
  <c r="E194" i="15"/>
  <c r="H194" i="15" s="1"/>
  <c r="G193" i="15"/>
  <c r="H192" i="15"/>
  <c r="G192" i="15"/>
  <c r="E192" i="15"/>
  <c r="G191" i="15"/>
  <c r="H190" i="15"/>
  <c r="G190" i="15"/>
  <c r="F190" i="15"/>
  <c r="E190" i="15"/>
  <c r="H189" i="15"/>
  <c r="G189" i="15"/>
  <c r="E189" i="15"/>
  <c r="G188" i="15"/>
  <c r="F188" i="15"/>
  <c r="E188" i="15"/>
  <c r="H188" i="15" s="1"/>
  <c r="G187" i="15"/>
  <c r="E187" i="15"/>
  <c r="H187" i="15" s="1"/>
  <c r="G186" i="15"/>
  <c r="G185" i="15"/>
  <c r="F185" i="15"/>
  <c r="E185" i="15"/>
  <c r="H185" i="15" s="1"/>
  <c r="G184" i="15"/>
  <c r="H183" i="15"/>
  <c r="G183" i="15"/>
  <c r="F183" i="15"/>
  <c r="E183" i="15"/>
  <c r="G182" i="15"/>
  <c r="G181" i="15"/>
  <c r="F181" i="15"/>
  <c r="E181" i="15"/>
  <c r="H181" i="15" s="1"/>
  <c r="H180" i="15"/>
  <c r="G180" i="15"/>
  <c r="E180" i="15"/>
  <c r="H179" i="15"/>
  <c r="G179" i="15"/>
  <c r="F179" i="15"/>
  <c r="E179" i="15"/>
  <c r="G178" i="15"/>
  <c r="D177" i="15"/>
  <c r="F348" i="15" s="1"/>
  <c r="C177" i="15"/>
  <c r="G177" i="15" s="1"/>
  <c r="H171" i="15"/>
  <c r="G171" i="15"/>
  <c r="F171" i="15"/>
  <c r="E171" i="15"/>
  <c r="H170" i="15"/>
  <c r="G170" i="15"/>
  <c r="F170" i="15"/>
  <c r="E170" i="15"/>
  <c r="G169" i="15"/>
  <c r="F169" i="15"/>
  <c r="G168" i="15"/>
  <c r="F168" i="15"/>
  <c r="H167" i="15"/>
  <c r="G167" i="15"/>
  <c r="F167" i="15"/>
  <c r="E167" i="15"/>
  <c r="H166" i="15"/>
  <c r="G166" i="15"/>
  <c r="F166" i="15"/>
  <c r="E166" i="15"/>
  <c r="H165" i="15"/>
  <c r="G165" i="15"/>
  <c r="F165" i="15"/>
  <c r="E165" i="15"/>
  <c r="H164" i="15"/>
  <c r="G164" i="15"/>
  <c r="F164" i="15"/>
  <c r="E164" i="15"/>
  <c r="H163" i="15"/>
  <c r="G163" i="15"/>
  <c r="F163" i="15"/>
  <c r="E163" i="15"/>
  <c r="H162" i="15"/>
  <c r="G162" i="15"/>
  <c r="F162" i="15"/>
  <c r="E162" i="15"/>
  <c r="H161" i="15"/>
  <c r="G161" i="15"/>
  <c r="F161" i="15"/>
  <c r="E161" i="15"/>
  <c r="H160" i="15"/>
  <c r="G160" i="15"/>
  <c r="F160" i="15"/>
  <c r="E160" i="15"/>
  <c r="G159" i="15"/>
  <c r="F159" i="15"/>
  <c r="G158" i="15"/>
  <c r="F158" i="15"/>
  <c r="E158" i="15"/>
  <c r="H158" i="15" s="1"/>
  <c r="G157" i="15"/>
  <c r="F157" i="15"/>
  <c r="H156" i="15"/>
  <c r="G156" i="15"/>
  <c r="F156" i="15"/>
  <c r="E156" i="15"/>
  <c r="H155" i="15"/>
  <c r="G155" i="15"/>
  <c r="F155" i="15"/>
  <c r="E155" i="15"/>
  <c r="H154" i="15"/>
  <c r="G154" i="15"/>
  <c r="F154" i="15"/>
  <c r="E154" i="15"/>
  <c r="H153" i="15"/>
  <c r="G153" i="15"/>
  <c r="F153" i="15"/>
  <c r="E153" i="15"/>
  <c r="H152" i="15"/>
  <c r="G152" i="15"/>
  <c r="F152" i="15"/>
  <c r="E152" i="15"/>
  <c r="H151" i="15"/>
  <c r="G151" i="15"/>
  <c r="F151" i="15"/>
  <c r="E151" i="15"/>
  <c r="H150" i="15"/>
  <c r="G150" i="15"/>
  <c r="F150" i="15"/>
  <c r="E150" i="15"/>
  <c r="H149" i="15"/>
  <c r="G149" i="15"/>
  <c r="F149" i="15"/>
  <c r="E149" i="15"/>
  <c r="G148" i="15"/>
  <c r="F148" i="15"/>
  <c r="G147" i="15"/>
  <c r="F147" i="15"/>
  <c r="G146" i="15"/>
  <c r="F146" i="15"/>
  <c r="G145" i="15"/>
  <c r="F145" i="15"/>
  <c r="G144" i="15"/>
  <c r="F144" i="15"/>
  <c r="G143" i="15"/>
  <c r="F143" i="15"/>
  <c r="H142" i="15"/>
  <c r="G142" i="15"/>
  <c r="F142" i="15"/>
  <c r="E142" i="15"/>
  <c r="G141" i="15"/>
  <c r="F141" i="15"/>
  <c r="G140" i="15"/>
  <c r="F140" i="15"/>
  <c r="E140" i="15"/>
  <c r="H140" i="15" s="1"/>
  <c r="G139" i="15"/>
  <c r="F139" i="15"/>
  <c r="G138" i="15"/>
  <c r="F138" i="15"/>
  <c r="G137" i="15"/>
  <c r="F137" i="15"/>
  <c r="G136" i="15"/>
  <c r="F136" i="15"/>
  <c r="G135" i="15"/>
  <c r="F135" i="15"/>
  <c r="G134" i="15"/>
  <c r="F134" i="15"/>
  <c r="G133" i="15"/>
  <c r="F133" i="15"/>
  <c r="G132" i="15"/>
  <c r="F132" i="15"/>
  <c r="G131" i="15"/>
  <c r="F131" i="15"/>
  <c r="E131" i="15"/>
  <c r="H131" i="15" s="1"/>
  <c r="G130" i="15"/>
  <c r="F130" i="15"/>
  <c r="G129" i="15"/>
  <c r="F129" i="15"/>
  <c r="G128" i="15"/>
  <c r="F128" i="15"/>
  <c r="G127" i="15"/>
  <c r="F127" i="15"/>
  <c r="G126" i="15"/>
  <c r="F126" i="15"/>
  <c r="G125" i="15"/>
  <c r="F125" i="15"/>
  <c r="E125" i="15"/>
  <c r="H125" i="15" s="1"/>
  <c r="G124" i="15"/>
  <c r="F124" i="15"/>
  <c r="G123" i="15"/>
  <c r="F123" i="15"/>
  <c r="G122" i="15"/>
  <c r="F122" i="15"/>
  <c r="E122" i="15"/>
  <c r="H122" i="15" s="1"/>
  <c r="G121" i="15"/>
  <c r="F121" i="15"/>
  <c r="E121" i="15"/>
  <c r="H121" i="15" s="1"/>
  <c r="G120" i="15"/>
  <c r="F120" i="15"/>
  <c r="G119" i="15"/>
  <c r="F119" i="15"/>
  <c r="G118" i="15"/>
  <c r="F118" i="15"/>
  <c r="G117" i="15"/>
  <c r="F117" i="15"/>
  <c r="G116" i="15"/>
  <c r="F116" i="15"/>
  <c r="G115" i="15"/>
  <c r="F115" i="15"/>
  <c r="G114" i="15"/>
  <c r="F114" i="15"/>
  <c r="G113" i="15"/>
  <c r="F113" i="15"/>
  <c r="G112" i="15"/>
  <c r="F112" i="15"/>
  <c r="E112" i="15"/>
  <c r="H112" i="15" s="1"/>
  <c r="G111" i="15"/>
  <c r="F111" i="15"/>
  <c r="G110" i="15"/>
  <c r="F110" i="15"/>
  <c r="E110" i="15"/>
  <c r="H110" i="15" s="1"/>
  <c r="G109" i="15"/>
  <c r="F109" i="15"/>
  <c r="G108" i="15"/>
  <c r="F108" i="15"/>
  <c r="G107" i="15"/>
  <c r="F107" i="15"/>
  <c r="G106" i="15"/>
  <c r="F106" i="15"/>
  <c r="G105" i="15"/>
  <c r="F105" i="15"/>
  <c r="E105" i="15"/>
  <c r="H105" i="15" s="1"/>
  <c r="G104" i="15"/>
  <c r="F104" i="15"/>
  <c r="E104" i="15"/>
  <c r="H104" i="15" s="1"/>
  <c r="G103" i="15"/>
  <c r="F103" i="15"/>
  <c r="E103" i="15"/>
  <c r="H103" i="15" s="1"/>
  <c r="G102" i="15"/>
  <c r="F102" i="15"/>
  <c r="G101" i="15"/>
  <c r="F101" i="15"/>
  <c r="E101" i="15"/>
  <c r="H101" i="15" s="1"/>
  <c r="G100" i="15"/>
  <c r="F100" i="15"/>
  <c r="E100" i="15"/>
  <c r="H100" i="15" s="1"/>
  <c r="G99" i="15"/>
  <c r="F99" i="15"/>
  <c r="E99" i="15"/>
  <c r="H99" i="15" s="1"/>
  <c r="G98" i="15"/>
  <c r="F98" i="15"/>
  <c r="G97" i="15"/>
  <c r="F97" i="15"/>
  <c r="E97" i="15"/>
  <c r="H97" i="15" s="1"/>
  <c r="G96" i="15"/>
  <c r="F96" i="15"/>
  <c r="G95" i="15"/>
  <c r="F95" i="15"/>
  <c r="G94" i="15"/>
  <c r="F94" i="15"/>
  <c r="H93" i="15"/>
  <c r="G93" i="15"/>
  <c r="F93" i="15"/>
  <c r="E93" i="15"/>
  <c r="G92" i="15"/>
  <c r="F92" i="15"/>
  <c r="G91" i="15"/>
  <c r="F91" i="15"/>
  <c r="G90" i="15"/>
  <c r="F90" i="15"/>
  <c r="G89" i="15"/>
  <c r="F89" i="15"/>
  <c r="H88" i="15"/>
  <c r="G88" i="15"/>
  <c r="F88" i="15"/>
  <c r="E88" i="15"/>
  <c r="H87" i="15"/>
  <c r="G87" i="15"/>
  <c r="F87" i="15"/>
  <c r="E87" i="15"/>
  <c r="G86" i="15"/>
  <c r="F86" i="15"/>
  <c r="G85" i="15"/>
  <c r="F85" i="15"/>
  <c r="E85" i="15"/>
  <c r="H85" i="15" s="1"/>
  <c r="G84" i="15"/>
  <c r="F84" i="15"/>
  <c r="E84" i="15"/>
  <c r="H84" i="15" s="1"/>
  <c r="G83" i="15"/>
  <c r="F83" i="15"/>
  <c r="G82" i="15"/>
  <c r="F82" i="15"/>
  <c r="E82" i="15"/>
  <c r="H82" i="15" s="1"/>
  <c r="G81" i="15"/>
  <c r="F81" i="15"/>
  <c r="G80" i="15"/>
  <c r="F80" i="15"/>
  <c r="G79" i="15"/>
  <c r="F79" i="15"/>
  <c r="G78" i="15"/>
  <c r="F78" i="15"/>
  <c r="G77" i="15"/>
  <c r="F77" i="15"/>
  <c r="F76" i="15"/>
  <c r="D76" i="15"/>
  <c r="C76" i="15"/>
  <c r="E169" i="15" s="1"/>
  <c r="H169" i="15" s="1"/>
  <c r="H70" i="15"/>
  <c r="G70" i="15"/>
  <c r="E70" i="15"/>
  <c r="G69" i="15"/>
  <c r="E69" i="15"/>
  <c r="H69" i="15" s="1"/>
  <c r="G68" i="15"/>
  <c r="F68" i="15"/>
  <c r="E68" i="15"/>
  <c r="H68" i="15" s="1"/>
  <c r="G67" i="15"/>
  <c r="F67" i="15"/>
  <c r="E67" i="15"/>
  <c r="H67" i="15" s="1"/>
  <c r="G66" i="15"/>
  <c r="F66" i="15"/>
  <c r="E66" i="15"/>
  <c r="H66" i="15" s="1"/>
  <c r="G65" i="15"/>
  <c r="F65" i="15"/>
  <c r="E65" i="15"/>
  <c r="H65" i="15" s="1"/>
  <c r="G64" i="15"/>
  <c r="E64" i="15"/>
  <c r="H64" i="15" s="1"/>
  <c r="G63" i="15"/>
  <c r="F63" i="15"/>
  <c r="E63" i="15"/>
  <c r="H63" i="15" s="1"/>
  <c r="G62" i="15"/>
  <c r="F62" i="15"/>
  <c r="E62" i="15"/>
  <c r="H62" i="15" s="1"/>
  <c r="G61" i="15"/>
  <c r="E61" i="15"/>
  <c r="H61" i="15" s="1"/>
  <c r="G60" i="15"/>
  <c r="F60" i="15"/>
  <c r="E60" i="15"/>
  <c r="H60" i="15" s="1"/>
  <c r="G59" i="15"/>
  <c r="F59" i="15"/>
  <c r="E59" i="15"/>
  <c r="H59" i="15" s="1"/>
  <c r="G58" i="15"/>
  <c r="F58" i="15"/>
  <c r="E58" i="15"/>
  <c r="H58" i="15" s="1"/>
  <c r="G57" i="15"/>
  <c r="F57" i="15"/>
  <c r="E57" i="15"/>
  <c r="H57" i="15" s="1"/>
  <c r="G56" i="15"/>
  <c r="F56" i="15"/>
  <c r="E56" i="15"/>
  <c r="H56" i="15" s="1"/>
  <c r="G55" i="15"/>
  <c r="F55" i="15"/>
  <c r="E55" i="15"/>
  <c r="H55" i="15" s="1"/>
  <c r="G54" i="15"/>
  <c r="F54" i="15"/>
  <c r="E54" i="15"/>
  <c r="H54" i="15" s="1"/>
  <c r="G53" i="15"/>
  <c r="E53" i="15"/>
  <c r="H53" i="15" s="1"/>
  <c r="H52" i="15"/>
  <c r="G52" i="15"/>
  <c r="F52" i="15"/>
  <c r="E52" i="15"/>
  <c r="H51" i="15"/>
  <c r="G51" i="15"/>
  <c r="F51" i="15"/>
  <c r="E51" i="15"/>
  <c r="H50" i="15"/>
  <c r="G50" i="15"/>
  <c r="E50" i="15"/>
  <c r="H49" i="15"/>
  <c r="G49" i="15"/>
  <c r="F49" i="15"/>
  <c r="E49" i="15"/>
  <c r="G48" i="15"/>
  <c r="E48" i="15"/>
  <c r="H48" i="15" s="1"/>
  <c r="G47" i="15"/>
  <c r="E47" i="15"/>
  <c r="H47" i="15" s="1"/>
  <c r="G46" i="15"/>
  <c r="F46" i="15"/>
  <c r="E46" i="15"/>
  <c r="H46" i="15" s="1"/>
  <c r="H45" i="15"/>
  <c r="G45" i="15"/>
  <c r="E45" i="15"/>
  <c r="H44" i="15"/>
  <c r="G44" i="15"/>
  <c r="F44" i="15"/>
  <c r="E44" i="15"/>
  <c r="H43" i="15"/>
  <c r="G43" i="15"/>
  <c r="F43" i="15"/>
  <c r="E43" i="15"/>
  <c r="H42" i="15"/>
  <c r="G42" i="15"/>
  <c r="F42" i="15"/>
  <c r="E42" i="15"/>
  <c r="H41" i="15"/>
  <c r="G41" i="15"/>
  <c r="F41" i="15"/>
  <c r="E41" i="15"/>
  <c r="H40" i="15"/>
  <c r="G40" i="15"/>
  <c r="F40" i="15"/>
  <c r="E40" i="15"/>
  <c r="G39" i="15"/>
  <c r="E39" i="15"/>
  <c r="H39" i="15" s="1"/>
  <c r="G38" i="15"/>
  <c r="F38" i="15"/>
  <c r="E38" i="15"/>
  <c r="H38" i="15" s="1"/>
  <c r="G37" i="15"/>
  <c r="F37" i="15"/>
  <c r="E37" i="15"/>
  <c r="H37" i="15" s="1"/>
  <c r="G36" i="15"/>
  <c r="F36" i="15"/>
  <c r="E36" i="15"/>
  <c r="H36" i="15" s="1"/>
  <c r="G35" i="15"/>
  <c r="F35" i="15"/>
  <c r="E35" i="15"/>
  <c r="H35" i="15" s="1"/>
  <c r="G34" i="15"/>
  <c r="F34" i="15"/>
  <c r="E34" i="15"/>
  <c r="H34" i="15" s="1"/>
  <c r="G33" i="15"/>
  <c r="F33" i="15"/>
  <c r="E33" i="15"/>
  <c r="H33" i="15" s="1"/>
  <c r="G32" i="15"/>
  <c r="F32" i="15"/>
  <c r="E32" i="15"/>
  <c r="H32" i="15" s="1"/>
  <c r="G31" i="15"/>
  <c r="F31" i="15"/>
  <c r="E31" i="15"/>
  <c r="H31" i="15" s="1"/>
  <c r="G30" i="15"/>
  <c r="E30" i="15"/>
  <c r="H30" i="15" s="1"/>
  <c r="G29" i="15"/>
  <c r="E29" i="15"/>
  <c r="H29" i="15" s="1"/>
  <c r="G28" i="15"/>
  <c r="E28" i="15"/>
  <c r="H28" i="15" s="1"/>
  <c r="H27" i="15"/>
  <c r="G27" i="15"/>
  <c r="E27" i="15"/>
  <c r="G26" i="15"/>
  <c r="F26" i="15"/>
  <c r="E26" i="15"/>
  <c r="H26" i="15" s="1"/>
  <c r="G25" i="15"/>
  <c r="F25" i="15"/>
  <c r="E25" i="15"/>
  <c r="H25" i="15" s="1"/>
  <c r="G24" i="15"/>
  <c r="F24" i="15"/>
  <c r="E24" i="15"/>
  <c r="H24" i="15" s="1"/>
  <c r="G23" i="15"/>
  <c r="E23" i="15"/>
  <c r="H23" i="15" s="1"/>
  <c r="G22" i="15"/>
  <c r="F22" i="15"/>
  <c r="E22" i="15"/>
  <c r="H22" i="15" s="1"/>
  <c r="G21" i="15"/>
  <c r="F21" i="15"/>
  <c r="E21" i="15"/>
  <c r="H21" i="15" s="1"/>
  <c r="G20" i="15"/>
  <c r="F20" i="15"/>
  <c r="E20" i="15"/>
  <c r="H20" i="15" s="1"/>
  <c r="E19" i="15"/>
  <c r="D19" i="15"/>
  <c r="F70" i="15" s="1"/>
  <c r="C19" i="15"/>
  <c r="G19" i="15" s="1"/>
  <c r="H19" i="15" s="1"/>
  <c r="D13" i="15"/>
  <c r="C13" i="15"/>
  <c r="D12" i="15"/>
  <c r="C12" i="15"/>
  <c r="G12" i="15" s="1"/>
  <c r="C11" i="15"/>
  <c r="D10" i="15"/>
  <c r="C9" i="15"/>
  <c r="D8" i="15"/>
  <c r="H618" i="14"/>
  <c r="G618" i="14"/>
  <c r="F618" i="14"/>
  <c r="E618" i="14"/>
  <c r="H617" i="14"/>
  <c r="G617" i="14"/>
  <c r="F617" i="14"/>
  <c r="E617" i="14"/>
  <c r="H616" i="14"/>
  <c r="G616" i="14"/>
  <c r="F616" i="14"/>
  <c r="E616" i="14"/>
  <c r="H615" i="14"/>
  <c r="G615" i="14"/>
  <c r="F615" i="14"/>
  <c r="E615" i="14"/>
  <c r="H614" i="14"/>
  <c r="G614" i="14"/>
  <c r="F614" i="14"/>
  <c r="E614" i="14"/>
  <c r="H613" i="14"/>
  <c r="G613" i="14"/>
  <c r="F613" i="14"/>
  <c r="E613" i="14"/>
  <c r="H612" i="14"/>
  <c r="G612" i="14"/>
  <c r="F612" i="14"/>
  <c r="E612" i="14"/>
  <c r="G611" i="14"/>
  <c r="F611" i="14"/>
  <c r="G610" i="14"/>
  <c r="F610" i="14"/>
  <c r="E610" i="14"/>
  <c r="H610" i="14" s="1"/>
  <c r="G609" i="14"/>
  <c r="F609" i="14"/>
  <c r="H608" i="14"/>
  <c r="G608" i="14"/>
  <c r="F608" i="14"/>
  <c r="E608" i="14"/>
  <c r="H607" i="14"/>
  <c r="G607" i="14"/>
  <c r="F607" i="14"/>
  <c r="E607" i="14"/>
  <c r="H606" i="14"/>
  <c r="G606" i="14"/>
  <c r="F606" i="14"/>
  <c r="E606" i="14"/>
  <c r="H605" i="14"/>
  <c r="G605" i="14"/>
  <c r="F605" i="14"/>
  <c r="E605" i="14"/>
  <c r="H604" i="14"/>
  <c r="G604" i="14"/>
  <c r="F604" i="14"/>
  <c r="E604" i="14"/>
  <c r="H603" i="14"/>
  <c r="G603" i="14"/>
  <c r="F603" i="14"/>
  <c r="E603" i="14"/>
  <c r="H602" i="14"/>
  <c r="G602" i="14"/>
  <c r="F602" i="14"/>
  <c r="E602" i="14"/>
  <c r="H601" i="14"/>
  <c r="G601" i="14"/>
  <c r="F601" i="14"/>
  <c r="E601" i="14"/>
  <c r="H600" i="14"/>
  <c r="G600" i="14"/>
  <c r="F600" i="14"/>
  <c r="E600" i="14"/>
  <c r="H599" i="14"/>
  <c r="G599" i="14"/>
  <c r="F599" i="14"/>
  <c r="E599" i="14"/>
  <c r="H598" i="14"/>
  <c r="G598" i="14"/>
  <c r="F598" i="14"/>
  <c r="E598" i="14"/>
  <c r="H597" i="14"/>
  <c r="G597" i="14"/>
  <c r="F597" i="14"/>
  <c r="E597" i="14"/>
  <c r="H596" i="14"/>
  <c r="G596" i="14"/>
  <c r="F596" i="14"/>
  <c r="E596" i="14"/>
  <c r="G595" i="14"/>
  <c r="F595" i="14"/>
  <c r="G594" i="14"/>
  <c r="F594" i="14"/>
  <c r="G593" i="14"/>
  <c r="F593" i="14"/>
  <c r="G592" i="14"/>
  <c r="F592" i="14"/>
  <c r="E592" i="14"/>
  <c r="H592" i="14" s="1"/>
  <c r="F591" i="14"/>
  <c r="D591" i="14"/>
  <c r="C591" i="14"/>
  <c r="E611" i="14" s="1"/>
  <c r="H611" i="14" s="1"/>
  <c r="G585" i="14"/>
  <c r="F585" i="14"/>
  <c r="E585" i="14"/>
  <c r="H585" i="14" s="1"/>
  <c r="G584" i="14"/>
  <c r="F584" i="14"/>
  <c r="E584" i="14"/>
  <c r="H584" i="14" s="1"/>
  <c r="G583" i="14"/>
  <c r="F583" i="14"/>
  <c r="E583" i="14"/>
  <c r="H583" i="14" s="1"/>
  <c r="G582" i="14"/>
  <c r="F582" i="14"/>
  <c r="E582" i="14"/>
  <c r="H582" i="14" s="1"/>
  <c r="G581" i="14"/>
  <c r="F581" i="14"/>
  <c r="E581" i="14"/>
  <c r="H581" i="14" s="1"/>
  <c r="G580" i="14"/>
  <c r="F580" i="14"/>
  <c r="E580" i="14"/>
  <c r="H580" i="14" s="1"/>
  <c r="G579" i="14"/>
  <c r="F579" i="14"/>
  <c r="E579" i="14"/>
  <c r="H579" i="14" s="1"/>
  <c r="G578" i="14"/>
  <c r="F578" i="14"/>
  <c r="E578" i="14"/>
  <c r="H578" i="14" s="1"/>
  <c r="G577" i="14"/>
  <c r="F577" i="14"/>
  <c r="E577" i="14"/>
  <c r="H577" i="14" s="1"/>
  <c r="G576" i="14"/>
  <c r="F576" i="14"/>
  <c r="E576" i="14"/>
  <c r="H576" i="14" s="1"/>
  <c r="G575" i="14"/>
  <c r="F575" i="14"/>
  <c r="E575" i="14"/>
  <c r="H575" i="14" s="1"/>
  <c r="G574" i="14"/>
  <c r="F574" i="14"/>
  <c r="E574" i="14"/>
  <c r="H574" i="14" s="1"/>
  <c r="G573" i="14"/>
  <c r="F573" i="14"/>
  <c r="E573" i="14"/>
  <c r="H573" i="14" s="1"/>
  <c r="G572" i="14"/>
  <c r="F572" i="14"/>
  <c r="E572" i="14"/>
  <c r="H572" i="14" s="1"/>
  <c r="G571" i="14"/>
  <c r="H570" i="14"/>
  <c r="G570" i="14"/>
  <c r="F570" i="14"/>
  <c r="E570" i="14"/>
  <c r="G569" i="14"/>
  <c r="E569" i="14"/>
  <c r="H569" i="14" s="1"/>
  <c r="G568" i="14"/>
  <c r="F568" i="14"/>
  <c r="E568" i="14"/>
  <c r="H568" i="14" s="1"/>
  <c r="G567" i="14"/>
  <c r="F567" i="14"/>
  <c r="E567" i="14"/>
  <c r="H567" i="14" s="1"/>
  <c r="G566" i="14"/>
  <c r="F566" i="14"/>
  <c r="E566" i="14"/>
  <c r="H566" i="14" s="1"/>
  <c r="G565" i="14"/>
  <c r="F565" i="14"/>
  <c r="E565" i="14"/>
  <c r="H565" i="14" s="1"/>
  <c r="G564" i="14"/>
  <c r="F564" i="14"/>
  <c r="E564" i="14"/>
  <c r="H564" i="14" s="1"/>
  <c r="G563" i="14"/>
  <c r="F563" i="14"/>
  <c r="E563" i="14"/>
  <c r="H563" i="14" s="1"/>
  <c r="G562" i="14"/>
  <c r="F562" i="14"/>
  <c r="E562" i="14"/>
  <c r="H562" i="14" s="1"/>
  <c r="G561" i="14"/>
  <c r="F561" i="14"/>
  <c r="E561" i="14"/>
  <c r="H561" i="14" s="1"/>
  <c r="G560" i="14"/>
  <c r="F560" i="14"/>
  <c r="E560" i="14"/>
  <c r="H560" i="14" s="1"/>
  <c r="G559" i="14"/>
  <c r="F559" i="14"/>
  <c r="E559" i="14"/>
  <c r="H559" i="14" s="1"/>
  <c r="G558" i="14"/>
  <c r="F558" i="14"/>
  <c r="E558" i="14"/>
  <c r="H558" i="14" s="1"/>
  <c r="G557" i="14"/>
  <c r="F557" i="14"/>
  <c r="E557" i="14"/>
  <c r="H557" i="14" s="1"/>
  <c r="G556" i="14"/>
  <c r="F556" i="14"/>
  <c r="E556" i="14"/>
  <c r="H556" i="14" s="1"/>
  <c r="G555" i="14"/>
  <c r="F555" i="14"/>
  <c r="E555" i="14"/>
  <c r="H555" i="14" s="1"/>
  <c r="G554" i="14"/>
  <c r="F554" i="14"/>
  <c r="E554" i="14"/>
  <c r="H554" i="14" s="1"/>
  <c r="G553" i="14"/>
  <c r="F553" i="14"/>
  <c r="E553" i="14"/>
  <c r="H553" i="14" s="1"/>
  <c r="G552" i="14"/>
  <c r="F552" i="14"/>
  <c r="E552" i="14"/>
  <c r="H552" i="14" s="1"/>
  <c r="G551" i="14"/>
  <c r="F551" i="14"/>
  <c r="E551" i="14"/>
  <c r="H551" i="14" s="1"/>
  <c r="G550" i="14"/>
  <c r="F550" i="14"/>
  <c r="E550" i="14"/>
  <c r="H550" i="14" s="1"/>
  <c r="G549" i="14"/>
  <c r="F549" i="14"/>
  <c r="E549" i="14"/>
  <c r="H549" i="14" s="1"/>
  <c r="G548" i="14"/>
  <c r="F548" i="14"/>
  <c r="E548" i="14"/>
  <c r="H548" i="14" s="1"/>
  <c r="G547" i="14"/>
  <c r="F547" i="14"/>
  <c r="E547" i="14"/>
  <c r="H547" i="14" s="1"/>
  <c r="G546" i="14"/>
  <c r="F546" i="14"/>
  <c r="E546" i="14"/>
  <c r="H546" i="14" s="1"/>
  <c r="G545" i="14"/>
  <c r="F545" i="14"/>
  <c r="E545" i="14"/>
  <c r="H545" i="14" s="1"/>
  <c r="G544" i="14"/>
  <c r="F544" i="14"/>
  <c r="E544" i="14"/>
  <c r="H544" i="14" s="1"/>
  <c r="G543" i="14"/>
  <c r="F543" i="14"/>
  <c r="E543" i="14"/>
  <c r="H543" i="14" s="1"/>
  <c r="G542" i="14"/>
  <c r="F542" i="14"/>
  <c r="E542" i="14"/>
  <c r="H542" i="14" s="1"/>
  <c r="G541" i="14"/>
  <c r="F541" i="14"/>
  <c r="E541" i="14"/>
  <c r="H541" i="14" s="1"/>
  <c r="G540" i="14"/>
  <c r="F540" i="14"/>
  <c r="E540" i="14"/>
  <c r="H540" i="14" s="1"/>
  <c r="G539" i="14"/>
  <c r="F539" i="14"/>
  <c r="E539" i="14"/>
  <c r="H539" i="14" s="1"/>
  <c r="G538" i="14"/>
  <c r="F538" i="14"/>
  <c r="E538" i="14"/>
  <c r="H538" i="14" s="1"/>
  <c r="G537" i="14"/>
  <c r="F537" i="14"/>
  <c r="E537" i="14"/>
  <c r="H537" i="14" s="1"/>
  <c r="G536" i="14"/>
  <c r="F536" i="14"/>
  <c r="E536" i="14"/>
  <c r="H536" i="14" s="1"/>
  <c r="G535" i="14"/>
  <c r="F535" i="14"/>
  <c r="E535" i="14"/>
  <c r="H535" i="14" s="1"/>
  <c r="G534" i="14"/>
  <c r="F534" i="14"/>
  <c r="E534" i="14"/>
  <c r="H534" i="14" s="1"/>
  <c r="G533" i="14"/>
  <c r="F533" i="14"/>
  <c r="E533" i="14"/>
  <c r="H533" i="14" s="1"/>
  <c r="G532" i="14"/>
  <c r="F532" i="14"/>
  <c r="E532" i="14"/>
  <c r="H532" i="14" s="1"/>
  <c r="G531" i="14"/>
  <c r="F531" i="14"/>
  <c r="E531" i="14"/>
  <c r="H531" i="14" s="1"/>
  <c r="G530" i="14"/>
  <c r="F530" i="14"/>
  <c r="E530" i="14"/>
  <c r="H530" i="14" s="1"/>
  <c r="G529" i="14"/>
  <c r="F529" i="14"/>
  <c r="E529" i="14"/>
  <c r="H529" i="14" s="1"/>
  <c r="G528" i="14"/>
  <c r="F528" i="14"/>
  <c r="E528" i="14"/>
  <c r="H528" i="14" s="1"/>
  <c r="G527" i="14"/>
  <c r="F527" i="14"/>
  <c r="E527" i="14"/>
  <c r="H527" i="14" s="1"/>
  <c r="G526" i="14"/>
  <c r="F526" i="14"/>
  <c r="E526" i="14"/>
  <c r="H526" i="14" s="1"/>
  <c r="G525" i="14"/>
  <c r="F525" i="14"/>
  <c r="E525" i="14"/>
  <c r="H525" i="14" s="1"/>
  <c r="G524" i="14"/>
  <c r="F524" i="14"/>
  <c r="E524" i="14"/>
  <c r="H524" i="14" s="1"/>
  <c r="G523" i="14"/>
  <c r="F523" i="14"/>
  <c r="E523" i="14"/>
  <c r="H523" i="14" s="1"/>
  <c r="G522" i="14"/>
  <c r="F522" i="14"/>
  <c r="E522" i="14"/>
  <c r="H522" i="14" s="1"/>
  <c r="G521" i="14"/>
  <c r="F521" i="14"/>
  <c r="E521" i="14"/>
  <c r="H521" i="14" s="1"/>
  <c r="G520" i="14"/>
  <c r="F520" i="14"/>
  <c r="E520" i="14"/>
  <c r="H520" i="14" s="1"/>
  <c r="G519" i="14"/>
  <c r="F519" i="14"/>
  <c r="E519" i="14"/>
  <c r="H519" i="14" s="1"/>
  <c r="G518" i="14"/>
  <c r="F518" i="14"/>
  <c r="E518" i="14"/>
  <c r="H518" i="14" s="1"/>
  <c r="G517" i="14"/>
  <c r="F517" i="14"/>
  <c r="E517" i="14"/>
  <c r="H517" i="14" s="1"/>
  <c r="G516" i="14"/>
  <c r="F516" i="14"/>
  <c r="E516" i="14"/>
  <c r="H516" i="14" s="1"/>
  <c r="G515" i="14"/>
  <c r="F515" i="14"/>
  <c r="E515" i="14"/>
  <c r="H515" i="14" s="1"/>
  <c r="G514" i="14"/>
  <c r="F514" i="14"/>
  <c r="E514" i="14"/>
  <c r="H514" i="14" s="1"/>
  <c r="G513" i="14"/>
  <c r="F513" i="14"/>
  <c r="E513" i="14"/>
  <c r="H513" i="14" s="1"/>
  <c r="G512" i="14"/>
  <c r="F512" i="14"/>
  <c r="E512" i="14"/>
  <c r="H512" i="14" s="1"/>
  <c r="G511" i="14"/>
  <c r="F511" i="14"/>
  <c r="E511" i="14"/>
  <c r="H511" i="14" s="1"/>
  <c r="G510" i="14"/>
  <c r="F510" i="14"/>
  <c r="E510" i="14"/>
  <c r="H510" i="14" s="1"/>
  <c r="G509" i="14"/>
  <c r="F509" i="14"/>
  <c r="E509" i="14"/>
  <c r="H509" i="14" s="1"/>
  <c r="G508" i="14"/>
  <c r="F508" i="14"/>
  <c r="E508" i="14"/>
  <c r="H508" i="14" s="1"/>
  <c r="G507" i="14"/>
  <c r="F507" i="14"/>
  <c r="E507" i="14"/>
  <c r="H507" i="14" s="1"/>
  <c r="G506" i="14"/>
  <c r="F506" i="14"/>
  <c r="E506" i="14"/>
  <c r="H506" i="14" s="1"/>
  <c r="G505" i="14"/>
  <c r="F505" i="14"/>
  <c r="E505" i="14"/>
  <c r="H505" i="14" s="1"/>
  <c r="G504" i="14"/>
  <c r="F504" i="14"/>
  <c r="E504" i="14"/>
  <c r="H504" i="14" s="1"/>
  <c r="G503" i="14"/>
  <c r="F503" i="14"/>
  <c r="E503" i="14"/>
  <c r="H503" i="14" s="1"/>
  <c r="G502" i="14"/>
  <c r="F502" i="14"/>
  <c r="E502" i="14"/>
  <c r="H502" i="14" s="1"/>
  <c r="G501" i="14"/>
  <c r="F501" i="14"/>
  <c r="E501" i="14"/>
  <c r="H501" i="14" s="1"/>
  <c r="G500" i="14"/>
  <c r="F500" i="14"/>
  <c r="E500" i="14"/>
  <c r="H500" i="14" s="1"/>
  <c r="G499" i="14"/>
  <c r="F499" i="14"/>
  <c r="E499" i="14"/>
  <c r="H499" i="14" s="1"/>
  <c r="G498" i="14"/>
  <c r="F498" i="14"/>
  <c r="E498" i="14"/>
  <c r="H498" i="14" s="1"/>
  <c r="G497" i="14"/>
  <c r="F497" i="14"/>
  <c r="E497" i="14"/>
  <c r="H497" i="14" s="1"/>
  <c r="G496" i="14"/>
  <c r="F496" i="14"/>
  <c r="E496" i="14"/>
  <c r="H496" i="14" s="1"/>
  <c r="G495" i="14"/>
  <c r="F495" i="14"/>
  <c r="E495" i="14"/>
  <c r="H495" i="14" s="1"/>
  <c r="G494" i="14"/>
  <c r="F494" i="14"/>
  <c r="E494" i="14"/>
  <c r="H494" i="14" s="1"/>
  <c r="G493" i="14"/>
  <c r="F493" i="14"/>
  <c r="E493" i="14"/>
  <c r="H493" i="14" s="1"/>
  <c r="G492" i="14"/>
  <c r="F492" i="14"/>
  <c r="E492" i="14"/>
  <c r="H492" i="14" s="1"/>
  <c r="G491" i="14"/>
  <c r="E491" i="14"/>
  <c r="H491" i="14" s="1"/>
  <c r="H490" i="14"/>
  <c r="G490" i="14"/>
  <c r="F490" i="14"/>
  <c r="E490" i="14"/>
  <c r="H489" i="14"/>
  <c r="G489" i="14"/>
  <c r="F489" i="14"/>
  <c r="E489" i="14"/>
  <c r="H488" i="14"/>
  <c r="G488" i="14"/>
  <c r="F488" i="14"/>
  <c r="E488" i="14"/>
  <c r="H487" i="14"/>
  <c r="G487" i="14"/>
  <c r="F487" i="14"/>
  <c r="E487" i="14"/>
  <c r="H486" i="14"/>
  <c r="G486" i="14"/>
  <c r="F486" i="14"/>
  <c r="E486" i="14"/>
  <c r="H485" i="14"/>
  <c r="G485" i="14"/>
  <c r="F485" i="14"/>
  <c r="E485" i="14"/>
  <c r="H484" i="14"/>
  <c r="G484" i="14"/>
  <c r="F484" i="14"/>
  <c r="E484" i="14"/>
  <c r="H483" i="14"/>
  <c r="G483" i="14"/>
  <c r="F483" i="14"/>
  <c r="E483" i="14"/>
  <c r="H482" i="14"/>
  <c r="G482" i="14"/>
  <c r="F482" i="14"/>
  <c r="E482" i="14"/>
  <c r="H481" i="14"/>
  <c r="G481" i="14"/>
  <c r="F481" i="14"/>
  <c r="E481" i="14"/>
  <c r="H480" i="14"/>
  <c r="G480" i="14"/>
  <c r="F480" i="14"/>
  <c r="E480" i="14"/>
  <c r="H479" i="14"/>
  <c r="G479" i="14"/>
  <c r="F479" i="14"/>
  <c r="E479" i="14"/>
  <c r="H478" i="14"/>
  <c r="G478" i="14"/>
  <c r="F478" i="14"/>
  <c r="E478" i="14"/>
  <c r="H477" i="14"/>
  <c r="G477" i="14"/>
  <c r="F477" i="14"/>
  <c r="E477" i="14"/>
  <c r="H476" i="14"/>
  <c r="G476" i="14"/>
  <c r="F476" i="14"/>
  <c r="E476" i="14"/>
  <c r="H475" i="14"/>
  <c r="G475" i="14"/>
  <c r="F475" i="14"/>
  <c r="E475" i="14"/>
  <c r="H474" i="14"/>
  <c r="G474" i="14"/>
  <c r="F474" i="14"/>
  <c r="E474" i="14"/>
  <c r="H473" i="14"/>
  <c r="G473" i="14"/>
  <c r="F473" i="14"/>
  <c r="E473" i="14"/>
  <c r="H472" i="14"/>
  <c r="G472" i="14"/>
  <c r="F472" i="14"/>
  <c r="E472" i="14"/>
  <c r="H471" i="14"/>
  <c r="G471" i="14"/>
  <c r="F471" i="14"/>
  <c r="E471" i="14"/>
  <c r="H470" i="14"/>
  <c r="G470" i="14"/>
  <c r="F470" i="14"/>
  <c r="E470" i="14"/>
  <c r="H469" i="14"/>
  <c r="G469" i="14"/>
  <c r="F469" i="14"/>
  <c r="E469" i="14"/>
  <c r="H468" i="14"/>
  <c r="G468" i="14"/>
  <c r="F468" i="14"/>
  <c r="E468" i="14"/>
  <c r="H467" i="14"/>
  <c r="G467" i="14"/>
  <c r="F467" i="14"/>
  <c r="E467" i="14"/>
  <c r="H466" i="14"/>
  <c r="G466" i="14"/>
  <c r="F466" i="14"/>
  <c r="E466" i="14"/>
  <c r="H465" i="14"/>
  <c r="G465" i="14"/>
  <c r="F465" i="14"/>
  <c r="E465" i="14"/>
  <c r="H464" i="14"/>
  <c r="G464" i="14"/>
  <c r="F464" i="14"/>
  <c r="E464" i="14"/>
  <c r="H463" i="14"/>
  <c r="G463" i="14"/>
  <c r="F463" i="14"/>
  <c r="E463" i="14"/>
  <c r="H462" i="14"/>
  <c r="G462" i="14"/>
  <c r="F462" i="14"/>
  <c r="E462" i="14"/>
  <c r="H461" i="14"/>
  <c r="G461" i="14"/>
  <c r="F461" i="14"/>
  <c r="E461" i="14"/>
  <c r="H460" i="14"/>
  <c r="G460" i="14"/>
  <c r="F460" i="14"/>
  <c r="E460" i="14"/>
  <c r="H459" i="14"/>
  <c r="G459" i="14"/>
  <c r="F459" i="14"/>
  <c r="E459" i="14"/>
  <c r="H458" i="14"/>
  <c r="G458" i="14"/>
  <c r="F458" i="14"/>
  <c r="E458" i="14"/>
  <c r="H457" i="14"/>
  <c r="G457" i="14"/>
  <c r="F457" i="14"/>
  <c r="E457" i="14"/>
  <c r="H456" i="14"/>
  <c r="G456" i="14"/>
  <c r="F456" i="14"/>
  <c r="E456" i="14"/>
  <c r="H455" i="14"/>
  <c r="G455" i="14"/>
  <c r="F455" i="14"/>
  <c r="E455" i="14"/>
  <c r="H454" i="14"/>
  <c r="G454" i="14"/>
  <c r="F454" i="14"/>
  <c r="E454" i="14"/>
  <c r="H453" i="14"/>
  <c r="G453" i="14"/>
  <c r="F453" i="14"/>
  <c r="E453" i="14"/>
  <c r="G452" i="14"/>
  <c r="F452" i="14"/>
  <c r="H451" i="14"/>
  <c r="G451" i="14"/>
  <c r="F451" i="14"/>
  <c r="E451" i="14"/>
  <c r="H450" i="14"/>
  <c r="G450" i="14"/>
  <c r="F450" i="14"/>
  <c r="E450" i="14"/>
  <c r="H449" i="14"/>
  <c r="G449" i="14"/>
  <c r="F449" i="14"/>
  <c r="E449" i="14"/>
  <c r="H448" i="14"/>
  <c r="G448" i="14"/>
  <c r="F448" i="14"/>
  <c r="E448" i="14"/>
  <c r="H447" i="14"/>
  <c r="G447" i="14"/>
  <c r="F447" i="14"/>
  <c r="E447" i="14"/>
  <c r="H446" i="14"/>
  <c r="G446" i="14"/>
  <c r="F446" i="14"/>
  <c r="E446" i="14"/>
  <c r="H445" i="14"/>
  <c r="G445" i="14"/>
  <c r="F445" i="14"/>
  <c r="E445" i="14"/>
  <c r="H444" i="14"/>
  <c r="G444" i="14"/>
  <c r="F444" i="14"/>
  <c r="E444" i="14"/>
  <c r="H443" i="14"/>
  <c r="G443" i="14"/>
  <c r="F443" i="14"/>
  <c r="E443" i="14"/>
  <c r="H442" i="14"/>
  <c r="G442" i="14"/>
  <c r="F442" i="14"/>
  <c r="E442" i="14"/>
  <c r="H441" i="14"/>
  <c r="G441" i="14"/>
  <c r="F441" i="14"/>
  <c r="E441" i="14"/>
  <c r="H440" i="14"/>
  <c r="G440" i="14"/>
  <c r="F440" i="14"/>
  <c r="E440" i="14"/>
  <c r="H439" i="14"/>
  <c r="G439" i="14"/>
  <c r="F439" i="14"/>
  <c r="E439" i="14"/>
  <c r="H438" i="14"/>
  <c r="G438" i="14"/>
  <c r="F438" i="14"/>
  <c r="E438" i="14"/>
  <c r="G437" i="14"/>
  <c r="F437" i="14"/>
  <c r="G436" i="14"/>
  <c r="F436" i="14"/>
  <c r="H435" i="14"/>
  <c r="G435" i="14"/>
  <c r="F435" i="14"/>
  <c r="E435" i="14"/>
  <c r="H434" i="14"/>
  <c r="G434" i="14"/>
  <c r="F434" i="14"/>
  <c r="E434" i="14"/>
  <c r="H433" i="14"/>
  <c r="G433" i="14"/>
  <c r="F433" i="14"/>
  <c r="E433" i="14"/>
  <c r="H432" i="14"/>
  <c r="G432" i="14"/>
  <c r="F432" i="14"/>
  <c r="E432" i="14"/>
  <c r="H431" i="14"/>
  <c r="G431" i="14"/>
  <c r="F431" i="14"/>
  <c r="E431" i="14"/>
  <c r="H430" i="14"/>
  <c r="G430" i="14"/>
  <c r="F430" i="14"/>
  <c r="E430" i="14"/>
  <c r="H429" i="14"/>
  <c r="G429" i="14"/>
  <c r="F429" i="14"/>
  <c r="E429" i="14"/>
  <c r="G428" i="14"/>
  <c r="H427" i="14"/>
  <c r="G427" i="14"/>
  <c r="F427" i="14"/>
  <c r="E427" i="14"/>
  <c r="H426" i="14"/>
  <c r="G426" i="14"/>
  <c r="F426" i="14"/>
  <c r="E426" i="14"/>
  <c r="H425" i="14"/>
  <c r="G425" i="14"/>
  <c r="F425" i="14"/>
  <c r="E425" i="14"/>
  <c r="H424" i="14"/>
  <c r="G424" i="14"/>
  <c r="F424" i="14"/>
  <c r="E424" i="14"/>
  <c r="H423" i="14"/>
  <c r="G423" i="14"/>
  <c r="F423" i="14"/>
  <c r="E423" i="14"/>
  <c r="H422" i="14"/>
  <c r="G422" i="14"/>
  <c r="F422" i="14"/>
  <c r="E422" i="14"/>
  <c r="H421" i="14"/>
  <c r="G421" i="14"/>
  <c r="F421" i="14"/>
  <c r="E421" i="14"/>
  <c r="H420" i="14"/>
  <c r="G420" i="14"/>
  <c r="F420" i="14"/>
  <c r="E420" i="14"/>
  <c r="H419" i="14"/>
  <c r="G419" i="14"/>
  <c r="F419" i="14"/>
  <c r="E419" i="14"/>
  <c r="G418" i="14"/>
  <c r="F418" i="14"/>
  <c r="G417" i="14"/>
  <c r="F417" i="14"/>
  <c r="H416" i="14"/>
  <c r="G416" i="14"/>
  <c r="F416" i="14"/>
  <c r="E416" i="14"/>
  <c r="H415" i="14"/>
  <c r="G415" i="14"/>
  <c r="F415" i="14"/>
  <c r="E415" i="14"/>
  <c r="H414" i="14"/>
  <c r="G414" i="14"/>
  <c r="F414" i="14"/>
  <c r="E414" i="14"/>
  <c r="H413" i="14"/>
  <c r="G413" i="14"/>
  <c r="F413" i="14"/>
  <c r="E413" i="14"/>
  <c r="H412" i="14"/>
  <c r="G412" i="14"/>
  <c r="F412" i="14"/>
  <c r="E412" i="14"/>
  <c r="H411" i="14"/>
  <c r="G411" i="14"/>
  <c r="F411" i="14"/>
  <c r="E411" i="14"/>
  <c r="H410" i="14"/>
  <c r="G410" i="14"/>
  <c r="F410" i="14"/>
  <c r="E410" i="14"/>
  <c r="H409" i="14"/>
  <c r="G409" i="14"/>
  <c r="F409" i="14"/>
  <c r="E409" i="14"/>
  <c r="H408" i="14"/>
  <c r="G408" i="14"/>
  <c r="F408" i="14"/>
  <c r="E408" i="14"/>
  <c r="G407" i="14"/>
  <c r="G406" i="14"/>
  <c r="G405" i="14"/>
  <c r="E405" i="14"/>
  <c r="H405" i="14" s="1"/>
  <c r="H404" i="14"/>
  <c r="G404" i="14"/>
  <c r="F404" i="14"/>
  <c r="E404" i="14"/>
  <c r="H403" i="14"/>
  <c r="G403" i="14"/>
  <c r="F403" i="14"/>
  <c r="E403" i="14"/>
  <c r="H402" i="14"/>
  <c r="G402" i="14"/>
  <c r="E402" i="14"/>
  <c r="H401" i="14"/>
  <c r="G401" i="14"/>
  <c r="F401" i="14"/>
  <c r="E401" i="14"/>
  <c r="H400" i="14"/>
  <c r="G400" i="14"/>
  <c r="F400" i="14"/>
  <c r="E400" i="14"/>
  <c r="H399" i="14"/>
  <c r="G399" i="14"/>
  <c r="F399" i="14"/>
  <c r="E399" i="14"/>
  <c r="H398" i="14"/>
  <c r="G398" i="14"/>
  <c r="E398" i="14"/>
  <c r="H397" i="14"/>
  <c r="G397" i="14"/>
  <c r="F397" i="14"/>
  <c r="E397" i="14"/>
  <c r="H396" i="14"/>
  <c r="G396" i="14"/>
  <c r="F396" i="14"/>
  <c r="E396" i="14"/>
  <c r="G395" i="14"/>
  <c r="E395" i="14"/>
  <c r="H395" i="14" s="1"/>
  <c r="G394" i="14"/>
  <c r="F394" i="14"/>
  <c r="E394" i="14"/>
  <c r="H394" i="14" s="1"/>
  <c r="G393" i="14"/>
  <c r="F393" i="14"/>
  <c r="E393" i="14"/>
  <c r="H393" i="14" s="1"/>
  <c r="G392" i="14"/>
  <c r="F392" i="14"/>
  <c r="E392" i="14"/>
  <c r="H392" i="14" s="1"/>
  <c r="G391" i="14"/>
  <c r="F391" i="14"/>
  <c r="E391" i="14"/>
  <c r="H391" i="14" s="1"/>
  <c r="G390" i="14"/>
  <c r="F390" i="14"/>
  <c r="E390" i="14"/>
  <c r="H390" i="14" s="1"/>
  <c r="G389" i="14"/>
  <c r="F389" i="14"/>
  <c r="E389" i="14"/>
  <c r="H389" i="14" s="1"/>
  <c r="G388" i="14"/>
  <c r="F388" i="14"/>
  <c r="E388" i="14"/>
  <c r="H388" i="14" s="1"/>
  <c r="G387" i="14"/>
  <c r="F387" i="14"/>
  <c r="E387" i="14"/>
  <c r="H387" i="14" s="1"/>
  <c r="G386" i="14"/>
  <c r="F386" i="14"/>
  <c r="E386" i="14"/>
  <c r="H386" i="14" s="1"/>
  <c r="G385" i="14"/>
  <c r="F385" i="14"/>
  <c r="E385" i="14"/>
  <c r="H385" i="14" s="1"/>
  <c r="G384" i="14"/>
  <c r="F384" i="14"/>
  <c r="E384" i="14"/>
  <c r="H384" i="14" s="1"/>
  <c r="G383" i="14"/>
  <c r="F383" i="14"/>
  <c r="E383" i="14"/>
  <c r="H383" i="14" s="1"/>
  <c r="G382" i="14"/>
  <c r="F382" i="14"/>
  <c r="E382" i="14"/>
  <c r="H382" i="14" s="1"/>
  <c r="G381" i="14"/>
  <c r="F381" i="14"/>
  <c r="E381" i="14"/>
  <c r="H381" i="14" s="1"/>
  <c r="G380" i="14"/>
  <c r="E380" i="14"/>
  <c r="H380" i="14" s="1"/>
  <c r="H379" i="14"/>
  <c r="G379" i="14"/>
  <c r="F379" i="14"/>
  <c r="E379" i="14"/>
  <c r="H378" i="14"/>
  <c r="G378" i="14"/>
  <c r="F378" i="14"/>
  <c r="E378" i="14"/>
  <c r="H377" i="14"/>
  <c r="G377" i="14"/>
  <c r="F377" i="14"/>
  <c r="E377" i="14"/>
  <c r="H376" i="14"/>
  <c r="G376" i="14"/>
  <c r="E376" i="14"/>
  <c r="G375" i="14"/>
  <c r="F375" i="14"/>
  <c r="E375" i="14"/>
  <c r="H375" i="14" s="1"/>
  <c r="H374" i="14"/>
  <c r="G374" i="14"/>
  <c r="E374" i="14"/>
  <c r="H373" i="14"/>
  <c r="G373" i="14"/>
  <c r="F373" i="14"/>
  <c r="E373" i="14"/>
  <c r="H372" i="14"/>
  <c r="G372" i="14"/>
  <c r="F372" i="14"/>
  <c r="E372" i="14"/>
  <c r="H371" i="14"/>
  <c r="G371" i="14"/>
  <c r="F371" i="14"/>
  <c r="E371" i="14"/>
  <c r="H370" i="14"/>
  <c r="G370" i="14"/>
  <c r="F370" i="14"/>
  <c r="E370" i="14"/>
  <c r="H369" i="14"/>
  <c r="G369" i="14"/>
  <c r="F369" i="14"/>
  <c r="E369" i="14"/>
  <c r="H368" i="14"/>
  <c r="G368" i="14"/>
  <c r="E368" i="14"/>
  <c r="G367" i="14"/>
  <c r="F367" i="14"/>
  <c r="E367" i="14"/>
  <c r="H367" i="14" s="1"/>
  <c r="G366" i="14"/>
  <c r="F366" i="14"/>
  <c r="E366" i="14"/>
  <c r="H366" i="14" s="1"/>
  <c r="G365" i="14"/>
  <c r="F365" i="14"/>
  <c r="E365" i="14"/>
  <c r="H365" i="14" s="1"/>
  <c r="G364" i="14"/>
  <c r="F364" i="14"/>
  <c r="E364" i="14"/>
  <c r="H364" i="14" s="1"/>
  <c r="G363" i="14"/>
  <c r="E363" i="14"/>
  <c r="H363" i="14" s="1"/>
  <c r="G362" i="14"/>
  <c r="E362" i="14"/>
  <c r="H362" i="14" s="1"/>
  <c r="G361" i="14"/>
  <c r="F361" i="14"/>
  <c r="E361" i="14"/>
  <c r="H361" i="14" s="1"/>
  <c r="G360" i="14"/>
  <c r="F360" i="14"/>
  <c r="E360" i="14"/>
  <c r="H360" i="14" s="1"/>
  <c r="G359" i="14"/>
  <c r="F359" i="14"/>
  <c r="E359" i="14"/>
  <c r="H359" i="14" s="1"/>
  <c r="G358" i="14"/>
  <c r="F358" i="14"/>
  <c r="E358" i="14"/>
  <c r="H358" i="14" s="1"/>
  <c r="G357" i="14"/>
  <c r="F357" i="14"/>
  <c r="E357" i="14"/>
  <c r="H357" i="14" s="1"/>
  <c r="E356" i="14"/>
  <c r="D356" i="14"/>
  <c r="F571" i="14" s="1"/>
  <c r="C356" i="14"/>
  <c r="G356" i="14" s="1"/>
  <c r="G350" i="14"/>
  <c r="F350" i="14"/>
  <c r="E350" i="14"/>
  <c r="H350" i="14" s="1"/>
  <c r="G349" i="14"/>
  <c r="F349" i="14"/>
  <c r="E349" i="14"/>
  <c r="H349" i="14" s="1"/>
  <c r="G348" i="14"/>
  <c r="F348" i="14"/>
  <c r="E348" i="14"/>
  <c r="H348" i="14" s="1"/>
  <c r="G347" i="14"/>
  <c r="F347" i="14"/>
  <c r="E347" i="14"/>
  <c r="H347" i="14" s="1"/>
  <c r="G346" i="14"/>
  <c r="F346" i="14"/>
  <c r="E346" i="14"/>
  <c r="H346" i="14" s="1"/>
  <c r="G345" i="14"/>
  <c r="F345" i="14"/>
  <c r="E345" i="14"/>
  <c r="H345" i="14" s="1"/>
  <c r="G344" i="14"/>
  <c r="F344" i="14"/>
  <c r="E344" i="14"/>
  <c r="H344" i="14" s="1"/>
  <c r="G343" i="14"/>
  <c r="F343" i="14"/>
  <c r="E343" i="14"/>
  <c r="H343" i="14" s="1"/>
  <c r="G342" i="14"/>
  <c r="F342" i="14"/>
  <c r="E342" i="14"/>
  <c r="H342" i="14" s="1"/>
  <c r="G341" i="14"/>
  <c r="F341" i="14"/>
  <c r="E341" i="14"/>
  <c r="H341" i="14" s="1"/>
  <c r="G340" i="14"/>
  <c r="F340" i="14"/>
  <c r="E340" i="14"/>
  <c r="H340" i="14" s="1"/>
  <c r="G339" i="14"/>
  <c r="F339" i="14"/>
  <c r="E339" i="14"/>
  <c r="H339" i="14" s="1"/>
  <c r="G338" i="14"/>
  <c r="F338" i="14"/>
  <c r="E338" i="14"/>
  <c r="H338" i="14" s="1"/>
  <c r="G337" i="14"/>
  <c r="F337" i="14"/>
  <c r="E337" i="14"/>
  <c r="H337" i="14" s="1"/>
  <c r="G336" i="14"/>
  <c r="F336" i="14"/>
  <c r="E336" i="14"/>
  <c r="H336" i="14" s="1"/>
  <c r="G335" i="14"/>
  <c r="F335" i="14"/>
  <c r="E335" i="14"/>
  <c r="H335" i="14" s="1"/>
  <c r="G334" i="14"/>
  <c r="F334" i="14"/>
  <c r="E334" i="14"/>
  <c r="H334" i="14" s="1"/>
  <c r="G333" i="14"/>
  <c r="F333" i="14"/>
  <c r="E333" i="14"/>
  <c r="H333" i="14" s="1"/>
  <c r="G332" i="14"/>
  <c r="F332" i="14"/>
  <c r="E332" i="14"/>
  <c r="H332" i="14" s="1"/>
  <c r="G331" i="14"/>
  <c r="F331" i="14"/>
  <c r="E331" i="14"/>
  <c r="H331" i="14" s="1"/>
  <c r="G330" i="14"/>
  <c r="F330" i="14"/>
  <c r="E330" i="14"/>
  <c r="H330" i="14" s="1"/>
  <c r="G329" i="14"/>
  <c r="F329" i="14"/>
  <c r="E329" i="14"/>
  <c r="H329" i="14" s="1"/>
  <c r="G328" i="14"/>
  <c r="F328" i="14"/>
  <c r="E328" i="14"/>
  <c r="H328" i="14" s="1"/>
  <c r="G327" i="14"/>
  <c r="F327" i="14"/>
  <c r="E327" i="14"/>
  <c r="H327" i="14" s="1"/>
  <c r="G326" i="14"/>
  <c r="F326" i="14"/>
  <c r="E326" i="14"/>
  <c r="H326" i="14" s="1"/>
  <c r="G325" i="14"/>
  <c r="F325" i="14"/>
  <c r="G324" i="14"/>
  <c r="F324" i="14"/>
  <c r="E324" i="14"/>
  <c r="H324" i="14" s="1"/>
  <c r="G323" i="14"/>
  <c r="F323" i="14"/>
  <c r="E323" i="14"/>
  <c r="H323" i="14" s="1"/>
  <c r="G322" i="14"/>
  <c r="F322" i="14"/>
  <c r="E322" i="14"/>
  <c r="H322" i="14" s="1"/>
  <c r="G321" i="14"/>
  <c r="F321" i="14"/>
  <c r="E321" i="14"/>
  <c r="H321" i="14" s="1"/>
  <c r="G320" i="14"/>
  <c r="F320" i="14"/>
  <c r="E320" i="14"/>
  <c r="H320" i="14" s="1"/>
  <c r="G319" i="14"/>
  <c r="F319" i="14"/>
  <c r="E319" i="14"/>
  <c r="H319" i="14" s="1"/>
  <c r="G318" i="14"/>
  <c r="F318" i="14"/>
  <c r="E318" i="14"/>
  <c r="H318" i="14" s="1"/>
  <c r="G317" i="14"/>
  <c r="F317" i="14"/>
  <c r="E317" i="14"/>
  <c r="H317" i="14" s="1"/>
  <c r="G316" i="14"/>
  <c r="F316" i="14"/>
  <c r="E316" i="14"/>
  <c r="H316" i="14" s="1"/>
  <c r="G315" i="14"/>
  <c r="F315" i="14"/>
  <c r="E315" i="14"/>
  <c r="H315" i="14" s="1"/>
  <c r="G314" i="14"/>
  <c r="F314" i="14"/>
  <c r="E314" i="14"/>
  <c r="H314" i="14" s="1"/>
  <c r="G313" i="14"/>
  <c r="F313" i="14"/>
  <c r="E313" i="14"/>
  <c r="H313" i="14" s="1"/>
  <c r="G312" i="14"/>
  <c r="F312" i="14"/>
  <c r="E312" i="14"/>
  <c r="H312" i="14" s="1"/>
  <c r="G311" i="14"/>
  <c r="F311" i="14"/>
  <c r="E311" i="14"/>
  <c r="H311" i="14" s="1"/>
  <c r="G310" i="14"/>
  <c r="F310" i="14"/>
  <c r="E310" i="14"/>
  <c r="H310" i="14" s="1"/>
  <c r="G309" i="14"/>
  <c r="F309" i="14"/>
  <c r="E309" i="14"/>
  <c r="H309" i="14" s="1"/>
  <c r="G308" i="14"/>
  <c r="F308" i="14"/>
  <c r="E308" i="14"/>
  <c r="H308" i="14" s="1"/>
  <c r="G307" i="14"/>
  <c r="F307" i="14"/>
  <c r="E307" i="14"/>
  <c r="H307" i="14" s="1"/>
  <c r="G306" i="14"/>
  <c r="F306" i="14"/>
  <c r="E306" i="14"/>
  <c r="H306" i="14" s="1"/>
  <c r="G305" i="14"/>
  <c r="F305" i="14"/>
  <c r="E305" i="14"/>
  <c r="H305" i="14" s="1"/>
  <c r="G304" i="14"/>
  <c r="F304" i="14"/>
  <c r="E304" i="14"/>
  <c r="H304" i="14" s="1"/>
  <c r="G303" i="14"/>
  <c r="F303" i="14"/>
  <c r="E303" i="14"/>
  <c r="H303" i="14" s="1"/>
  <c r="G302" i="14"/>
  <c r="F302" i="14"/>
  <c r="E302" i="14"/>
  <c r="H302" i="14" s="1"/>
  <c r="G301" i="14"/>
  <c r="F301" i="14"/>
  <c r="E301" i="14"/>
  <c r="H301" i="14" s="1"/>
  <c r="G300" i="14"/>
  <c r="F300" i="14"/>
  <c r="G299" i="14"/>
  <c r="F299" i="14"/>
  <c r="E299" i="14"/>
  <c r="H299" i="14" s="1"/>
  <c r="G298" i="14"/>
  <c r="F298" i="14"/>
  <c r="G297" i="14"/>
  <c r="F297" i="14"/>
  <c r="E297" i="14"/>
  <c r="H297" i="14" s="1"/>
  <c r="G296" i="14"/>
  <c r="F296" i="14"/>
  <c r="E296" i="14"/>
  <c r="H296" i="14" s="1"/>
  <c r="G295" i="14"/>
  <c r="F295" i="14"/>
  <c r="E295" i="14"/>
  <c r="H295" i="14" s="1"/>
  <c r="G294" i="14"/>
  <c r="F294" i="14"/>
  <c r="E294" i="14"/>
  <c r="H294" i="14" s="1"/>
  <c r="G293" i="14"/>
  <c r="F293" i="14"/>
  <c r="E293" i="14"/>
  <c r="H293" i="14" s="1"/>
  <c r="G292" i="14"/>
  <c r="F292" i="14"/>
  <c r="E292" i="14"/>
  <c r="H292" i="14" s="1"/>
  <c r="G291" i="14"/>
  <c r="F291" i="14"/>
  <c r="E291" i="14"/>
  <c r="H291" i="14" s="1"/>
  <c r="G290" i="14"/>
  <c r="F290" i="14"/>
  <c r="E290" i="14"/>
  <c r="H290" i="14" s="1"/>
  <c r="G289" i="14"/>
  <c r="F289" i="14"/>
  <c r="E289" i="14"/>
  <c r="H289" i="14" s="1"/>
  <c r="G288" i="14"/>
  <c r="F288" i="14"/>
  <c r="H287" i="14"/>
  <c r="G287" i="14"/>
  <c r="F287" i="14"/>
  <c r="E287" i="14"/>
  <c r="H286" i="14"/>
  <c r="G286" i="14"/>
  <c r="F286" i="14"/>
  <c r="E286" i="14"/>
  <c r="H285" i="14"/>
  <c r="G285" i="14"/>
  <c r="F285" i="14"/>
  <c r="E285" i="14"/>
  <c r="H284" i="14"/>
  <c r="G284" i="14"/>
  <c r="F284" i="14"/>
  <c r="E284" i="14"/>
  <c r="G283" i="14"/>
  <c r="F283" i="14"/>
  <c r="G282" i="14"/>
  <c r="F282" i="14"/>
  <c r="E282" i="14"/>
  <c r="H282" i="14" s="1"/>
  <c r="G281" i="14"/>
  <c r="F281" i="14"/>
  <c r="E281" i="14"/>
  <c r="H281" i="14" s="1"/>
  <c r="G280" i="14"/>
  <c r="F280" i="14"/>
  <c r="E280" i="14"/>
  <c r="H280" i="14" s="1"/>
  <c r="G279" i="14"/>
  <c r="F279" i="14"/>
  <c r="E279" i="14"/>
  <c r="H279" i="14" s="1"/>
  <c r="G278" i="14"/>
  <c r="F278" i="14"/>
  <c r="E278" i="14"/>
  <c r="H278" i="14" s="1"/>
  <c r="G277" i="14"/>
  <c r="F277" i="14"/>
  <c r="E277" i="14"/>
  <c r="H277" i="14" s="1"/>
  <c r="G276" i="14"/>
  <c r="F276" i="14"/>
  <c r="E276" i="14"/>
  <c r="H276" i="14" s="1"/>
  <c r="G275" i="14"/>
  <c r="F275" i="14"/>
  <c r="E275" i="14"/>
  <c r="H275" i="14" s="1"/>
  <c r="G274" i="14"/>
  <c r="F274" i="14"/>
  <c r="E274" i="14"/>
  <c r="H274" i="14" s="1"/>
  <c r="G273" i="14"/>
  <c r="F273" i="14"/>
  <c r="E273" i="14"/>
  <c r="H273" i="14" s="1"/>
  <c r="G272" i="14"/>
  <c r="F272" i="14"/>
  <c r="E272" i="14"/>
  <c r="H272" i="14" s="1"/>
  <c r="G271" i="14"/>
  <c r="F271" i="14"/>
  <c r="E271" i="14"/>
  <c r="H271" i="14" s="1"/>
  <c r="G270" i="14"/>
  <c r="F270" i="14"/>
  <c r="E270" i="14"/>
  <c r="H270" i="14" s="1"/>
  <c r="G269" i="14"/>
  <c r="F269" i="14"/>
  <c r="E269" i="14"/>
  <c r="H269" i="14" s="1"/>
  <c r="H268" i="14"/>
  <c r="G268" i="14"/>
  <c r="F268" i="14"/>
  <c r="E268" i="14"/>
  <c r="H267" i="14"/>
  <c r="G267" i="14"/>
  <c r="F267" i="14"/>
  <c r="E267" i="14"/>
  <c r="H266" i="14"/>
  <c r="G266" i="14"/>
  <c r="F266" i="14"/>
  <c r="E266" i="14"/>
  <c r="H265" i="14"/>
  <c r="G265" i="14"/>
  <c r="F265" i="14"/>
  <c r="E265" i="14"/>
  <c r="H264" i="14"/>
  <c r="G264" i="14"/>
  <c r="F264" i="14"/>
  <c r="E264" i="14"/>
  <c r="H263" i="14"/>
  <c r="G263" i="14"/>
  <c r="F263" i="14"/>
  <c r="E263" i="14"/>
  <c r="H262" i="14"/>
  <c r="G262" i="14"/>
  <c r="F262" i="14"/>
  <c r="E262" i="14"/>
  <c r="H261" i="14"/>
  <c r="G261" i="14"/>
  <c r="F261" i="14"/>
  <c r="E261" i="14"/>
  <c r="H260" i="14"/>
  <c r="G260" i="14"/>
  <c r="F260" i="14"/>
  <c r="E260" i="14"/>
  <c r="H259" i="14"/>
  <c r="G259" i="14"/>
  <c r="F259" i="14"/>
  <c r="E259" i="14"/>
  <c r="H258" i="14"/>
  <c r="G258" i="14"/>
  <c r="F258" i="14"/>
  <c r="E258" i="14"/>
  <c r="H257" i="14"/>
  <c r="G257" i="14"/>
  <c r="F257" i="14"/>
  <c r="E257" i="14"/>
  <c r="H256" i="14"/>
  <c r="G256" i="14"/>
  <c r="F256" i="14"/>
  <c r="E256" i="14"/>
  <c r="H255" i="14"/>
  <c r="G255" i="14"/>
  <c r="F255" i="14"/>
  <c r="E255" i="14"/>
  <c r="H254" i="14"/>
  <c r="G254" i="14"/>
  <c r="F254" i="14"/>
  <c r="E254" i="14"/>
  <c r="H253" i="14"/>
  <c r="G253" i="14"/>
  <c r="F253" i="14"/>
  <c r="E253" i="14"/>
  <c r="H252" i="14"/>
  <c r="G252" i="14"/>
  <c r="F252" i="14"/>
  <c r="E252" i="14"/>
  <c r="H251" i="14"/>
  <c r="G251" i="14"/>
  <c r="F251" i="14"/>
  <c r="E251" i="14"/>
  <c r="H250" i="14"/>
  <c r="G250" i="14"/>
  <c r="F250" i="14"/>
  <c r="E250" i="14"/>
  <c r="H249" i="14"/>
  <c r="G249" i="14"/>
  <c r="F249" i="14"/>
  <c r="E249" i="14"/>
  <c r="H248" i="14"/>
  <c r="G248" i="14"/>
  <c r="F248" i="14"/>
  <c r="E248" i="14"/>
  <c r="H247" i="14"/>
  <c r="G247" i="14"/>
  <c r="F247" i="14"/>
  <c r="E247" i="14"/>
  <c r="H246" i="14"/>
  <c r="G246" i="14"/>
  <c r="F246" i="14"/>
  <c r="E246" i="14"/>
  <c r="H245" i="14"/>
  <c r="G245" i="14"/>
  <c r="F245" i="14"/>
  <c r="E245" i="14"/>
  <c r="G244" i="14"/>
  <c r="F244" i="14"/>
  <c r="G243" i="14"/>
  <c r="F243" i="14"/>
  <c r="E243" i="14"/>
  <c r="H243" i="14" s="1"/>
  <c r="G242" i="14"/>
  <c r="F242" i="14"/>
  <c r="E242" i="14"/>
  <c r="H242" i="14" s="1"/>
  <c r="G241" i="14"/>
  <c r="F241" i="14"/>
  <c r="E241" i="14"/>
  <c r="H241" i="14" s="1"/>
  <c r="G240" i="14"/>
  <c r="F240" i="14"/>
  <c r="E240" i="14"/>
  <c r="H240" i="14" s="1"/>
  <c r="G239" i="14"/>
  <c r="F239" i="14"/>
  <c r="E239" i="14"/>
  <c r="H239" i="14" s="1"/>
  <c r="G238" i="14"/>
  <c r="F238" i="14"/>
  <c r="E238" i="14"/>
  <c r="H238" i="14" s="1"/>
  <c r="G237" i="14"/>
  <c r="F237" i="14"/>
  <c r="E237" i="14"/>
  <c r="H237" i="14" s="1"/>
  <c r="G236" i="14"/>
  <c r="F236" i="14"/>
  <c r="E236" i="14"/>
  <c r="H236" i="14" s="1"/>
  <c r="G235" i="14"/>
  <c r="F235" i="14"/>
  <c r="E235" i="14"/>
  <c r="H235" i="14" s="1"/>
  <c r="G234" i="14"/>
  <c r="F234" i="14"/>
  <c r="E234" i="14"/>
  <c r="H234" i="14" s="1"/>
  <c r="G233" i="14"/>
  <c r="F233" i="14"/>
  <c r="E233" i="14"/>
  <c r="H233" i="14" s="1"/>
  <c r="G232" i="14"/>
  <c r="F232" i="14"/>
  <c r="E232" i="14"/>
  <c r="H232" i="14" s="1"/>
  <c r="G231" i="14"/>
  <c r="F231" i="14"/>
  <c r="H230" i="14"/>
  <c r="G230" i="14"/>
  <c r="F230" i="14"/>
  <c r="E230" i="14"/>
  <c r="H229" i="14"/>
  <c r="G229" i="14"/>
  <c r="F229" i="14"/>
  <c r="E229" i="14"/>
  <c r="H228" i="14"/>
  <c r="G228" i="14"/>
  <c r="F228" i="14"/>
  <c r="E228" i="14"/>
  <c r="H227" i="14"/>
  <c r="G227" i="14"/>
  <c r="F227" i="14"/>
  <c r="E227" i="14"/>
  <c r="H226" i="14"/>
  <c r="G226" i="14"/>
  <c r="F226" i="14"/>
  <c r="E226" i="14"/>
  <c r="H225" i="14"/>
  <c r="G225" i="14"/>
  <c r="F225" i="14"/>
  <c r="E225" i="14"/>
  <c r="H224" i="14"/>
  <c r="G224" i="14"/>
  <c r="F224" i="14"/>
  <c r="E224" i="14"/>
  <c r="H223" i="14"/>
  <c r="G223" i="14"/>
  <c r="F223" i="14"/>
  <c r="E223" i="14"/>
  <c r="H222" i="14"/>
  <c r="G222" i="14"/>
  <c r="F222" i="14"/>
  <c r="E222" i="14"/>
  <c r="H221" i="14"/>
  <c r="G221" i="14"/>
  <c r="F221" i="14"/>
  <c r="E221" i="14"/>
  <c r="H220" i="14"/>
  <c r="G220" i="14"/>
  <c r="F220" i="14"/>
  <c r="E220" i="14"/>
  <c r="G219" i="14"/>
  <c r="F219" i="14"/>
  <c r="G218" i="14"/>
  <c r="F218" i="14"/>
  <c r="E218" i="14"/>
  <c r="H218" i="14" s="1"/>
  <c r="G217" i="14"/>
  <c r="F217" i="14"/>
  <c r="E217" i="14"/>
  <c r="H217" i="14" s="1"/>
  <c r="G216" i="14"/>
  <c r="F216" i="14"/>
  <c r="E216" i="14"/>
  <c r="H216" i="14" s="1"/>
  <c r="G215" i="14"/>
  <c r="F215" i="14"/>
  <c r="E215" i="14"/>
  <c r="H215" i="14" s="1"/>
  <c r="G214" i="14"/>
  <c r="F214" i="14"/>
  <c r="E214" i="14"/>
  <c r="H214" i="14" s="1"/>
  <c r="G213" i="14"/>
  <c r="F213" i="14"/>
  <c r="E213" i="14"/>
  <c r="H213" i="14" s="1"/>
  <c r="G212" i="14"/>
  <c r="F212" i="14"/>
  <c r="E212" i="14"/>
  <c r="H212" i="14" s="1"/>
  <c r="G211" i="14"/>
  <c r="F211" i="14"/>
  <c r="E211" i="14"/>
  <c r="H211" i="14" s="1"/>
  <c r="G210" i="14"/>
  <c r="F210" i="14"/>
  <c r="E210" i="14"/>
  <c r="H210" i="14" s="1"/>
  <c r="G209" i="14"/>
  <c r="F209" i="14"/>
  <c r="E209" i="14"/>
  <c r="H209" i="14" s="1"/>
  <c r="G208" i="14"/>
  <c r="F208" i="14"/>
  <c r="E208" i="14"/>
  <c r="H208" i="14" s="1"/>
  <c r="G207" i="14"/>
  <c r="F207" i="14"/>
  <c r="E207" i="14"/>
  <c r="H207" i="14" s="1"/>
  <c r="G206" i="14"/>
  <c r="F206" i="14"/>
  <c r="E206" i="14"/>
  <c r="H206" i="14" s="1"/>
  <c r="G205" i="14"/>
  <c r="F205" i="14"/>
  <c r="E205" i="14"/>
  <c r="H205" i="14" s="1"/>
  <c r="G204" i="14"/>
  <c r="F204" i="14"/>
  <c r="E204" i="14"/>
  <c r="H204" i="14" s="1"/>
  <c r="G203" i="14"/>
  <c r="F203" i="14"/>
  <c r="E203" i="14"/>
  <c r="H203" i="14" s="1"/>
  <c r="G202" i="14"/>
  <c r="F202" i="14"/>
  <c r="E202" i="14"/>
  <c r="H202" i="14" s="1"/>
  <c r="G201" i="14"/>
  <c r="F201" i="14"/>
  <c r="E201" i="14"/>
  <c r="H201" i="14" s="1"/>
  <c r="G200" i="14"/>
  <c r="F200" i="14"/>
  <c r="E200" i="14"/>
  <c r="H200" i="14" s="1"/>
  <c r="G199" i="14"/>
  <c r="F199" i="14"/>
  <c r="E199" i="14"/>
  <c r="H199" i="14" s="1"/>
  <c r="G198" i="14"/>
  <c r="F198" i="14"/>
  <c r="E198" i="14"/>
  <c r="H198" i="14" s="1"/>
  <c r="G197" i="14"/>
  <c r="F197" i="14"/>
  <c r="E197" i="14"/>
  <c r="H197" i="14" s="1"/>
  <c r="G196" i="14"/>
  <c r="F196" i="14"/>
  <c r="E196" i="14"/>
  <c r="H196" i="14" s="1"/>
  <c r="G195" i="14"/>
  <c r="F195" i="14"/>
  <c r="E195" i="14"/>
  <c r="H195" i="14" s="1"/>
  <c r="G194" i="14"/>
  <c r="F194" i="14"/>
  <c r="E194" i="14"/>
  <c r="H194" i="14" s="1"/>
  <c r="G193" i="14"/>
  <c r="F193" i="14"/>
  <c r="E193" i="14"/>
  <c r="H193" i="14" s="1"/>
  <c r="G192" i="14"/>
  <c r="F192" i="14"/>
  <c r="E192" i="14"/>
  <c r="H192" i="14" s="1"/>
  <c r="G191" i="14"/>
  <c r="F191" i="14"/>
  <c r="E191" i="14"/>
  <c r="H191" i="14" s="1"/>
  <c r="G190" i="14"/>
  <c r="F190" i="14"/>
  <c r="E190" i="14"/>
  <c r="H190" i="14" s="1"/>
  <c r="G189" i="14"/>
  <c r="F189" i="14"/>
  <c r="E189" i="14"/>
  <c r="H189" i="14" s="1"/>
  <c r="G188" i="14"/>
  <c r="F188" i="14"/>
  <c r="E188" i="14"/>
  <c r="H188" i="14" s="1"/>
  <c r="G187" i="14"/>
  <c r="F187" i="14"/>
  <c r="E187" i="14"/>
  <c r="H187" i="14" s="1"/>
  <c r="G186" i="14"/>
  <c r="F186" i="14"/>
  <c r="H185" i="14"/>
  <c r="G185" i="14"/>
  <c r="F185" i="14"/>
  <c r="E185" i="14"/>
  <c r="G184" i="14"/>
  <c r="F184" i="14"/>
  <c r="G183" i="14"/>
  <c r="F183" i="14"/>
  <c r="E183" i="14"/>
  <c r="H183" i="14" s="1"/>
  <c r="G182" i="14"/>
  <c r="F182" i="14"/>
  <c r="E182" i="14"/>
  <c r="H182" i="14" s="1"/>
  <c r="G181" i="14"/>
  <c r="F181" i="14"/>
  <c r="E181" i="14"/>
  <c r="H181" i="14" s="1"/>
  <c r="G180" i="14"/>
  <c r="F180" i="14"/>
  <c r="E180" i="14"/>
  <c r="H180" i="14" s="1"/>
  <c r="G179" i="14"/>
  <c r="F179" i="14"/>
  <c r="E179" i="14"/>
  <c r="H179" i="14" s="1"/>
  <c r="G178" i="14"/>
  <c r="F178" i="14"/>
  <c r="F177" i="14"/>
  <c r="D177" i="14"/>
  <c r="C177" i="14"/>
  <c r="E325" i="14" s="1"/>
  <c r="H325" i="14" s="1"/>
  <c r="H171" i="14"/>
  <c r="G171" i="14"/>
  <c r="F171" i="14"/>
  <c r="E171" i="14"/>
  <c r="H170" i="14"/>
  <c r="G170" i="14"/>
  <c r="F170" i="14"/>
  <c r="E170" i="14"/>
  <c r="H169" i="14"/>
  <c r="G169" i="14"/>
  <c r="F169" i="14"/>
  <c r="E169" i="14"/>
  <c r="H168" i="14"/>
  <c r="G168" i="14"/>
  <c r="F168" i="14"/>
  <c r="E168" i="14"/>
  <c r="H167" i="14"/>
  <c r="G167" i="14"/>
  <c r="F167" i="14"/>
  <c r="E167" i="14"/>
  <c r="H166" i="14"/>
  <c r="G166" i="14"/>
  <c r="F166" i="14"/>
  <c r="E166" i="14"/>
  <c r="H165" i="14"/>
  <c r="G165" i="14"/>
  <c r="F165" i="14"/>
  <c r="E165" i="14"/>
  <c r="H164" i="14"/>
  <c r="G164" i="14"/>
  <c r="F164" i="14"/>
  <c r="E164" i="14"/>
  <c r="H163" i="14"/>
  <c r="G163" i="14"/>
  <c r="F163" i="14"/>
  <c r="E163" i="14"/>
  <c r="H162" i="14"/>
  <c r="G162" i="14"/>
  <c r="F162" i="14"/>
  <c r="E162" i="14"/>
  <c r="H161" i="14"/>
  <c r="G161" i="14"/>
  <c r="F161" i="14"/>
  <c r="E161" i="14"/>
  <c r="H160" i="14"/>
  <c r="G160" i="14"/>
  <c r="F160" i="14"/>
  <c r="E160" i="14"/>
  <c r="H159" i="14"/>
  <c r="G159" i="14"/>
  <c r="F159" i="14"/>
  <c r="E159" i="14"/>
  <c r="H158" i="14"/>
  <c r="G158" i="14"/>
  <c r="F158" i="14"/>
  <c r="E158" i="14"/>
  <c r="H157" i="14"/>
  <c r="G157" i="14"/>
  <c r="F157" i="14"/>
  <c r="E157" i="14"/>
  <c r="H156" i="14"/>
  <c r="G156" i="14"/>
  <c r="F156" i="14"/>
  <c r="E156" i="14"/>
  <c r="H155" i="14"/>
  <c r="G155" i="14"/>
  <c r="F155" i="14"/>
  <c r="E155" i="14"/>
  <c r="H154" i="14"/>
  <c r="G154" i="14"/>
  <c r="F154" i="14"/>
  <c r="E154" i="14"/>
  <c r="H153" i="14"/>
  <c r="G153" i="14"/>
  <c r="F153" i="14"/>
  <c r="E153" i="14"/>
  <c r="H152" i="14"/>
  <c r="G152" i="14"/>
  <c r="F152" i="14"/>
  <c r="E152" i="14"/>
  <c r="H151" i="14"/>
  <c r="G151" i="14"/>
  <c r="F151" i="14"/>
  <c r="E151" i="14"/>
  <c r="H150" i="14"/>
  <c r="G150" i="14"/>
  <c r="F150" i="14"/>
  <c r="E150" i="14"/>
  <c r="H149" i="14"/>
  <c r="G149" i="14"/>
  <c r="F149" i="14"/>
  <c r="E149" i="14"/>
  <c r="H148" i="14"/>
  <c r="G148" i="14"/>
  <c r="F148" i="14"/>
  <c r="E148" i="14"/>
  <c r="H147" i="14"/>
  <c r="G147" i="14"/>
  <c r="E147" i="14"/>
  <c r="G146" i="14"/>
  <c r="F146" i="14"/>
  <c r="E146" i="14"/>
  <c r="H146" i="14" s="1"/>
  <c r="G145" i="14"/>
  <c r="F145" i="14"/>
  <c r="E145" i="14"/>
  <c r="H145" i="14" s="1"/>
  <c r="G144" i="14"/>
  <c r="F144" i="14"/>
  <c r="E144" i="14"/>
  <c r="H144" i="14" s="1"/>
  <c r="G143" i="14"/>
  <c r="F143" i="14"/>
  <c r="E143" i="14"/>
  <c r="H143" i="14" s="1"/>
  <c r="G142" i="14"/>
  <c r="F142" i="14"/>
  <c r="E142" i="14"/>
  <c r="H142" i="14" s="1"/>
  <c r="G141" i="14"/>
  <c r="E141" i="14"/>
  <c r="H141" i="14" s="1"/>
  <c r="G140" i="14"/>
  <c r="F140" i="14"/>
  <c r="E140" i="14"/>
  <c r="H140" i="14" s="1"/>
  <c r="G139" i="14"/>
  <c r="E139" i="14"/>
  <c r="H139" i="14" s="1"/>
  <c r="G138" i="14"/>
  <c r="F138" i="14"/>
  <c r="E138" i="14"/>
  <c r="H138" i="14" s="1"/>
  <c r="G137" i="14"/>
  <c r="E137" i="14"/>
  <c r="H137" i="14" s="1"/>
  <c r="G136" i="14"/>
  <c r="F136" i="14"/>
  <c r="E136" i="14"/>
  <c r="H136" i="14" s="1"/>
  <c r="H135" i="14"/>
  <c r="G135" i="14"/>
  <c r="E135" i="14"/>
  <c r="H134" i="14"/>
  <c r="G134" i="14"/>
  <c r="F134" i="14"/>
  <c r="E134" i="14"/>
  <c r="H133" i="14"/>
  <c r="G133" i="14"/>
  <c r="F133" i="14"/>
  <c r="E133" i="14"/>
  <c r="H132" i="14"/>
  <c r="G132" i="14"/>
  <c r="E132" i="14"/>
  <c r="G131" i="14"/>
  <c r="F131" i="14"/>
  <c r="E131" i="14"/>
  <c r="H131" i="14" s="1"/>
  <c r="G130" i="14"/>
  <c r="E130" i="14"/>
  <c r="H130" i="14" s="1"/>
  <c r="G129" i="14"/>
  <c r="F129" i="14"/>
  <c r="E129" i="14"/>
  <c r="H129" i="14" s="1"/>
  <c r="G128" i="14"/>
  <c r="E128" i="14"/>
  <c r="H128" i="14" s="1"/>
  <c r="G127" i="14"/>
  <c r="F127" i="14"/>
  <c r="E127" i="14"/>
  <c r="H127" i="14" s="1"/>
  <c r="G126" i="14"/>
  <c r="F126" i="14"/>
  <c r="E126" i="14"/>
  <c r="H126" i="14" s="1"/>
  <c r="G125" i="14"/>
  <c r="F125" i="14"/>
  <c r="E125" i="14"/>
  <c r="H125" i="14" s="1"/>
  <c r="G124" i="14"/>
  <c r="E124" i="14"/>
  <c r="H124" i="14" s="1"/>
  <c r="G123" i="14"/>
  <c r="F123" i="14"/>
  <c r="E123" i="14"/>
  <c r="H123" i="14" s="1"/>
  <c r="H122" i="14"/>
  <c r="G122" i="14"/>
  <c r="F122" i="14"/>
  <c r="E122" i="14"/>
  <c r="H121" i="14"/>
  <c r="G121" i="14"/>
  <c r="F121" i="14"/>
  <c r="E121" i="14"/>
  <c r="H120" i="14"/>
  <c r="G120" i="14"/>
  <c r="F120" i="14"/>
  <c r="E120" i="14"/>
  <c r="H119" i="14"/>
  <c r="G119" i="14"/>
  <c r="F119" i="14"/>
  <c r="E119" i="14"/>
  <c r="H118" i="14"/>
  <c r="G118" i="14"/>
  <c r="E118" i="14"/>
  <c r="H117" i="14"/>
  <c r="G117" i="14"/>
  <c r="F117" i="14"/>
  <c r="E117" i="14"/>
  <c r="H116" i="14"/>
  <c r="G116" i="14"/>
  <c r="F116" i="14"/>
  <c r="E116" i="14"/>
  <c r="G115" i="14"/>
  <c r="E115" i="14"/>
  <c r="H115" i="14" s="1"/>
  <c r="G114" i="14"/>
  <c r="F114" i="14"/>
  <c r="E114" i="14"/>
  <c r="H114" i="14" s="1"/>
  <c r="G113" i="14"/>
  <c r="F113" i="14"/>
  <c r="E113" i="14"/>
  <c r="H113" i="14" s="1"/>
  <c r="G112" i="14"/>
  <c r="F112" i="14"/>
  <c r="E112" i="14"/>
  <c r="H112" i="14" s="1"/>
  <c r="G111" i="14"/>
  <c r="F111" i="14"/>
  <c r="E111" i="14"/>
  <c r="H111" i="14" s="1"/>
  <c r="G110" i="14"/>
  <c r="F110" i="14"/>
  <c r="E110" i="14"/>
  <c r="H110" i="14" s="1"/>
  <c r="G109" i="14"/>
  <c r="E109" i="14"/>
  <c r="H109" i="14" s="1"/>
  <c r="G108" i="14"/>
  <c r="F108" i="14"/>
  <c r="E108" i="14"/>
  <c r="H108" i="14" s="1"/>
  <c r="G107" i="14"/>
  <c r="F107" i="14"/>
  <c r="E107" i="14"/>
  <c r="H107" i="14" s="1"/>
  <c r="G106" i="14"/>
  <c r="F106" i="14"/>
  <c r="E106" i="14"/>
  <c r="H106" i="14" s="1"/>
  <c r="G105" i="14"/>
  <c r="F105" i="14"/>
  <c r="E105" i="14"/>
  <c r="H105" i="14" s="1"/>
  <c r="G104" i="14"/>
  <c r="F104" i="14"/>
  <c r="E104" i="14"/>
  <c r="H104" i="14" s="1"/>
  <c r="G103" i="14"/>
  <c r="F103" i="14"/>
  <c r="E103" i="14"/>
  <c r="H103" i="14" s="1"/>
  <c r="G102" i="14"/>
  <c r="F102" i="14"/>
  <c r="E102" i="14"/>
  <c r="H102" i="14" s="1"/>
  <c r="G101" i="14"/>
  <c r="F101" i="14"/>
  <c r="E101" i="14"/>
  <c r="H101" i="14" s="1"/>
  <c r="G100" i="14"/>
  <c r="F100" i="14"/>
  <c r="E100" i="14"/>
  <c r="H100" i="14" s="1"/>
  <c r="G99" i="14"/>
  <c r="F99" i="14"/>
  <c r="E99" i="14"/>
  <c r="H99" i="14" s="1"/>
  <c r="G98" i="14"/>
  <c r="F98" i="14"/>
  <c r="E98" i="14"/>
  <c r="H98" i="14" s="1"/>
  <c r="G97" i="14"/>
  <c r="F97" i="14"/>
  <c r="E97" i="14"/>
  <c r="H97" i="14" s="1"/>
  <c r="G96" i="14"/>
  <c r="F96" i="14"/>
  <c r="E96" i="14"/>
  <c r="H96" i="14" s="1"/>
  <c r="G95" i="14"/>
  <c r="F95" i="14"/>
  <c r="E95" i="14"/>
  <c r="H95" i="14" s="1"/>
  <c r="G94" i="14"/>
  <c r="F94" i="14"/>
  <c r="E94" i="14"/>
  <c r="H94" i="14" s="1"/>
  <c r="G93" i="14"/>
  <c r="F93" i="14"/>
  <c r="E93" i="14"/>
  <c r="H93" i="14" s="1"/>
  <c r="G92" i="14"/>
  <c r="F92" i="14"/>
  <c r="E92" i="14"/>
  <c r="H92" i="14" s="1"/>
  <c r="G91" i="14"/>
  <c r="F91" i="14"/>
  <c r="E91" i="14"/>
  <c r="H91" i="14" s="1"/>
  <c r="G90" i="14"/>
  <c r="F90" i="14"/>
  <c r="E90" i="14"/>
  <c r="H90" i="14" s="1"/>
  <c r="G89" i="14"/>
  <c r="F89" i="14"/>
  <c r="E89" i="14"/>
  <c r="H89" i="14" s="1"/>
  <c r="G88" i="14"/>
  <c r="F88" i="14"/>
  <c r="E88" i="14"/>
  <c r="H88" i="14" s="1"/>
  <c r="G87" i="14"/>
  <c r="F87" i="14"/>
  <c r="E87" i="14"/>
  <c r="H87" i="14" s="1"/>
  <c r="G86" i="14"/>
  <c r="F86" i="14"/>
  <c r="E86" i="14"/>
  <c r="H86" i="14" s="1"/>
  <c r="G85" i="14"/>
  <c r="F85" i="14"/>
  <c r="E85" i="14"/>
  <c r="H85" i="14" s="1"/>
  <c r="G84" i="14"/>
  <c r="F84" i="14"/>
  <c r="E84" i="14"/>
  <c r="H84" i="14" s="1"/>
  <c r="G83" i="14"/>
  <c r="F83" i="14"/>
  <c r="E83" i="14"/>
  <c r="H83" i="14" s="1"/>
  <c r="G82" i="14"/>
  <c r="F82" i="14"/>
  <c r="E82" i="14"/>
  <c r="H82" i="14" s="1"/>
  <c r="G81" i="14"/>
  <c r="F81" i="14"/>
  <c r="E81" i="14"/>
  <c r="H81" i="14" s="1"/>
  <c r="G80" i="14"/>
  <c r="F80" i="14"/>
  <c r="E80" i="14"/>
  <c r="H80" i="14" s="1"/>
  <c r="G79" i="14"/>
  <c r="F79" i="14"/>
  <c r="E79" i="14"/>
  <c r="H79" i="14" s="1"/>
  <c r="G78" i="14"/>
  <c r="F78" i="14"/>
  <c r="E78" i="14"/>
  <c r="H78" i="14" s="1"/>
  <c r="G77" i="14"/>
  <c r="E77" i="14"/>
  <c r="H77" i="14" s="1"/>
  <c r="E76" i="14"/>
  <c r="D76" i="14"/>
  <c r="F147" i="14" s="1"/>
  <c r="C76" i="14"/>
  <c r="G76" i="14" s="1"/>
  <c r="G70" i="14"/>
  <c r="F70" i="14"/>
  <c r="E70" i="14"/>
  <c r="H70" i="14" s="1"/>
  <c r="G69" i="14"/>
  <c r="F69" i="14"/>
  <c r="E69" i="14"/>
  <c r="H69" i="14" s="1"/>
  <c r="G68" i="14"/>
  <c r="F68" i="14"/>
  <c r="E68" i="14"/>
  <c r="H68" i="14" s="1"/>
  <c r="G67" i="14"/>
  <c r="F67" i="14"/>
  <c r="E67" i="14"/>
  <c r="H67" i="14" s="1"/>
  <c r="G66" i="14"/>
  <c r="F66" i="14"/>
  <c r="E66" i="14"/>
  <c r="H66" i="14" s="1"/>
  <c r="G65" i="14"/>
  <c r="F65" i="14"/>
  <c r="E65" i="14"/>
  <c r="H65" i="14" s="1"/>
  <c r="G64" i="14"/>
  <c r="F64" i="14"/>
  <c r="G63" i="14"/>
  <c r="F63" i="14"/>
  <c r="E63" i="14"/>
  <c r="H63" i="14" s="1"/>
  <c r="G62" i="14"/>
  <c r="F62" i="14"/>
  <c r="E62" i="14"/>
  <c r="H62" i="14" s="1"/>
  <c r="G61" i="14"/>
  <c r="F61" i="14"/>
  <c r="E61" i="14"/>
  <c r="H61" i="14" s="1"/>
  <c r="G60" i="14"/>
  <c r="F60" i="14"/>
  <c r="E60" i="14"/>
  <c r="H60" i="14" s="1"/>
  <c r="G59" i="14"/>
  <c r="F59" i="14"/>
  <c r="E59" i="14"/>
  <c r="H59" i="14" s="1"/>
  <c r="G58" i="14"/>
  <c r="F58" i="14"/>
  <c r="E58" i="14"/>
  <c r="H58" i="14" s="1"/>
  <c r="G57" i="14"/>
  <c r="F57" i="14"/>
  <c r="E57" i="14"/>
  <c r="H57" i="14" s="1"/>
  <c r="G56" i="14"/>
  <c r="F56" i="14"/>
  <c r="E56" i="14"/>
  <c r="H56" i="14" s="1"/>
  <c r="G55" i="14"/>
  <c r="F55" i="14"/>
  <c r="E55" i="14"/>
  <c r="H55" i="14" s="1"/>
  <c r="G54" i="14"/>
  <c r="F54" i="14"/>
  <c r="E54" i="14"/>
  <c r="H54" i="14" s="1"/>
  <c r="G53" i="14"/>
  <c r="F53" i="14"/>
  <c r="E53" i="14"/>
  <c r="H53" i="14" s="1"/>
  <c r="G52" i="14"/>
  <c r="F52" i="14"/>
  <c r="E52" i="14"/>
  <c r="H52" i="14" s="1"/>
  <c r="G51" i="14"/>
  <c r="F51" i="14"/>
  <c r="E51" i="14"/>
  <c r="H51" i="14" s="1"/>
  <c r="G50" i="14"/>
  <c r="F50" i="14"/>
  <c r="E50" i="14"/>
  <c r="H50" i="14" s="1"/>
  <c r="G49" i="14"/>
  <c r="F49" i="14"/>
  <c r="E49" i="14"/>
  <c r="H49" i="14" s="1"/>
  <c r="G48" i="14"/>
  <c r="F48" i="14"/>
  <c r="E48" i="14"/>
  <c r="H48" i="14" s="1"/>
  <c r="G47" i="14"/>
  <c r="F47" i="14"/>
  <c r="E47" i="14"/>
  <c r="H47" i="14" s="1"/>
  <c r="G46" i="14"/>
  <c r="F46" i="14"/>
  <c r="E46" i="14"/>
  <c r="H46" i="14" s="1"/>
  <c r="G45" i="14"/>
  <c r="F45" i="14"/>
  <c r="E45" i="14"/>
  <c r="H45" i="14" s="1"/>
  <c r="G44" i="14"/>
  <c r="F44" i="14"/>
  <c r="E44" i="14"/>
  <c r="H44" i="14" s="1"/>
  <c r="G43" i="14"/>
  <c r="F43" i="14"/>
  <c r="E43" i="14"/>
  <c r="H43" i="14" s="1"/>
  <c r="G42" i="14"/>
  <c r="F42" i="14"/>
  <c r="E42" i="14"/>
  <c r="H42" i="14" s="1"/>
  <c r="G41" i="14"/>
  <c r="F41" i="14"/>
  <c r="E41" i="14"/>
  <c r="H41" i="14" s="1"/>
  <c r="G40" i="14"/>
  <c r="F40" i="14"/>
  <c r="E40" i="14"/>
  <c r="H40" i="14" s="1"/>
  <c r="G39" i="14"/>
  <c r="F39" i="14"/>
  <c r="E39" i="14"/>
  <c r="H39" i="14" s="1"/>
  <c r="G38" i="14"/>
  <c r="F38" i="14"/>
  <c r="E38" i="14"/>
  <c r="H38" i="14" s="1"/>
  <c r="G37" i="14"/>
  <c r="F37" i="14"/>
  <c r="E37" i="14"/>
  <c r="H37" i="14" s="1"/>
  <c r="G36" i="14"/>
  <c r="F36" i="14"/>
  <c r="E36" i="14"/>
  <c r="H36" i="14" s="1"/>
  <c r="G35" i="14"/>
  <c r="F35" i="14"/>
  <c r="E35" i="14"/>
  <c r="H35" i="14" s="1"/>
  <c r="G34" i="14"/>
  <c r="F34" i="14"/>
  <c r="E34" i="14"/>
  <c r="H34" i="14" s="1"/>
  <c r="H33" i="14"/>
  <c r="G33" i="14"/>
  <c r="F33" i="14"/>
  <c r="E33" i="14"/>
  <c r="H32" i="14"/>
  <c r="G32" i="14"/>
  <c r="F32" i="14"/>
  <c r="E32" i="14"/>
  <c r="H31" i="14"/>
  <c r="G31" i="14"/>
  <c r="F31" i="14"/>
  <c r="E31" i="14"/>
  <c r="H30" i="14"/>
  <c r="G30" i="14"/>
  <c r="F30" i="14"/>
  <c r="E30" i="14"/>
  <c r="H29" i="14"/>
  <c r="G29" i="14"/>
  <c r="F29" i="14"/>
  <c r="E29" i="14"/>
  <c r="H28" i="14"/>
  <c r="G28" i="14"/>
  <c r="F28" i="14"/>
  <c r="E28" i="14"/>
  <c r="H27" i="14"/>
  <c r="G27" i="14"/>
  <c r="F27" i="14"/>
  <c r="E27" i="14"/>
  <c r="H26" i="14"/>
  <c r="G26" i="14"/>
  <c r="F26" i="14"/>
  <c r="E26" i="14"/>
  <c r="H25" i="14"/>
  <c r="G25" i="14"/>
  <c r="F25" i="14"/>
  <c r="E25" i="14"/>
  <c r="H24" i="14"/>
  <c r="G24" i="14"/>
  <c r="F24" i="14"/>
  <c r="E24" i="14"/>
  <c r="H23" i="14"/>
  <c r="G23" i="14"/>
  <c r="F23" i="14"/>
  <c r="E23" i="14"/>
  <c r="H22" i="14"/>
  <c r="G22" i="14"/>
  <c r="F22" i="14"/>
  <c r="E22" i="14"/>
  <c r="H21" i="14"/>
  <c r="G21" i="14"/>
  <c r="F21" i="14"/>
  <c r="E21" i="14"/>
  <c r="H20" i="14"/>
  <c r="G20" i="14"/>
  <c r="F20" i="14"/>
  <c r="E20" i="14"/>
  <c r="F19" i="14"/>
  <c r="D19" i="14"/>
  <c r="C19" i="14"/>
  <c r="E64" i="14" s="1"/>
  <c r="H64" i="14" s="1"/>
  <c r="D13" i="14"/>
  <c r="C13" i="14"/>
  <c r="D12" i="14"/>
  <c r="C12" i="14"/>
  <c r="D11" i="14"/>
  <c r="C10" i="14"/>
  <c r="D9" i="14"/>
  <c r="C8" i="14"/>
  <c r="H618" i="13"/>
  <c r="G618" i="13"/>
  <c r="E618" i="13"/>
  <c r="G617" i="13"/>
  <c r="E617" i="13"/>
  <c r="H617" i="13" s="1"/>
  <c r="G616" i="13"/>
  <c r="F616" i="13"/>
  <c r="E616" i="13"/>
  <c r="H616" i="13" s="1"/>
  <c r="G615" i="13"/>
  <c r="F615" i="13"/>
  <c r="E615" i="13"/>
  <c r="H615" i="13" s="1"/>
  <c r="G614" i="13"/>
  <c r="E614" i="13"/>
  <c r="H614" i="13" s="1"/>
  <c r="G613" i="13"/>
  <c r="F613" i="13"/>
  <c r="E613" i="13"/>
  <c r="H613" i="13" s="1"/>
  <c r="H612" i="13"/>
  <c r="G612" i="13"/>
  <c r="E612" i="13"/>
  <c r="H611" i="13"/>
  <c r="G611" i="13"/>
  <c r="F611" i="13"/>
  <c r="E611" i="13"/>
  <c r="H610" i="13"/>
  <c r="G610" i="13"/>
  <c r="E610" i="13"/>
  <c r="G609" i="13"/>
  <c r="E609" i="13"/>
  <c r="H609" i="13" s="1"/>
  <c r="G608" i="13"/>
  <c r="E608" i="13"/>
  <c r="H608" i="13" s="1"/>
  <c r="H607" i="13"/>
  <c r="G607" i="13"/>
  <c r="E607" i="13"/>
  <c r="H606" i="13"/>
  <c r="G606" i="13"/>
  <c r="E606" i="13"/>
  <c r="G605" i="13"/>
  <c r="F605" i="13"/>
  <c r="E605" i="13"/>
  <c r="H605" i="13" s="1"/>
  <c r="G604" i="13"/>
  <c r="E604" i="13"/>
  <c r="H604" i="13" s="1"/>
  <c r="G603" i="13"/>
  <c r="F603" i="13"/>
  <c r="E603" i="13"/>
  <c r="H603" i="13" s="1"/>
  <c r="G602" i="13"/>
  <c r="F602" i="13"/>
  <c r="E602" i="13"/>
  <c r="H602" i="13" s="1"/>
  <c r="G601" i="13"/>
  <c r="F601" i="13"/>
  <c r="E601" i="13"/>
  <c r="H601" i="13" s="1"/>
  <c r="G600" i="13"/>
  <c r="E600" i="13"/>
  <c r="H600" i="13" s="1"/>
  <c r="H599" i="13"/>
  <c r="G599" i="13"/>
  <c r="E599" i="13"/>
  <c r="H598" i="13"/>
  <c r="G598" i="13"/>
  <c r="F598" i="13"/>
  <c r="E598" i="13"/>
  <c r="H597" i="13"/>
  <c r="G597" i="13"/>
  <c r="E597" i="13"/>
  <c r="G596" i="13"/>
  <c r="E596" i="13"/>
  <c r="H596" i="13" s="1"/>
  <c r="G595" i="13"/>
  <c r="E595" i="13"/>
  <c r="H595" i="13" s="1"/>
  <c r="H594" i="13"/>
  <c r="G594" i="13"/>
  <c r="E594" i="13"/>
  <c r="H593" i="13"/>
  <c r="G593" i="13"/>
  <c r="E593" i="13"/>
  <c r="G592" i="13"/>
  <c r="E592" i="13"/>
  <c r="H592" i="13" s="1"/>
  <c r="E591" i="13"/>
  <c r="D591" i="13"/>
  <c r="F618" i="13" s="1"/>
  <c r="C591" i="13"/>
  <c r="G591" i="13" s="1"/>
  <c r="H591" i="13" s="1"/>
  <c r="H585" i="13"/>
  <c r="G585" i="13"/>
  <c r="F585" i="13"/>
  <c r="E585" i="13"/>
  <c r="H584" i="13"/>
  <c r="G584" i="13"/>
  <c r="F584" i="13"/>
  <c r="E584" i="13"/>
  <c r="H583" i="13"/>
  <c r="G583" i="13"/>
  <c r="E583" i="13"/>
  <c r="G582" i="13"/>
  <c r="F582" i="13"/>
  <c r="E582" i="13"/>
  <c r="H582" i="13" s="1"/>
  <c r="G581" i="13"/>
  <c r="F581" i="13"/>
  <c r="H580" i="13"/>
  <c r="G580" i="13"/>
  <c r="F580" i="13"/>
  <c r="E580" i="13"/>
  <c r="G579" i="13"/>
  <c r="G578" i="13"/>
  <c r="G577" i="13"/>
  <c r="F577" i="13"/>
  <c r="E577" i="13"/>
  <c r="H577" i="13" s="1"/>
  <c r="G576" i="13"/>
  <c r="F576" i="13"/>
  <c r="E576" i="13"/>
  <c r="H576" i="13" s="1"/>
  <c r="G575" i="13"/>
  <c r="F575" i="13"/>
  <c r="E575" i="13"/>
  <c r="H575" i="13" s="1"/>
  <c r="G574" i="13"/>
  <c r="F574" i="13"/>
  <c r="E574" i="13"/>
  <c r="H574" i="13" s="1"/>
  <c r="G573" i="13"/>
  <c r="E573" i="13"/>
  <c r="H573" i="13" s="1"/>
  <c r="H572" i="13"/>
  <c r="G572" i="13"/>
  <c r="F572" i="13"/>
  <c r="E572" i="13"/>
  <c r="G571" i="13"/>
  <c r="G570" i="13"/>
  <c r="E570" i="13"/>
  <c r="H570" i="13" s="1"/>
  <c r="G569" i="13"/>
  <c r="G568" i="13"/>
  <c r="F568" i="13"/>
  <c r="E568" i="13"/>
  <c r="H568" i="13" s="1"/>
  <c r="G567" i="13"/>
  <c r="F567" i="13"/>
  <c r="E567" i="13"/>
  <c r="H567" i="13" s="1"/>
  <c r="G566" i="13"/>
  <c r="H565" i="13"/>
  <c r="G565" i="13"/>
  <c r="F565" i="13"/>
  <c r="E565" i="13"/>
  <c r="G564" i="13"/>
  <c r="H563" i="13"/>
  <c r="G563" i="13"/>
  <c r="F563" i="13"/>
  <c r="E563" i="13"/>
  <c r="H562" i="13"/>
  <c r="G562" i="13"/>
  <c r="F562" i="13"/>
  <c r="E562" i="13"/>
  <c r="G561" i="13"/>
  <c r="G560" i="13"/>
  <c r="F560" i="13"/>
  <c r="E560" i="13"/>
  <c r="H560" i="13" s="1"/>
  <c r="G559" i="13"/>
  <c r="F559" i="13"/>
  <c r="E559" i="13"/>
  <c r="H559" i="13" s="1"/>
  <c r="G558" i="13"/>
  <c r="G557" i="13"/>
  <c r="F557" i="13"/>
  <c r="E557" i="13"/>
  <c r="H557" i="13" s="1"/>
  <c r="G556" i="13"/>
  <c r="F556" i="13"/>
  <c r="E556" i="13"/>
  <c r="H556" i="13" s="1"/>
  <c r="G555" i="13"/>
  <c r="F555" i="13"/>
  <c r="E555" i="13"/>
  <c r="H555" i="13" s="1"/>
  <c r="G554" i="13"/>
  <c r="F554" i="13"/>
  <c r="E554" i="13"/>
  <c r="H554" i="13" s="1"/>
  <c r="G553" i="13"/>
  <c r="F553" i="13"/>
  <c r="E553" i="13"/>
  <c r="H553" i="13" s="1"/>
  <c r="G552" i="13"/>
  <c r="F552" i="13"/>
  <c r="E552" i="13"/>
  <c r="H552" i="13" s="1"/>
  <c r="G551" i="13"/>
  <c r="F551" i="13"/>
  <c r="E551" i="13"/>
  <c r="H551" i="13" s="1"/>
  <c r="G550" i="13"/>
  <c r="F550" i="13"/>
  <c r="E550" i="13"/>
  <c r="H550" i="13" s="1"/>
  <c r="G549" i="13"/>
  <c r="E549" i="13"/>
  <c r="H549" i="13" s="1"/>
  <c r="G548" i="13"/>
  <c r="G547" i="13"/>
  <c r="F547" i="13"/>
  <c r="E547" i="13"/>
  <c r="H547" i="13" s="1"/>
  <c r="G546" i="13"/>
  <c r="F546" i="13"/>
  <c r="E546" i="13"/>
  <c r="H546" i="13" s="1"/>
  <c r="G545" i="13"/>
  <c r="H544" i="13"/>
  <c r="G544" i="13"/>
  <c r="E544" i="13"/>
  <c r="G543" i="13"/>
  <c r="F543" i="13"/>
  <c r="E543" i="13"/>
  <c r="H543" i="13" s="1"/>
  <c r="G542" i="13"/>
  <c r="E542" i="13"/>
  <c r="H542" i="13" s="1"/>
  <c r="H541" i="13"/>
  <c r="G541" i="13"/>
  <c r="F541" i="13"/>
  <c r="E541" i="13"/>
  <c r="H540" i="13"/>
  <c r="G540" i="13"/>
  <c r="F540" i="13"/>
  <c r="E540" i="13"/>
  <c r="H539" i="13"/>
  <c r="G539" i="13"/>
  <c r="F539" i="13"/>
  <c r="E539" i="13"/>
  <c r="H538" i="13"/>
  <c r="G538" i="13"/>
  <c r="F538" i="13"/>
  <c r="E538" i="13"/>
  <c r="H537" i="13"/>
  <c r="G537" i="13"/>
  <c r="F537" i="13"/>
  <c r="E537" i="13"/>
  <c r="H536" i="13"/>
  <c r="G536" i="13"/>
  <c r="F536" i="13"/>
  <c r="E536" i="13"/>
  <c r="H535" i="13"/>
  <c r="G535" i="13"/>
  <c r="F535" i="13"/>
  <c r="E535" i="13"/>
  <c r="H534" i="13"/>
  <c r="G534" i="13"/>
  <c r="F534" i="13"/>
  <c r="E534" i="13"/>
  <c r="H533" i="13"/>
  <c r="G533" i="13"/>
  <c r="F533" i="13"/>
  <c r="E533" i="13"/>
  <c r="H532" i="13"/>
  <c r="G532" i="13"/>
  <c r="F532" i="13"/>
  <c r="E532" i="13"/>
  <c r="H531" i="13"/>
  <c r="G531" i="13"/>
  <c r="F531" i="13"/>
  <c r="E531" i="13"/>
  <c r="H530" i="13"/>
  <c r="G530" i="13"/>
  <c r="F530" i="13"/>
  <c r="E530" i="13"/>
  <c r="H529" i="13"/>
  <c r="G529" i="13"/>
  <c r="F529" i="13"/>
  <c r="E529" i="13"/>
  <c r="H528" i="13"/>
  <c r="G528" i="13"/>
  <c r="F528" i="13"/>
  <c r="E528" i="13"/>
  <c r="G527" i="13"/>
  <c r="F527" i="13"/>
  <c r="H526" i="13"/>
  <c r="G526" i="13"/>
  <c r="F526" i="13"/>
  <c r="E526" i="13"/>
  <c r="H525" i="13"/>
  <c r="G525" i="13"/>
  <c r="F525" i="13"/>
  <c r="E525" i="13"/>
  <c r="H524" i="13"/>
  <c r="G524" i="13"/>
  <c r="F524" i="13"/>
  <c r="E524" i="13"/>
  <c r="H523" i="13"/>
  <c r="G523" i="13"/>
  <c r="F523" i="13"/>
  <c r="E523" i="13"/>
  <c r="H522" i="13"/>
  <c r="G522" i="13"/>
  <c r="F522" i="13"/>
  <c r="E522" i="13"/>
  <c r="H521" i="13"/>
  <c r="G521" i="13"/>
  <c r="F521" i="13"/>
  <c r="E521" i="13"/>
  <c r="H520" i="13"/>
  <c r="G520" i="13"/>
  <c r="F520" i="13"/>
  <c r="E520" i="13"/>
  <c r="H519" i="13"/>
  <c r="G519" i="13"/>
  <c r="F519" i="13"/>
  <c r="E519" i="13"/>
  <c r="H518" i="13"/>
  <c r="G518" i="13"/>
  <c r="F518" i="13"/>
  <c r="E518" i="13"/>
  <c r="H517" i="13"/>
  <c r="G517" i="13"/>
  <c r="F517" i="13"/>
  <c r="E517" i="13"/>
  <c r="H516" i="13"/>
  <c r="G516" i="13"/>
  <c r="F516" i="13"/>
  <c r="E516" i="13"/>
  <c r="H515" i="13"/>
  <c r="G515" i="13"/>
  <c r="F515" i="13"/>
  <c r="E515" i="13"/>
  <c r="H514" i="13"/>
  <c r="G514" i="13"/>
  <c r="F514" i="13"/>
  <c r="E514" i="13"/>
  <c r="H513" i="13"/>
  <c r="G513" i="13"/>
  <c r="F513" i="13"/>
  <c r="E513" i="13"/>
  <c r="H512" i="13"/>
  <c r="G512" i="13"/>
  <c r="F512" i="13"/>
  <c r="E512" i="13"/>
  <c r="H511" i="13"/>
  <c r="G511" i="13"/>
  <c r="F511" i="13"/>
  <c r="E511" i="13"/>
  <c r="H510" i="13"/>
  <c r="G510" i="13"/>
  <c r="F510" i="13"/>
  <c r="E510" i="13"/>
  <c r="H509" i="13"/>
  <c r="G509" i="13"/>
  <c r="F509" i="13"/>
  <c r="E509" i="13"/>
  <c r="G508" i="13"/>
  <c r="F508" i="13"/>
  <c r="H507" i="13"/>
  <c r="G507" i="13"/>
  <c r="F507" i="13"/>
  <c r="E507" i="13"/>
  <c r="H506" i="13"/>
  <c r="G506" i="13"/>
  <c r="F506" i="13"/>
  <c r="E506" i="13"/>
  <c r="G505" i="13"/>
  <c r="F505" i="13"/>
  <c r="H504" i="13"/>
  <c r="G504" i="13"/>
  <c r="F504" i="13"/>
  <c r="E504" i="13"/>
  <c r="H503" i="13"/>
  <c r="G503" i="13"/>
  <c r="F503" i="13"/>
  <c r="E503" i="13"/>
  <c r="H502" i="13"/>
  <c r="G502" i="13"/>
  <c r="F502" i="13"/>
  <c r="E502" i="13"/>
  <c r="H501" i="13"/>
  <c r="G501" i="13"/>
  <c r="F501" i="13"/>
  <c r="E501" i="13"/>
  <c r="G500" i="13"/>
  <c r="F500" i="13"/>
  <c r="G499" i="13"/>
  <c r="F499" i="13"/>
  <c r="H498" i="13"/>
  <c r="G498" i="13"/>
  <c r="F498" i="13"/>
  <c r="E498" i="13"/>
  <c r="H497" i="13"/>
  <c r="G497" i="13"/>
  <c r="F497" i="13"/>
  <c r="E497" i="13"/>
  <c r="H496" i="13"/>
  <c r="G496" i="13"/>
  <c r="F496" i="13"/>
  <c r="E496" i="13"/>
  <c r="G495" i="13"/>
  <c r="F495" i="13"/>
  <c r="G494" i="13"/>
  <c r="F494" i="13"/>
  <c r="G493" i="13"/>
  <c r="F493" i="13"/>
  <c r="H492" i="13"/>
  <c r="G492" i="13"/>
  <c r="F492" i="13"/>
  <c r="E492" i="13"/>
  <c r="G491" i="13"/>
  <c r="F491" i="13"/>
  <c r="H490" i="13"/>
  <c r="G490" i="13"/>
  <c r="F490" i="13"/>
  <c r="E490" i="13"/>
  <c r="G489" i="13"/>
  <c r="F489" i="13"/>
  <c r="H488" i="13"/>
  <c r="G488" i="13"/>
  <c r="F488" i="13"/>
  <c r="E488" i="13"/>
  <c r="H487" i="13"/>
  <c r="G487" i="13"/>
  <c r="F487" i="13"/>
  <c r="E487" i="13"/>
  <c r="H486" i="13"/>
  <c r="G486" i="13"/>
  <c r="F486" i="13"/>
  <c r="E486" i="13"/>
  <c r="G485" i="13"/>
  <c r="F485" i="13"/>
  <c r="H484" i="13"/>
  <c r="G484" i="13"/>
  <c r="F484" i="13"/>
  <c r="E484" i="13"/>
  <c r="H483" i="13"/>
  <c r="G483" i="13"/>
  <c r="F483" i="13"/>
  <c r="E483" i="13"/>
  <c r="H482" i="13"/>
  <c r="G482" i="13"/>
  <c r="F482" i="13"/>
  <c r="E482" i="13"/>
  <c r="G481" i="13"/>
  <c r="F481" i="13"/>
  <c r="H480" i="13"/>
  <c r="G480" i="13"/>
  <c r="F480" i="13"/>
  <c r="E480" i="13"/>
  <c r="G479" i="13"/>
  <c r="F479" i="13"/>
  <c r="H478" i="13"/>
  <c r="G478" i="13"/>
  <c r="F478" i="13"/>
  <c r="E478" i="13"/>
  <c r="H477" i="13"/>
  <c r="G477" i="13"/>
  <c r="F477" i="13"/>
  <c r="E477" i="13"/>
  <c r="G476" i="13"/>
  <c r="F476" i="13"/>
  <c r="G475" i="13"/>
  <c r="F475" i="13"/>
  <c r="H474" i="13"/>
  <c r="G474" i="13"/>
  <c r="F474" i="13"/>
  <c r="E474" i="13"/>
  <c r="G473" i="13"/>
  <c r="F473" i="13"/>
  <c r="H472" i="13"/>
  <c r="G472" i="13"/>
  <c r="F472" i="13"/>
  <c r="E472" i="13"/>
  <c r="H471" i="13"/>
  <c r="G471" i="13"/>
  <c r="F471" i="13"/>
  <c r="E471" i="13"/>
  <c r="H470" i="13"/>
  <c r="G470" i="13"/>
  <c r="F470" i="13"/>
  <c r="E470" i="13"/>
  <c r="H469" i="13"/>
  <c r="G469" i="13"/>
  <c r="F469" i="13"/>
  <c r="E469" i="13"/>
  <c r="G468" i="13"/>
  <c r="F468" i="13"/>
  <c r="H467" i="13"/>
  <c r="G467" i="13"/>
  <c r="F467" i="13"/>
  <c r="E467" i="13"/>
  <c r="G466" i="13"/>
  <c r="F466" i="13"/>
  <c r="G465" i="13"/>
  <c r="F465" i="13"/>
  <c r="H464" i="13"/>
  <c r="G464" i="13"/>
  <c r="F464" i="13"/>
  <c r="E464" i="13"/>
  <c r="G463" i="13"/>
  <c r="F463" i="13"/>
  <c r="H462" i="13"/>
  <c r="G462" i="13"/>
  <c r="F462" i="13"/>
  <c r="E462" i="13"/>
  <c r="H461" i="13"/>
  <c r="G461" i="13"/>
  <c r="F461" i="13"/>
  <c r="E461" i="13"/>
  <c r="H460" i="13"/>
  <c r="G460" i="13"/>
  <c r="F460" i="13"/>
  <c r="E460" i="13"/>
  <c r="H459" i="13"/>
  <c r="G459" i="13"/>
  <c r="F459" i="13"/>
  <c r="E459" i="13"/>
  <c r="H458" i="13"/>
  <c r="G458" i="13"/>
  <c r="F458" i="13"/>
  <c r="E458" i="13"/>
  <c r="H457" i="13"/>
  <c r="G457" i="13"/>
  <c r="F457" i="13"/>
  <c r="E457" i="13"/>
  <c r="H456" i="13"/>
  <c r="G456" i="13"/>
  <c r="F456" i="13"/>
  <c r="E456" i="13"/>
  <c r="G455" i="13"/>
  <c r="F455" i="13"/>
  <c r="H454" i="13"/>
  <c r="G454" i="13"/>
  <c r="F454" i="13"/>
  <c r="E454" i="13"/>
  <c r="G453" i="13"/>
  <c r="F453" i="13"/>
  <c r="G452" i="13"/>
  <c r="F452" i="13"/>
  <c r="G451" i="13"/>
  <c r="F451" i="13"/>
  <c r="H450" i="13"/>
  <c r="G450" i="13"/>
  <c r="F450" i="13"/>
  <c r="E450" i="13"/>
  <c r="H449" i="13"/>
  <c r="G449" i="13"/>
  <c r="F449" i="13"/>
  <c r="E449" i="13"/>
  <c r="G448" i="13"/>
  <c r="F448" i="13"/>
  <c r="G447" i="13"/>
  <c r="F447" i="13"/>
  <c r="G446" i="13"/>
  <c r="F446" i="13"/>
  <c r="H445" i="13"/>
  <c r="G445" i="13"/>
  <c r="F445" i="13"/>
  <c r="E445" i="13"/>
  <c r="G444" i="13"/>
  <c r="F444" i="13"/>
  <c r="H443" i="13"/>
  <c r="G443" i="13"/>
  <c r="F443" i="13"/>
  <c r="E443" i="13"/>
  <c r="G442" i="13"/>
  <c r="F442" i="13"/>
  <c r="H441" i="13"/>
  <c r="G441" i="13"/>
  <c r="F441" i="13"/>
  <c r="E441" i="13"/>
  <c r="H440" i="13"/>
  <c r="G440" i="13"/>
  <c r="F440" i="13"/>
  <c r="E440" i="13"/>
  <c r="H439" i="13"/>
  <c r="G439" i="13"/>
  <c r="F439" i="13"/>
  <c r="E439" i="13"/>
  <c r="H438" i="13"/>
  <c r="G438" i="13"/>
  <c r="F438" i="13"/>
  <c r="E438" i="13"/>
  <c r="H437" i="13"/>
  <c r="G437" i="13"/>
  <c r="F437" i="13"/>
  <c r="E437" i="13"/>
  <c r="H436" i="13"/>
  <c r="G436" i="13"/>
  <c r="F436" i="13"/>
  <c r="E436" i="13"/>
  <c r="H435" i="13"/>
  <c r="G435" i="13"/>
  <c r="F435" i="13"/>
  <c r="E435" i="13"/>
  <c r="H434" i="13"/>
  <c r="G434" i="13"/>
  <c r="F434" i="13"/>
  <c r="E434" i="13"/>
  <c r="G433" i="13"/>
  <c r="F433" i="13"/>
  <c r="G432" i="13"/>
  <c r="F432" i="13"/>
  <c r="G431" i="13"/>
  <c r="F431" i="13"/>
  <c r="H430" i="13"/>
  <c r="G430" i="13"/>
  <c r="F430" i="13"/>
  <c r="E430" i="13"/>
  <c r="H429" i="13"/>
  <c r="G429" i="13"/>
  <c r="F429" i="13"/>
  <c r="E429" i="13"/>
  <c r="G428" i="13"/>
  <c r="F428" i="13"/>
  <c r="H427" i="13"/>
  <c r="G427" i="13"/>
  <c r="F427" i="13"/>
  <c r="E427" i="13"/>
  <c r="H426" i="13"/>
  <c r="G426" i="13"/>
  <c r="F426" i="13"/>
  <c r="E426" i="13"/>
  <c r="H425" i="13"/>
  <c r="G425" i="13"/>
  <c r="F425" i="13"/>
  <c r="E425" i="13"/>
  <c r="H424" i="13"/>
  <c r="G424" i="13"/>
  <c r="F424" i="13"/>
  <c r="E424" i="13"/>
  <c r="H423" i="13"/>
  <c r="G423" i="13"/>
  <c r="F423" i="13"/>
  <c r="E423" i="13"/>
  <c r="H422" i="13"/>
  <c r="G422" i="13"/>
  <c r="F422" i="13"/>
  <c r="E422" i="13"/>
  <c r="H421" i="13"/>
  <c r="G421" i="13"/>
  <c r="F421" i="13"/>
  <c r="E421" i="13"/>
  <c r="G420" i="13"/>
  <c r="F420" i="13"/>
  <c r="H419" i="13"/>
  <c r="G419" i="13"/>
  <c r="F419" i="13"/>
  <c r="E419" i="13"/>
  <c r="G418" i="13"/>
  <c r="F418" i="13"/>
  <c r="G417" i="13"/>
  <c r="F417" i="13"/>
  <c r="G416" i="13"/>
  <c r="F416" i="13"/>
  <c r="H415" i="13"/>
  <c r="G415" i="13"/>
  <c r="F415" i="13"/>
  <c r="E415" i="13"/>
  <c r="H414" i="13"/>
  <c r="G414" i="13"/>
  <c r="F414" i="13"/>
  <c r="E414" i="13"/>
  <c r="G413" i="13"/>
  <c r="F413" i="13"/>
  <c r="H412" i="13"/>
  <c r="G412" i="13"/>
  <c r="F412" i="13"/>
  <c r="E412" i="13"/>
  <c r="G411" i="13"/>
  <c r="F411" i="13"/>
  <c r="H410" i="13"/>
  <c r="G410" i="13"/>
  <c r="F410" i="13"/>
  <c r="E410" i="13"/>
  <c r="H409" i="13"/>
  <c r="G409" i="13"/>
  <c r="F409" i="13"/>
  <c r="E409" i="13"/>
  <c r="H408" i="13"/>
  <c r="G408" i="13"/>
  <c r="F408" i="13"/>
  <c r="E408" i="13"/>
  <c r="G407" i="13"/>
  <c r="F407" i="13"/>
  <c r="G406" i="13"/>
  <c r="F406" i="13"/>
  <c r="G405" i="13"/>
  <c r="F405" i="13"/>
  <c r="H404" i="13"/>
  <c r="G404" i="13"/>
  <c r="F404" i="13"/>
  <c r="E404" i="13"/>
  <c r="H403" i="13"/>
  <c r="G403" i="13"/>
  <c r="F403" i="13"/>
  <c r="E403" i="13"/>
  <c r="G402" i="13"/>
  <c r="F402" i="13"/>
  <c r="H401" i="13"/>
  <c r="G401" i="13"/>
  <c r="F401" i="13"/>
  <c r="E401" i="13"/>
  <c r="H400" i="13"/>
  <c r="G400" i="13"/>
  <c r="F400" i="13"/>
  <c r="E400" i="13"/>
  <c r="H399" i="13"/>
  <c r="G399" i="13"/>
  <c r="F399" i="13"/>
  <c r="E399" i="13"/>
  <c r="G398" i="13"/>
  <c r="F398" i="13"/>
  <c r="H397" i="13"/>
  <c r="G397" i="13"/>
  <c r="F397" i="13"/>
  <c r="E397" i="13"/>
  <c r="H396" i="13"/>
  <c r="G396" i="13"/>
  <c r="F396" i="13"/>
  <c r="E396" i="13"/>
  <c r="G395" i="13"/>
  <c r="F395" i="13"/>
  <c r="G394" i="13"/>
  <c r="F394" i="13"/>
  <c r="H393" i="13"/>
  <c r="G393" i="13"/>
  <c r="F393" i="13"/>
  <c r="E393" i="13"/>
  <c r="H392" i="13"/>
  <c r="G392" i="13"/>
  <c r="F392" i="13"/>
  <c r="E392" i="13"/>
  <c r="G391" i="13"/>
  <c r="F391" i="13"/>
  <c r="G390" i="13"/>
  <c r="F390" i="13"/>
  <c r="H389" i="13"/>
  <c r="G389" i="13"/>
  <c r="F389" i="13"/>
  <c r="E389" i="13"/>
  <c r="H388" i="13"/>
  <c r="G388" i="13"/>
  <c r="F388" i="13"/>
  <c r="E388" i="13"/>
  <c r="G387" i="13"/>
  <c r="F387" i="13"/>
  <c r="G386" i="13"/>
  <c r="F386" i="13"/>
  <c r="G385" i="13"/>
  <c r="F385" i="13"/>
  <c r="H384" i="13"/>
  <c r="G384" i="13"/>
  <c r="F384" i="13"/>
  <c r="E384" i="13"/>
  <c r="H383" i="13"/>
  <c r="G383" i="13"/>
  <c r="F383" i="13"/>
  <c r="E383" i="13"/>
  <c r="H382" i="13"/>
  <c r="G382" i="13"/>
  <c r="F382" i="13"/>
  <c r="E382" i="13"/>
  <c r="G381" i="13"/>
  <c r="F381" i="13"/>
  <c r="G380" i="13"/>
  <c r="F380" i="13"/>
  <c r="G379" i="13"/>
  <c r="F379" i="13"/>
  <c r="H378" i="13"/>
  <c r="G378" i="13"/>
  <c r="F378" i="13"/>
  <c r="E378" i="13"/>
  <c r="H377" i="13"/>
  <c r="G377" i="13"/>
  <c r="F377" i="13"/>
  <c r="E377" i="13"/>
  <c r="G376" i="13"/>
  <c r="F376" i="13"/>
  <c r="H375" i="13"/>
  <c r="G375" i="13"/>
  <c r="F375" i="13"/>
  <c r="E375" i="13"/>
  <c r="G374" i="13"/>
  <c r="F374" i="13"/>
  <c r="H373" i="13"/>
  <c r="G373" i="13"/>
  <c r="F373" i="13"/>
  <c r="E373" i="13"/>
  <c r="G372" i="13"/>
  <c r="F372" i="13"/>
  <c r="G371" i="13"/>
  <c r="F371" i="13"/>
  <c r="H370" i="13"/>
  <c r="G370" i="13"/>
  <c r="F370" i="13"/>
  <c r="E370" i="13"/>
  <c r="G369" i="13"/>
  <c r="F369" i="13"/>
  <c r="G368" i="13"/>
  <c r="F368" i="13"/>
  <c r="H367" i="13"/>
  <c r="G367" i="13"/>
  <c r="F367" i="13"/>
  <c r="E367" i="13"/>
  <c r="H366" i="13"/>
  <c r="G366" i="13"/>
  <c r="F366" i="13"/>
  <c r="E366" i="13"/>
  <c r="G365" i="13"/>
  <c r="F365" i="13"/>
  <c r="H364" i="13"/>
  <c r="G364" i="13"/>
  <c r="F364" i="13"/>
  <c r="E364" i="13"/>
  <c r="G363" i="13"/>
  <c r="F363" i="13"/>
  <c r="G362" i="13"/>
  <c r="F362" i="13"/>
  <c r="H361" i="13"/>
  <c r="G361" i="13"/>
  <c r="F361" i="13"/>
  <c r="E361" i="13"/>
  <c r="H360" i="13"/>
  <c r="G360" i="13"/>
  <c r="F360" i="13"/>
  <c r="E360" i="13"/>
  <c r="H359" i="13"/>
  <c r="G359" i="13"/>
  <c r="F359" i="13"/>
  <c r="E359" i="13"/>
  <c r="G358" i="13"/>
  <c r="F358" i="13"/>
  <c r="G357" i="13"/>
  <c r="F357" i="13"/>
  <c r="F356" i="13"/>
  <c r="D356" i="13"/>
  <c r="F583" i="13" s="1"/>
  <c r="C356" i="13"/>
  <c r="E581" i="13" s="1"/>
  <c r="H581" i="13" s="1"/>
  <c r="G350" i="13"/>
  <c r="E350" i="13"/>
  <c r="H350" i="13" s="1"/>
  <c r="G349" i="13"/>
  <c r="F349" i="13"/>
  <c r="E349" i="13"/>
  <c r="H349" i="13" s="1"/>
  <c r="G348" i="13"/>
  <c r="F348" i="13"/>
  <c r="E348" i="13"/>
  <c r="H348" i="13" s="1"/>
  <c r="G347" i="13"/>
  <c r="F347" i="13"/>
  <c r="E347" i="13"/>
  <c r="H347" i="13" s="1"/>
  <c r="G346" i="13"/>
  <c r="F346" i="13"/>
  <c r="E346" i="13"/>
  <c r="H346" i="13" s="1"/>
  <c r="G345" i="13"/>
  <c r="F345" i="13"/>
  <c r="E345" i="13"/>
  <c r="H345" i="13" s="1"/>
  <c r="G344" i="13"/>
  <c r="F344" i="13"/>
  <c r="E344" i="13"/>
  <c r="H344" i="13" s="1"/>
  <c r="G343" i="13"/>
  <c r="F343" i="13"/>
  <c r="E343" i="13"/>
  <c r="H343" i="13" s="1"/>
  <c r="G342" i="13"/>
  <c r="F342" i="13"/>
  <c r="E342" i="13"/>
  <c r="H342" i="13" s="1"/>
  <c r="G341" i="13"/>
  <c r="F341" i="13"/>
  <c r="E341" i="13"/>
  <c r="H341" i="13" s="1"/>
  <c r="G340" i="13"/>
  <c r="F340" i="13"/>
  <c r="E340" i="13"/>
  <c r="H340" i="13" s="1"/>
  <c r="G339" i="13"/>
  <c r="F339" i="13"/>
  <c r="E339" i="13"/>
  <c r="H339" i="13" s="1"/>
  <c r="G338" i="13"/>
  <c r="F338" i="13"/>
  <c r="E338" i="13"/>
  <c r="H338" i="13" s="1"/>
  <c r="G337" i="13"/>
  <c r="F337" i="13"/>
  <c r="E337" i="13"/>
  <c r="H337" i="13" s="1"/>
  <c r="G336" i="13"/>
  <c r="F336" i="13"/>
  <c r="E336" i="13"/>
  <c r="H336" i="13" s="1"/>
  <c r="G335" i="13"/>
  <c r="F335" i="13"/>
  <c r="E335" i="13"/>
  <c r="H335" i="13" s="1"/>
  <c r="G334" i="13"/>
  <c r="E334" i="13"/>
  <c r="H334" i="13" s="1"/>
  <c r="H333" i="13"/>
  <c r="G333" i="13"/>
  <c r="F333" i="13"/>
  <c r="E333" i="13"/>
  <c r="H332" i="13"/>
  <c r="G332" i="13"/>
  <c r="F332" i="13"/>
  <c r="E332" i="13"/>
  <c r="H331" i="13"/>
  <c r="G331" i="13"/>
  <c r="F331" i="13"/>
  <c r="E331" i="13"/>
  <c r="H330" i="13"/>
  <c r="G330" i="13"/>
  <c r="F330" i="13"/>
  <c r="E330" i="13"/>
  <c r="H329" i="13"/>
  <c r="G329" i="13"/>
  <c r="F329" i="13"/>
  <c r="E329" i="13"/>
  <c r="H328" i="13"/>
  <c r="G328" i="13"/>
  <c r="F328" i="13"/>
  <c r="E328" i="13"/>
  <c r="H327" i="13"/>
  <c r="G327" i="13"/>
  <c r="F327" i="13"/>
  <c r="E327" i="13"/>
  <c r="H326" i="13"/>
  <c r="G326" i="13"/>
  <c r="F326" i="13"/>
  <c r="E326" i="13"/>
  <c r="H325" i="13"/>
  <c r="G325" i="13"/>
  <c r="E325" i="13"/>
  <c r="H324" i="13"/>
  <c r="G324" i="13"/>
  <c r="F324" i="13"/>
  <c r="E324" i="13"/>
  <c r="H323" i="13"/>
  <c r="G323" i="13"/>
  <c r="E323" i="13"/>
  <c r="H322" i="13"/>
  <c r="G322" i="13"/>
  <c r="F322" i="13"/>
  <c r="E322" i="13"/>
  <c r="H321" i="13"/>
  <c r="G321" i="13"/>
  <c r="F321" i="13"/>
  <c r="E321" i="13"/>
  <c r="H320" i="13"/>
  <c r="G320" i="13"/>
  <c r="F320" i="13"/>
  <c r="E320" i="13"/>
  <c r="G319" i="13"/>
  <c r="E319" i="13"/>
  <c r="H319" i="13" s="1"/>
  <c r="G318" i="13"/>
  <c r="F318" i="13"/>
  <c r="E318" i="13"/>
  <c r="H318" i="13" s="1"/>
  <c r="G317" i="13"/>
  <c r="F317" i="13"/>
  <c r="E317" i="13"/>
  <c r="H317" i="13" s="1"/>
  <c r="G316" i="13"/>
  <c r="F316" i="13"/>
  <c r="E316" i="13"/>
  <c r="H316" i="13" s="1"/>
  <c r="G315" i="13"/>
  <c r="F315" i="13"/>
  <c r="E315" i="13"/>
  <c r="H315" i="13" s="1"/>
  <c r="G314" i="13"/>
  <c r="E314" i="13"/>
  <c r="H314" i="13" s="1"/>
  <c r="H313" i="13"/>
  <c r="G313" i="13"/>
  <c r="F313" i="13"/>
  <c r="E313" i="13"/>
  <c r="H312" i="13"/>
  <c r="G312" i="13"/>
  <c r="F312" i="13"/>
  <c r="E312" i="13"/>
  <c r="H311" i="13"/>
  <c r="G311" i="13"/>
  <c r="E311" i="13"/>
  <c r="H310" i="13"/>
  <c r="G310" i="13"/>
  <c r="F310" i="13"/>
  <c r="E310" i="13"/>
  <c r="H309" i="13"/>
  <c r="G309" i="13"/>
  <c r="F309" i="13"/>
  <c r="E309" i="13"/>
  <c r="H308" i="13"/>
  <c r="G308" i="13"/>
  <c r="E308" i="13"/>
  <c r="G307" i="13"/>
  <c r="E307" i="13"/>
  <c r="H307" i="13" s="1"/>
  <c r="G306" i="13"/>
  <c r="F306" i="13"/>
  <c r="E306" i="13"/>
  <c r="H306" i="13" s="1"/>
  <c r="G305" i="13"/>
  <c r="F305" i="13"/>
  <c r="E305" i="13"/>
  <c r="H305" i="13" s="1"/>
  <c r="G304" i="13"/>
  <c r="F304" i="13"/>
  <c r="E304" i="13"/>
  <c r="H304" i="13" s="1"/>
  <c r="G303" i="13"/>
  <c r="F303" i="13"/>
  <c r="E303" i="13"/>
  <c r="H303" i="13" s="1"/>
  <c r="G302" i="13"/>
  <c r="F302" i="13"/>
  <c r="E302" i="13"/>
  <c r="H302" i="13" s="1"/>
  <c r="G301" i="13"/>
  <c r="F301" i="13"/>
  <c r="E301" i="13"/>
  <c r="H301" i="13" s="1"/>
  <c r="G300" i="13"/>
  <c r="E300" i="13"/>
  <c r="H300" i="13" s="1"/>
  <c r="H299" i="13"/>
  <c r="G299" i="13"/>
  <c r="F299" i="13"/>
  <c r="E299" i="13"/>
  <c r="H298" i="13"/>
  <c r="G298" i="13"/>
  <c r="F298" i="13"/>
  <c r="E298" i="13"/>
  <c r="H297" i="13"/>
  <c r="G297" i="13"/>
  <c r="F297" i="13"/>
  <c r="E297" i="13"/>
  <c r="H296" i="13"/>
  <c r="G296" i="13"/>
  <c r="F296" i="13"/>
  <c r="E296" i="13"/>
  <c r="H295" i="13"/>
  <c r="G295" i="13"/>
  <c r="E295" i="13"/>
  <c r="H294" i="13"/>
  <c r="G294" i="13"/>
  <c r="E294" i="13"/>
  <c r="G293" i="13"/>
  <c r="E293" i="13"/>
  <c r="H293" i="13" s="1"/>
  <c r="G292" i="13"/>
  <c r="F292" i="13"/>
  <c r="E292" i="13"/>
  <c r="H292" i="13" s="1"/>
  <c r="G291" i="13"/>
  <c r="F291" i="13"/>
  <c r="E291" i="13"/>
  <c r="H291" i="13" s="1"/>
  <c r="G290" i="13"/>
  <c r="F290" i="13"/>
  <c r="E290" i="13"/>
  <c r="H290" i="13" s="1"/>
  <c r="G289" i="13"/>
  <c r="E289" i="13"/>
  <c r="H289" i="13" s="1"/>
  <c r="G288" i="13"/>
  <c r="E288" i="13"/>
  <c r="H288" i="13" s="1"/>
  <c r="H287" i="13"/>
  <c r="G287" i="13"/>
  <c r="F287" i="13"/>
  <c r="E287" i="13"/>
  <c r="H286" i="13"/>
  <c r="G286" i="13"/>
  <c r="E286" i="13"/>
  <c r="H285" i="13"/>
  <c r="G285" i="13"/>
  <c r="F285" i="13"/>
  <c r="E285" i="13"/>
  <c r="H284" i="13"/>
  <c r="G284" i="13"/>
  <c r="E284" i="13"/>
  <c r="H283" i="13"/>
  <c r="G283" i="13"/>
  <c r="F283" i="13"/>
  <c r="E283" i="13"/>
  <c r="G282" i="13"/>
  <c r="E282" i="13"/>
  <c r="H282" i="13" s="1"/>
  <c r="G281" i="13"/>
  <c r="E281" i="13"/>
  <c r="H281" i="13" s="1"/>
  <c r="H280" i="13"/>
  <c r="G280" i="13"/>
  <c r="F280" i="13"/>
  <c r="E280" i="13"/>
  <c r="H279" i="13"/>
  <c r="G279" i="13"/>
  <c r="F279" i="13"/>
  <c r="E279" i="13"/>
  <c r="H278" i="13"/>
  <c r="G278" i="13"/>
  <c r="F278" i="13"/>
  <c r="E278" i="13"/>
  <c r="H277" i="13"/>
  <c r="G277" i="13"/>
  <c r="F277" i="13"/>
  <c r="E277" i="13"/>
  <c r="H276" i="13"/>
  <c r="G276" i="13"/>
  <c r="F276" i="13"/>
  <c r="E276" i="13"/>
  <c r="H275" i="13"/>
  <c r="G275" i="13"/>
  <c r="F275" i="13"/>
  <c r="E275" i="13"/>
  <c r="H274" i="13"/>
  <c r="G274" i="13"/>
  <c r="F274" i="13"/>
  <c r="E274" i="13"/>
  <c r="H273" i="13"/>
  <c r="G273" i="13"/>
  <c r="F273" i="13"/>
  <c r="E273" i="13"/>
  <c r="H272" i="13"/>
  <c r="G272" i="13"/>
  <c r="F272" i="13"/>
  <c r="E272" i="13"/>
  <c r="H271" i="13"/>
  <c r="G271" i="13"/>
  <c r="F271" i="13"/>
  <c r="E271" i="13"/>
  <c r="H270" i="13"/>
  <c r="G270" i="13"/>
  <c r="F270" i="13"/>
  <c r="E270" i="13"/>
  <c r="H269" i="13"/>
  <c r="G269" i="13"/>
  <c r="F269" i="13"/>
  <c r="E269" i="13"/>
  <c r="H268" i="13"/>
  <c r="G268" i="13"/>
  <c r="F268" i="13"/>
  <c r="E268" i="13"/>
  <c r="H267" i="13"/>
  <c r="G267" i="13"/>
  <c r="F267" i="13"/>
  <c r="E267" i="13"/>
  <c r="H266" i="13"/>
  <c r="G266" i="13"/>
  <c r="F266" i="13"/>
  <c r="E266" i="13"/>
  <c r="H265" i="13"/>
  <c r="G265" i="13"/>
  <c r="F265" i="13"/>
  <c r="E265" i="13"/>
  <c r="H264" i="13"/>
  <c r="G264" i="13"/>
  <c r="F264" i="13"/>
  <c r="E264" i="13"/>
  <c r="H263" i="13"/>
  <c r="G263" i="13"/>
  <c r="F263" i="13"/>
  <c r="E263" i="13"/>
  <c r="H262" i="13"/>
  <c r="G262" i="13"/>
  <c r="F262" i="13"/>
  <c r="E262" i="13"/>
  <c r="H261" i="13"/>
  <c r="G261" i="13"/>
  <c r="F261" i="13"/>
  <c r="E261" i="13"/>
  <c r="H260" i="13"/>
  <c r="G260" i="13"/>
  <c r="F260" i="13"/>
  <c r="E260" i="13"/>
  <c r="H259" i="13"/>
  <c r="G259" i="13"/>
  <c r="F259" i="13"/>
  <c r="E259" i="13"/>
  <c r="H258" i="13"/>
  <c r="G258" i="13"/>
  <c r="F258" i="13"/>
  <c r="E258" i="13"/>
  <c r="H257" i="13"/>
  <c r="G257" i="13"/>
  <c r="F257" i="13"/>
  <c r="E257" i="13"/>
  <c r="H256" i="13"/>
  <c r="G256" i="13"/>
  <c r="F256" i="13"/>
  <c r="E256" i="13"/>
  <c r="H255" i="13"/>
  <c r="G255" i="13"/>
  <c r="F255" i="13"/>
  <c r="E255" i="13"/>
  <c r="H254" i="13"/>
  <c r="G254" i="13"/>
  <c r="F254" i="13"/>
  <c r="E254" i="13"/>
  <c r="H253" i="13"/>
  <c r="G253" i="13"/>
  <c r="F253" i="13"/>
  <c r="E253" i="13"/>
  <c r="H252" i="13"/>
  <c r="G252" i="13"/>
  <c r="F252" i="13"/>
  <c r="E252" i="13"/>
  <c r="H251" i="13"/>
  <c r="G251" i="13"/>
  <c r="F251" i="13"/>
  <c r="E251" i="13"/>
  <c r="H250" i="13"/>
  <c r="G250" i="13"/>
  <c r="F250" i="13"/>
  <c r="E250" i="13"/>
  <c r="H249" i="13"/>
  <c r="G249" i="13"/>
  <c r="F249" i="13"/>
  <c r="E249" i="13"/>
  <c r="H248" i="13"/>
  <c r="G248" i="13"/>
  <c r="F248" i="13"/>
  <c r="E248" i="13"/>
  <c r="H247" i="13"/>
  <c r="G247" i="13"/>
  <c r="F247" i="13"/>
  <c r="E247" i="13"/>
  <c r="H246" i="13"/>
  <c r="G246" i="13"/>
  <c r="F246" i="13"/>
  <c r="E246" i="13"/>
  <c r="H245" i="13"/>
  <c r="G245" i="13"/>
  <c r="F245" i="13"/>
  <c r="E245" i="13"/>
  <c r="H244" i="13"/>
  <c r="G244" i="13"/>
  <c r="E244" i="13"/>
  <c r="H243" i="13"/>
  <c r="G243" i="13"/>
  <c r="E243" i="13"/>
  <c r="H242" i="13"/>
  <c r="G242" i="13"/>
  <c r="F242" i="13"/>
  <c r="E242" i="13"/>
  <c r="G241" i="13"/>
  <c r="E241" i="13"/>
  <c r="H241" i="13" s="1"/>
  <c r="G240" i="13"/>
  <c r="F240" i="13"/>
  <c r="E240" i="13"/>
  <c r="H240" i="13" s="1"/>
  <c r="G239" i="13"/>
  <c r="F239" i="13"/>
  <c r="E239" i="13"/>
  <c r="H239" i="13" s="1"/>
  <c r="G238" i="13"/>
  <c r="F238" i="13"/>
  <c r="E238" i="13"/>
  <c r="H238" i="13" s="1"/>
  <c r="G237" i="13"/>
  <c r="E237" i="13"/>
  <c r="H237" i="13" s="1"/>
  <c r="H236" i="13"/>
  <c r="G236" i="13"/>
  <c r="F236" i="13"/>
  <c r="E236" i="13"/>
  <c r="H235" i="13"/>
  <c r="G235" i="13"/>
  <c r="F235" i="13"/>
  <c r="E235" i="13"/>
  <c r="H234" i="13"/>
  <c r="G234" i="13"/>
  <c r="F234" i="13"/>
  <c r="E234" i="13"/>
  <c r="H233" i="13"/>
  <c r="G233" i="13"/>
  <c r="F233" i="13"/>
  <c r="E233" i="13"/>
  <c r="H232" i="13"/>
  <c r="G232" i="13"/>
  <c r="F232" i="13"/>
  <c r="E232" i="13"/>
  <c r="H231" i="13"/>
  <c r="G231" i="13"/>
  <c r="E231" i="13"/>
  <c r="H230" i="13"/>
  <c r="G230" i="13"/>
  <c r="F230" i="13"/>
  <c r="E230" i="13"/>
  <c r="H229" i="13"/>
  <c r="G229" i="13"/>
  <c r="F229" i="13"/>
  <c r="E229" i="13"/>
  <c r="H228" i="13"/>
  <c r="G228" i="13"/>
  <c r="F228" i="13"/>
  <c r="E228" i="13"/>
  <c r="H227" i="13"/>
  <c r="G227" i="13"/>
  <c r="F227" i="13"/>
  <c r="E227" i="13"/>
  <c r="H226" i="13"/>
  <c r="G226" i="13"/>
  <c r="F226" i="13"/>
  <c r="E226" i="13"/>
  <c r="H225" i="13"/>
  <c r="G225" i="13"/>
  <c r="F225" i="13"/>
  <c r="E225" i="13"/>
  <c r="H224" i="13"/>
  <c r="G224" i="13"/>
  <c r="E224" i="13"/>
  <c r="H223" i="13"/>
  <c r="G223" i="13"/>
  <c r="F223" i="13"/>
  <c r="E223" i="13"/>
  <c r="H222" i="13"/>
  <c r="G222" i="13"/>
  <c r="F222" i="13"/>
  <c r="E222" i="13"/>
  <c r="H221" i="13"/>
  <c r="G221" i="13"/>
  <c r="F221" i="13"/>
  <c r="E221" i="13"/>
  <c r="H220" i="13"/>
  <c r="G220" i="13"/>
  <c r="F220" i="13"/>
  <c r="E220" i="13"/>
  <c r="G219" i="13"/>
  <c r="E219" i="13"/>
  <c r="H219" i="13" s="1"/>
  <c r="G218" i="13"/>
  <c r="F218" i="13"/>
  <c r="E218" i="13"/>
  <c r="H218" i="13" s="1"/>
  <c r="G217" i="13"/>
  <c r="F217" i="13"/>
  <c r="E217" i="13"/>
  <c r="H217" i="13" s="1"/>
  <c r="G216" i="13"/>
  <c r="E216" i="13"/>
  <c r="H216" i="13" s="1"/>
  <c r="H215" i="13"/>
  <c r="G215" i="13"/>
  <c r="E215" i="13"/>
  <c r="H214" i="13"/>
  <c r="G214" i="13"/>
  <c r="F214" i="13"/>
  <c r="E214" i="13"/>
  <c r="H213" i="13"/>
  <c r="G213" i="13"/>
  <c r="F213" i="13"/>
  <c r="E213" i="13"/>
  <c r="H212" i="13"/>
  <c r="G212" i="13"/>
  <c r="E212" i="13"/>
  <c r="G211" i="13"/>
  <c r="E211" i="13"/>
  <c r="H211" i="13" s="1"/>
  <c r="G210" i="13"/>
  <c r="E210" i="13"/>
  <c r="H210" i="13" s="1"/>
  <c r="H209" i="13"/>
  <c r="G209" i="13"/>
  <c r="E209" i="13"/>
  <c r="H208" i="13"/>
  <c r="G208" i="13"/>
  <c r="E208" i="13"/>
  <c r="G207" i="13"/>
  <c r="E207" i="13"/>
  <c r="H207" i="13" s="1"/>
  <c r="G206" i="13"/>
  <c r="F206" i="13"/>
  <c r="E206" i="13"/>
  <c r="H206" i="13" s="1"/>
  <c r="G205" i="13"/>
  <c r="E205" i="13"/>
  <c r="H205" i="13" s="1"/>
  <c r="H204" i="13"/>
  <c r="G204" i="13"/>
  <c r="F204" i="13"/>
  <c r="E204" i="13"/>
  <c r="H203" i="13"/>
  <c r="G203" i="13"/>
  <c r="F203" i="13"/>
  <c r="E203" i="13"/>
  <c r="H202" i="13"/>
  <c r="G202" i="13"/>
  <c r="E202" i="13"/>
  <c r="H201" i="13"/>
  <c r="G201" i="13"/>
  <c r="F201" i="13"/>
  <c r="E201" i="13"/>
  <c r="H200" i="13"/>
  <c r="G200" i="13"/>
  <c r="E200" i="13"/>
  <c r="G199" i="13"/>
  <c r="E199" i="13"/>
  <c r="H199" i="13" s="1"/>
  <c r="G198" i="13"/>
  <c r="E198" i="13"/>
  <c r="H198" i="13" s="1"/>
  <c r="H197" i="13"/>
  <c r="G197" i="13"/>
  <c r="F197" i="13"/>
  <c r="E197" i="13"/>
  <c r="H196" i="13"/>
  <c r="G196" i="13"/>
  <c r="F196" i="13"/>
  <c r="E196" i="13"/>
  <c r="H195" i="13"/>
  <c r="G195" i="13"/>
  <c r="F195" i="13"/>
  <c r="E195" i="13"/>
  <c r="H194" i="13"/>
  <c r="G194" i="13"/>
  <c r="F194" i="13"/>
  <c r="E194" i="13"/>
  <c r="H193" i="13"/>
  <c r="G193" i="13"/>
  <c r="F193" i="13"/>
  <c r="E193" i="13"/>
  <c r="H192" i="13"/>
  <c r="G192" i="13"/>
  <c r="E192" i="13"/>
  <c r="H191" i="13"/>
  <c r="G191" i="13"/>
  <c r="E191" i="13"/>
  <c r="H190" i="13"/>
  <c r="G190" i="13"/>
  <c r="F190" i="13"/>
  <c r="E190" i="13"/>
  <c r="H189" i="13"/>
  <c r="G189" i="13"/>
  <c r="F189" i="13"/>
  <c r="E189" i="13"/>
  <c r="H188" i="13"/>
  <c r="G188" i="13"/>
  <c r="F188" i="13"/>
  <c r="E188" i="13"/>
  <c r="H187" i="13"/>
  <c r="G187" i="13"/>
  <c r="F187" i="13"/>
  <c r="E187" i="13"/>
  <c r="G186" i="13"/>
  <c r="E186" i="13"/>
  <c r="H186" i="13" s="1"/>
  <c r="G185" i="13"/>
  <c r="F185" i="13"/>
  <c r="E185" i="13"/>
  <c r="H185" i="13" s="1"/>
  <c r="G184" i="13"/>
  <c r="E184" i="13"/>
  <c r="H184" i="13" s="1"/>
  <c r="H183" i="13"/>
  <c r="G183" i="13"/>
  <c r="F183" i="13"/>
  <c r="E183" i="13"/>
  <c r="H182" i="13"/>
  <c r="G182" i="13"/>
  <c r="E182" i="13"/>
  <c r="H181" i="13"/>
  <c r="G181" i="13"/>
  <c r="F181" i="13"/>
  <c r="E181" i="13"/>
  <c r="H180" i="13"/>
  <c r="G180" i="13"/>
  <c r="F180" i="13"/>
  <c r="E180" i="13"/>
  <c r="H179" i="13"/>
  <c r="G179" i="13"/>
  <c r="F179" i="13"/>
  <c r="E179" i="13"/>
  <c r="H178" i="13"/>
  <c r="G178" i="13"/>
  <c r="E178" i="13"/>
  <c r="E177" i="13"/>
  <c r="D177" i="13"/>
  <c r="F350" i="13" s="1"/>
  <c r="C177" i="13"/>
  <c r="G177" i="13" s="1"/>
  <c r="H177" i="13" s="1"/>
  <c r="G171" i="13"/>
  <c r="F171" i="13"/>
  <c r="E171" i="13"/>
  <c r="H171" i="13" s="1"/>
  <c r="G170" i="13"/>
  <c r="F170" i="13"/>
  <c r="E170" i="13"/>
  <c r="H170" i="13" s="1"/>
  <c r="G169" i="13"/>
  <c r="F169" i="13"/>
  <c r="E169" i="13"/>
  <c r="H169" i="13" s="1"/>
  <c r="G168" i="13"/>
  <c r="F168" i="13"/>
  <c r="G167" i="13"/>
  <c r="F167" i="13"/>
  <c r="E167" i="13"/>
  <c r="H167" i="13" s="1"/>
  <c r="G166" i="13"/>
  <c r="F166" i="13"/>
  <c r="E166" i="13"/>
  <c r="H166" i="13" s="1"/>
  <c r="G165" i="13"/>
  <c r="F165" i="13"/>
  <c r="E165" i="13"/>
  <c r="H165" i="13" s="1"/>
  <c r="G164" i="13"/>
  <c r="F164" i="13"/>
  <c r="E164" i="13"/>
  <c r="H164" i="13" s="1"/>
  <c r="G163" i="13"/>
  <c r="F163" i="13"/>
  <c r="E163" i="13"/>
  <c r="H163" i="13" s="1"/>
  <c r="G162" i="13"/>
  <c r="F162" i="13"/>
  <c r="E162" i="13"/>
  <c r="H162" i="13" s="1"/>
  <c r="G161" i="13"/>
  <c r="F161" i="13"/>
  <c r="E161" i="13"/>
  <c r="H161" i="13" s="1"/>
  <c r="G160" i="13"/>
  <c r="F160" i="13"/>
  <c r="E160" i="13"/>
  <c r="H160" i="13" s="1"/>
  <c r="G159" i="13"/>
  <c r="F159" i="13"/>
  <c r="E159" i="13"/>
  <c r="H159" i="13" s="1"/>
  <c r="G158" i="13"/>
  <c r="F158" i="13"/>
  <c r="E158" i="13"/>
  <c r="H158" i="13" s="1"/>
  <c r="G157" i="13"/>
  <c r="F157" i="13"/>
  <c r="E157" i="13"/>
  <c r="H157" i="13" s="1"/>
  <c r="G156" i="13"/>
  <c r="F156" i="13"/>
  <c r="E156" i="13"/>
  <c r="H156" i="13" s="1"/>
  <c r="G155" i="13"/>
  <c r="F155" i="13"/>
  <c r="E155" i="13"/>
  <c r="H155" i="13" s="1"/>
  <c r="G154" i="13"/>
  <c r="F154" i="13"/>
  <c r="E154" i="13"/>
  <c r="H154" i="13" s="1"/>
  <c r="G153" i="13"/>
  <c r="F153" i="13"/>
  <c r="E153" i="13"/>
  <c r="H153" i="13" s="1"/>
  <c r="G152" i="13"/>
  <c r="F152" i="13"/>
  <c r="E152" i="13"/>
  <c r="H152" i="13" s="1"/>
  <c r="G151" i="13"/>
  <c r="F151" i="13"/>
  <c r="E151" i="13"/>
  <c r="H151" i="13" s="1"/>
  <c r="G150" i="13"/>
  <c r="F150" i="13"/>
  <c r="E150" i="13"/>
  <c r="H150" i="13" s="1"/>
  <c r="G149" i="13"/>
  <c r="F149" i="13"/>
  <c r="H148" i="13"/>
  <c r="G148" i="13"/>
  <c r="F148" i="13"/>
  <c r="E148" i="13"/>
  <c r="H147" i="13"/>
  <c r="G147" i="13"/>
  <c r="F147" i="13"/>
  <c r="E147" i="13"/>
  <c r="H146" i="13"/>
  <c r="G146" i="13"/>
  <c r="F146" i="13"/>
  <c r="E146" i="13"/>
  <c r="H145" i="13"/>
  <c r="G145" i="13"/>
  <c r="F145" i="13"/>
  <c r="E145" i="13"/>
  <c r="H144" i="13"/>
  <c r="G144" i="13"/>
  <c r="F144" i="13"/>
  <c r="E144" i="13"/>
  <c r="H143" i="13"/>
  <c r="G143" i="13"/>
  <c r="F143" i="13"/>
  <c r="E143" i="13"/>
  <c r="H142" i="13"/>
  <c r="G142" i="13"/>
  <c r="F142" i="13"/>
  <c r="E142" i="13"/>
  <c r="G141" i="13"/>
  <c r="F141" i="13"/>
  <c r="G140" i="13"/>
  <c r="F140" i="13"/>
  <c r="G139" i="13"/>
  <c r="F139" i="13"/>
  <c r="G138" i="13"/>
  <c r="F138" i="13"/>
  <c r="E138" i="13"/>
  <c r="H138" i="13" s="1"/>
  <c r="G137" i="13"/>
  <c r="F137" i="13"/>
  <c r="E137" i="13"/>
  <c r="H137" i="13" s="1"/>
  <c r="G136" i="13"/>
  <c r="F136" i="13"/>
  <c r="E136" i="13"/>
  <c r="H136" i="13" s="1"/>
  <c r="G135" i="13"/>
  <c r="F135" i="13"/>
  <c r="E135" i="13"/>
  <c r="H135" i="13" s="1"/>
  <c r="G134" i="13"/>
  <c r="F134" i="13"/>
  <c r="E134" i="13"/>
  <c r="H134" i="13" s="1"/>
  <c r="G133" i="13"/>
  <c r="F133" i="13"/>
  <c r="G132" i="13"/>
  <c r="F132" i="13"/>
  <c r="G131" i="13"/>
  <c r="F131" i="13"/>
  <c r="E131" i="13"/>
  <c r="H131" i="13" s="1"/>
  <c r="G130" i="13"/>
  <c r="F130" i="13"/>
  <c r="G129" i="13"/>
  <c r="F129" i="13"/>
  <c r="E129" i="13"/>
  <c r="H129" i="13" s="1"/>
  <c r="G128" i="13"/>
  <c r="F128" i="13"/>
  <c r="G127" i="13"/>
  <c r="F127" i="13"/>
  <c r="E127" i="13"/>
  <c r="H127" i="13" s="1"/>
  <c r="G126" i="13"/>
  <c r="F126" i="13"/>
  <c r="G125" i="13"/>
  <c r="F125" i="13"/>
  <c r="E125" i="13"/>
  <c r="H125" i="13" s="1"/>
  <c r="G124" i="13"/>
  <c r="F124" i="13"/>
  <c r="G123" i="13"/>
  <c r="F123" i="13"/>
  <c r="G122" i="13"/>
  <c r="F122" i="13"/>
  <c r="E122" i="13"/>
  <c r="H122" i="13" s="1"/>
  <c r="G121" i="13"/>
  <c r="F121" i="13"/>
  <c r="E121" i="13"/>
  <c r="H121" i="13" s="1"/>
  <c r="G120" i="13"/>
  <c r="F120" i="13"/>
  <c r="E120" i="13"/>
  <c r="H120" i="13" s="1"/>
  <c r="G119" i="13"/>
  <c r="F119" i="13"/>
  <c r="E119" i="13"/>
  <c r="H119" i="13" s="1"/>
  <c r="G118" i="13"/>
  <c r="F118" i="13"/>
  <c r="G117" i="13"/>
  <c r="F117" i="13"/>
  <c r="G116" i="13"/>
  <c r="F116" i="13"/>
  <c r="G115" i="13"/>
  <c r="F115" i="13"/>
  <c r="G114" i="13"/>
  <c r="F114" i="13"/>
  <c r="G113" i="13"/>
  <c r="F113" i="13"/>
  <c r="E113" i="13"/>
  <c r="H113" i="13" s="1"/>
  <c r="G112" i="13"/>
  <c r="F112" i="13"/>
  <c r="E112" i="13"/>
  <c r="H112" i="13" s="1"/>
  <c r="G111" i="13"/>
  <c r="F111" i="13"/>
  <c r="H110" i="13"/>
  <c r="G110" i="13"/>
  <c r="F110" i="13"/>
  <c r="E110" i="13"/>
  <c r="H109" i="13"/>
  <c r="G109" i="13"/>
  <c r="F109" i="13"/>
  <c r="E109" i="13"/>
  <c r="H108" i="13"/>
  <c r="G108" i="13"/>
  <c r="F108" i="13"/>
  <c r="E108" i="13"/>
  <c r="G107" i="13"/>
  <c r="F107" i="13"/>
  <c r="G106" i="13"/>
  <c r="F106" i="13"/>
  <c r="H105" i="13"/>
  <c r="G105" i="13"/>
  <c r="F105" i="13"/>
  <c r="E105" i="13"/>
  <c r="H104" i="13"/>
  <c r="G104" i="13"/>
  <c r="F104" i="13"/>
  <c r="E104" i="13"/>
  <c r="H103" i="13"/>
  <c r="G103" i="13"/>
  <c r="F103" i="13"/>
  <c r="E103" i="13"/>
  <c r="G102" i="13"/>
  <c r="F102" i="13"/>
  <c r="G101" i="13"/>
  <c r="F101" i="13"/>
  <c r="E101" i="13"/>
  <c r="H101" i="13" s="1"/>
  <c r="G100" i="13"/>
  <c r="F100" i="13"/>
  <c r="E100" i="13"/>
  <c r="H100" i="13" s="1"/>
  <c r="G99" i="13"/>
  <c r="F99" i="13"/>
  <c r="E99" i="13"/>
  <c r="H99" i="13" s="1"/>
  <c r="G98" i="13"/>
  <c r="F98" i="13"/>
  <c r="E98" i="13"/>
  <c r="H98" i="13" s="1"/>
  <c r="G97" i="13"/>
  <c r="F97" i="13"/>
  <c r="E97" i="13"/>
  <c r="H97" i="13" s="1"/>
  <c r="G96" i="13"/>
  <c r="F96" i="13"/>
  <c r="G95" i="13"/>
  <c r="F95" i="13"/>
  <c r="G94" i="13"/>
  <c r="F94" i="13"/>
  <c r="G93" i="13"/>
  <c r="F93" i="13"/>
  <c r="E93" i="13"/>
  <c r="H93" i="13" s="1"/>
  <c r="G92" i="13"/>
  <c r="F92" i="13"/>
  <c r="G91" i="13"/>
  <c r="F91" i="13"/>
  <c r="G90" i="13"/>
  <c r="F90" i="13"/>
  <c r="E90" i="13"/>
  <c r="H90" i="13" s="1"/>
  <c r="G89" i="13"/>
  <c r="F89" i="13"/>
  <c r="G88" i="13"/>
  <c r="F88" i="13"/>
  <c r="E88" i="13"/>
  <c r="H88" i="13" s="1"/>
  <c r="G87" i="13"/>
  <c r="F87" i="13"/>
  <c r="E87" i="13"/>
  <c r="H87" i="13" s="1"/>
  <c r="G86" i="13"/>
  <c r="F86" i="13"/>
  <c r="H85" i="13"/>
  <c r="G85" i="13"/>
  <c r="F85" i="13"/>
  <c r="E85" i="13"/>
  <c r="H84" i="13"/>
  <c r="G84" i="13"/>
  <c r="F84" i="13"/>
  <c r="E84" i="13"/>
  <c r="G83" i="13"/>
  <c r="F83" i="13"/>
  <c r="G82" i="13"/>
  <c r="F82" i="13"/>
  <c r="E82" i="13"/>
  <c r="H82" i="13" s="1"/>
  <c r="G81" i="13"/>
  <c r="F81" i="13"/>
  <c r="G80" i="13"/>
  <c r="F80" i="13"/>
  <c r="G79" i="13"/>
  <c r="F79" i="13"/>
  <c r="G78" i="13"/>
  <c r="F78" i="13"/>
  <c r="G77" i="13"/>
  <c r="F77" i="13"/>
  <c r="F76" i="13"/>
  <c r="D76" i="13"/>
  <c r="C76" i="13"/>
  <c r="E168" i="13" s="1"/>
  <c r="H168" i="13" s="1"/>
  <c r="H70" i="13"/>
  <c r="G70" i="13"/>
  <c r="F70" i="13"/>
  <c r="E70" i="13"/>
  <c r="H69" i="13"/>
  <c r="G69" i="13"/>
  <c r="F69" i="13"/>
  <c r="E69" i="13"/>
  <c r="H68" i="13"/>
  <c r="G68" i="13"/>
  <c r="F68" i="13"/>
  <c r="E68" i="13"/>
  <c r="H67" i="13"/>
  <c r="G67" i="13"/>
  <c r="F67" i="13"/>
  <c r="E67" i="13"/>
  <c r="H66" i="13"/>
  <c r="G66" i="13"/>
  <c r="F66" i="13"/>
  <c r="E66" i="13"/>
  <c r="H65" i="13"/>
  <c r="G65" i="13"/>
  <c r="E65" i="13"/>
  <c r="G64" i="13"/>
  <c r="F64" i="13"/>
  <c r="E64" i="13"/>
  <c r="H64" i="13" s="1"/>
  <c r="G63" i="13"/>
  <c r="F63" i="13"/>
  <c r="E63" i="13"/>
  <c r="H63" i="13" s="1"/>
  <c r="G62" i="13"/>
  <c r="F62" i="13"/>
  <c r="E62" i="13"/>
  <c r="H62" i="13" s="1"/>
  <c r="G61" i="13"/>
  <c r="E61" i="13"/>
  <c r="H61" i="13" s="1"/>
  <c r="G60" i="13"/>
  <c r="F60" i="13"/>
  <c r="E60" i="13"/>
  <c r="H60" i="13" s="1"/>
  <c r="G59" i="13"/>
  <c r="F59" i="13"/>
  <c r="E59" i="13"/>
  <c r="H59" i="13" s="1"/>
  <c r="G58" i="13"/>
  <c r="F58" i="13"/>
  <c r="E58" i="13"/>
  <c r="H58" i="13" s="1"/>
  <c r="G57" i="13"/>
  <c r="F57" i="13"/>
  <c r="E57" i="13"/>
  <c r="H57" i="13" s="1"/>
  <c r="G56" i="13"/>
  <c r="F56" i="13"/>
  <c r="E56" i="13"/>
  <c r="H56" i="13" s="1"/>
  <c r="G55" i="13"/>
  <c r="F55" i="13"/>
  <c r="E55" i="13"/>
  <c r="H55" i="13" s="1"/>
  <c r="G54" i="13"/>
  <c r="F54" i="13"/>
  <c r="E54" i="13"/>
  <c r="H54" i="13" s="1"/>
  <c r="G53" i="13"/>
  <c r="F53" i="13"/>
  <c r="E53" i="13"/>
  <c r="H53" i="13" s="1"/>
  <c r="G52" i="13"/>
  <c r="E52" i="13"/>
  <c r="H52" i="13" s="1"/>
  <c r="H51" i="13"/>
  <c r="G51" i="13"/>
  <c r="F51" i="13"/>
  <c r="E51" i="13"/>
  <c r="H50" i="13"/>
  <c r="G50" i="13"/>
  <c r="E50" i="13"/>
  <c r="G49" i="13"/>
  <c r="F49" i="13"/>
  <c r="E49" i="13"/>
  <c r="H49" i="13" s="1"/>
  <c r="H48" i="13"/>
  <c r="G48" i="13"/>
  <c r="F48" i="13"/>
  <c r="E48" i="13"/>
  <c r="H47" i="13"/>
  <c r="G47" i="13"/>
  <c r="F47" i="13"/>
  <c r="E47" i="13"/>
  <c r="H46" i="13"/>
  <c r="G46" i="13"/>
  <c r="F46" i="13"/>
  <c r="E46" i="13"/>
  <c r="H45" i="13"/>
  <c r="G45" i="13"/>
  <c r="F45" i="13"/>
  <c r="E45" i="13"/>
  <c r="H44" i="13"/>
  <c r="G44" i="13"/>
  <c r="F44" i="13"/>
  <c r="E44" i="13"/>
  <c r="H43" i="13"/>
  <c r="G43" i="13"/>
  <c r="F43" i="13"/>
  <c r="E43" i="13"/>
  <c r="H42" i="13"/>
  <c r="G42" i="13"/>
  <c r="F42" i="13"/>
  <c r="E42" i="13"/>
  <c r="H41" i="13"/>
  <c r="G41" i="13"/>
  <c r="F41" i="13"/>
  <c r="E41" i="13"/>
  <c r="H40" i="13"/>
  <c r="G40" i="13"/>
  <c r="F40" i="13"/>
  <c r="E40" i="13"/>
  <c r="H39" i="13"/>
  <c r="G39" i="13"/>
  <c r="F39" i="13"/>
  <c r="E39" i="13"/>
  <c r="H38" i="13"/>
  <c r="G38" i="13"/>
  <c r="F38" i="13"/>
  <c r="E38" i="13"/>
  <c r="H37" i="13"/>
  <c r="G37" i="13"/>
  <c r="F37" i="13"/>
  <c r="E37" i="13"/>
  <c r="G36" i="13"/>
  <c r="E36" i="13"/>
  <c r="H36" i="13" s="1"/>
  <c r="G35" i="13"/>
  <c r="F35" i="13"/>
  <c r="E35" i="13"/>
  <c r="H35" i="13" s="1"/>
  <c r="G34" i="13"/>
  <c r="F34" i="13"/>
  <c r="E34" i="13"/>
  <c r="H34" i="13" s="1"/>
  <c r="G33" i="13"/>
  <c r="F33" i="13"/>
  <c r="E33" i="13"/>
  <c r="H33" i="13" s="1"/>
  <c r="G32" i="13"/>
  <c r="F32" i="13"/>
  <c r="E32" i="13"/>
  <c r="H32" i="13" s="1"/>
  <c r="G31" i="13"/>
  <c r="F31" i="13"/>
  <c r="E31" i="13"/>
  <c r="H31" i="13" s="1"/>
  <c r="G30" i="13"/>
  <c r="E30" i="13"/>
  <c r="H30" i="13" s="1"/>
  <c r="G29" i="13"/>
  <c r="F29" i="13"/>
  <c r="E29" i="13"/>
  <c r="H29" i="13" s="1"/>
  <c r="G28" i="13"/>
  <c r="E28" i="13"/>
  <c r="H28" i="13" s="1"/>
  <c r="H27" i="13"/>
  <c r="G27" i="13"/>
  <c r="E27" i="13"/>
  <c r="H26" i="13"/>
  <c r="G26" i="13"/>
  <c r="F26" i="13"/>
  <c r="E26" i="13"/>
  <c r="G25" i="13"/>
  <c r="E25" i="13"/>
  <c r="H25" i="13" s="1"/>
  <c r="G24" i="13"/>
  <c r="F24" i="13"/>
  <c r="E24" i="13"/>
  <c r="H24" i="13" s="1"/>
  <c r="G23" i="13"/>
  <c r="E23" i="13"/>
  <c r="H23" i="13" s="1"/>
  <c r="G22" i="13"/>
  <c r="F22" i="13"/>
  <c r="E22" i="13"/>
  <c r="H22" i="13" s="1"/>
  <c r="G21" i="13"/>
  <c r="E21" i="13"/>
  <c r="H21" i="13" s="1"/>
  <c r="H20" i="13"/>
  <c r="G20" i="13"/>
  <c r="F20" i="13"/>
  <c r="E20" i="13"/>
  <c r="E19" i="13"/>
  <c r="D19" i="13"/>
  <c r="F65" i="13" s="1"/>
  <c r="C19" i="13"/>
  <c r="G19" i="13" s="1"/>
  <c r="D13" i="13"/>
  <c r="C13" i="13"/>
  <c r="D12" i="13"/>
  <c r="C12" i="13"/>
  <c r="C11" i="13"/>
  <c r="D10" i="13"/>
  <c r="C9" i="13"/>
  <c r="D8" i="13"/>
  <c r="G618" i="12"/>
  <c r="F618" i="12"/>
  <c r="G617" i="12"/>
  <c r="F617" i="12"/>
  <c r="G616" i="12"/>
  <c r="F616" i="12"/>
  <c r="E616" i="12"/>
  <c r="H616" i="12" s="1"/>
  <c r="G615" i="12"/>
  <c r="F615" i="12"/>
  <c r="E615" i="12"/>
  <c r="H615" i="12" s="1"/>
  <c r="G614" i="12"/>
  <c r="F614" i="12"/>
  <c r="E614" i="12"/>
  <c r="H614" i="12" s="1"/>
  <c r="G613" i="12"/>
  <c r="F613" i="12"/>
  <c r="E613" i="12"/>
  <c r="H613" i="12" s="1"/>
  <c r="G612" i="12"/>
  <c r="F612" i="12"/>
  <c r="E612" i="12"/>
  <c r="H612" i="12" s="1"/>
  <c r="G611" i="12"/>
  <c r="F611" i="12"/>
  <c r="E611" i="12"/>
  <c r="H611" i="12" s="1"/>
  <c r="G610" i="12"/>
  <c r="F610" i="12"/>
  <c r="G609" i="12"/>
  <c r="F609" i="12"/>
  <c r="G608" i="12"/>
  <c r="F608" i="12"/>
  <c r="E608" i="12"/>
  <c r="H608" i="12" s="1"/>
  <c r="G607" i="12"/>
  <c r="F607" i="12"/>
  <c r="H606" i="12"/>
  <c r="G606" i="12"/>
  <c r="F606" i="12"/>
  <c r="E606" i="12"/>
  <c r="H605" i="12"/>
  <c r="G605" i="12"/>
  <c r="F605" i="12"/>
  <c r="E605" i="12"/>
  <c r="H604" i="12"/>
  <c r="G604" i="12"/>
  <c r="F604" i="12"/>
  <c r="E604" i="12"/>
  <c r="H603" i="12"/>
  <c r="G603" i="12"/>
  <c r="F603" i="12"/>
  <c r="E603" i="12"/>
  <c r="H602" i="12"/>
  <c r="G602" i="12"/>
  <c r="F602" i="12"/>
  <c r="E602" i="12"/>
  <c r="G601" i="12"/>
  <c r="F601" i="12"/>
  <c r="H600" i="12"/>
  <c r="G600" i="12"/>
  <c r="F600" i="12"/>
  <c r="E600" i="12"/>
  <c r="G599" i="12"/>
  <c r="F599" i="12"/>
  <c r="H598" i="12"/>
  <c r="G598" i="12"/>
  <c r="F598" i="12"/>
  <c r="E598" i="12"/>
  <c r="H597" i="12"/>
  <c r="G597" i="12"/>
  <c r="F597" i="12"/>
  <c r="E597" i="12"/>
  <c r="H596" i="12"/>
  <c r="G596" i="12"/>
  <c r="F596" i="12"/>
  <c r="E596" i="12"/>
  <c r="G595" i="12"/>
  <c r="F595" i="12"/>
  <c r="G594" i="12"/>
  <c r="F594" i="12"/>
  <c r="H593" i="12"/>
  <c r="G593" i="12"/>
  <c r="F593" i="12"/>
  <c r="E593" i="12"/>
  <c r="G592" i="12"/>
  <c r="F592" i="12"/>
  <c r="F591" i="12"/>
  <c r="D591" i="12"/>
  <c r="C591" i="12"/>
  <c r="E618" i="12" s="1"/>
  <c r="H618" i="12" s="1"/>
  <c r="G585" i="12"/>
  <c r="F585" i="12"/>
  <c r="E585" i="12"/>
  <c r="H585" i="12" s="1"/>
  <c r="G584" i="12"/>
  <c r="F584" i="12"/>
  <c r="E584" i="12"/>
  <c r="H584" i="12" s="1"/>
  <c r="G583" i="12"/>
  <c r="F583" i="12"/>
  <c r="E583" i="12"/>
  <c r="H583" i="12" s="1"/>
  <c r="G582" i="12"/>
  <c r="F582" i="12"/>
  <c r="E582" i="12"/>
  <c r="H582" i="12" s="1"/>
  <c r="G581" i="12"/>
  <c r="E581" i="12"/>
  <c r="H581" i="12" s="1"/>
  <c r="H580" i="12"/>
  <c r="G580" i="12"/>
  <c r="F580" i="12"/>
  <c r="E580" i="12"/>
  <c r="H579" i="12"/>
  <c r="G579" i="12"/>
  <c r="F579" i="12"/>
  <c r="E579" i="12"/>
  <c r="G578" i="12"/>
  <c r="E578" i="12"/>
  <c r="H578" i="12" s="1"/>
  <c r="G577" i="12"/>
  <c r="F577" i="12"/>
  <c r="E577" i="12"/>
  <c r="H577" i="12" s="1"/>
  <c r="G576" i="12"/>
  <c r="F576" i="12"/>
  <c r="E576" i="12"/>
  <c r="H576" i="12" s="1"/>
  <c r="G575" i="12"/>
  <c r="F575" i="12"/>
  <c r="E575" i="12"/>
  <c r="H575" i="12" s="1"/>
  <c r="G574" i="12"/>
  <c r="F574" i="12"/>
  <c r="E574" i="12"/>
  <c r="H574" i="12" s="1"/>
  <c r="G573" i="12"/>
  <c r="F573" i="12"/>
  <c r="E573" i="12"/>
  <c r="H573" i="12" s="1"/>
  <c r="G572" i="12"/>
  <c r="F572" i="12"/>
  <c r="E572" i="12"/>
  <c r="H572" i="12" s="1"/>
  <c r="H571" i="12"/>
  <c r="G571" i="12"/>
  <c r="E571" i="12"/>
  <c r="H570" i="12"/>
  <c r="G570" i="12"/>
  <c r="F570" i="12"/>
  <c r="E570" i="12"/>
  <c r="H569" i="12"/>
  <c r="G569" i="12"/>
  <c r="E569" i="12"/>
  <c r="G568" i="12"/>
  <c r="F568" i="12"/>
  <c r="E568" i="12"/>
  <c r="H568" i="12" s="1"/>
  <c r="G567" i="12"/>
  <c r="F567" i="12"/>
  <c r="E567" i="12"/>
  <c r="H567" i="12" s="1"/>
  <c r="G566" i="12"/>
  <c r="E566" i="12"/>
  <c r="H566" i="12" s="1"/>
  <c r="H565" i="12"/>
  <c r="G565" i="12"/>
  <c r="F565" i="12"/>
  <c r="E565" i="12"/>
  <c r="H564" i="12"/>
  <c r="G564" i="12"/>
  <c r="E564" i="12"/>
  <c r="H563" i="12"/>
  <c r="G563" i="12"/>
  <c r="F563" i="12"/>
  <c r="E563" i="12"/>
  <c r="H562" i="12"/>
  <c r="G562" i="12"/>
  <c r="F562" i="12"/>
  <c r="E562" i="12"/>
  <c r="H561" i="12"/>
  <c r="G561" i="12"/>
  <c r="E561" i="12"/>
  <c r="H560" i="12"/>
  <c r="G560" i="12"/>
  <c r="F560" i="12"/>
  <c r="E560" i="12"/>
  <c r="H559" i="12"/>
  <c r="G559" i="12"/>
  <c r="F559" i="12"/>
  <c r="E559" i="12"/>
  <c r="H558" i="12"/>
  <c r="G558" i="12"/>
  <c r="F558" i="12"/>
  <c r="E558" i="12"/>
  <c r="H557" i="12"/>
  <c r="G557" i="12"/>
  <c r="F557" i="12"/>
  <c r="E557" i="12"/>
  <c r="H556" i="12"/>
  <c r="G556" i="12"/>
  <c r="F556" i="12"/>
  <c r="E556" i="12"/>
  <c r="H555" i="12"/>
  <c r="G555" i="12"/>
  <c r="F555" i="12"/>
  <c r="E555" i="12"/>
  <c r="G554" i="12"/>
  <c r="E554" i="12"/>
  <c r="H554" i="12" s="1"/>
  <c r="G553" i="12"/>
  <c r="F553" i="12"/>
  <c r="E553" i="12"/>
  <c r="H553" i="12" s="1"/>
  <c r="G552" i="12"/>
  <c r="F552" i="12"/>
  <c r="E552" i="12"/>
  <c r="H552" i="12" s="1"/>
  <c r="G551" i="12"/>
  <c r="F551" i="12"/>
  <c r="E551" i="12"/>
  <c r="H551" i="12" s="1"/>
  <c r="G550" i="12"/>
  <c r="F550" i="12"/>
  <c r="E550" i="12"/>
  <c r="H550" i="12" s="1"/>
  <c r="G549" i="12"/>
  <c r="E549" i="12"/>
  <c r="H549" i="12" s="1"/>
  <c r="G548" i="12"/>
  <c r="E548" i="12"/>
  <c r="H548" i="12" s="1"/>
  <c r="G547" i="12"/>
  <c r="F547" i="12"/>
  <c r="E547" i="12"/>
  <c r="H547" i="12" s="1"/>
  <c r="G546" i="12"/>
  <c r="F546" i="12"/>
  <c r="E546" i="12"/>
  <c r="H546" i="12" s="1"/>
  <c r="H545" i="12"/>
  <c r="G545" i="12"/>
  <c r="E545" i="12"/>
  <c r="H544" i="12"/>
  <c r="G544" i="12"/>
  <c r="F544" i="12"/>
  <c r="E544" i="12"/>
  <c r="H543" i="12"/>
  <c r="G543" i="12"/>
  <c r="F543" i="12"/>
  <c r="E543" i="12"/>
  <c r="H542" i="12"/>
  <c r="G542" i="12"/>
  <c r="F542" i="12"/>
  <c r="E542" i="12"/>
  <c r="H541" i="12"/>
  <c r="G541" i="12"/>
  <c r="F541" i="12"/>
  <c r="E541" i="12"/>
  <c r="H540" i="12"/>
  <c r="G540" i="12"/>
  <c r="F540" i="12"/>
  <c r="E540" i="12"/>
  <c r="H539" i="12"/>
  <c r="G539" i="12"/>
  <c r="F539" i="12"/>
  <c r="E539" i="12"/>
  <c r="H538" i="12"/>
  <c r="G538" i="12"/>
  <c r="F538" i="12"/>
  <c r="E538" i="12"/>
  <c r="H537" i="12"/>
  <c r="G537" i="12"/>
  <c r="F537" i="12"/>
  <c r="E537" i="12"/>
  <c r="H536" i="12"/>
  <c r="G536" i="12"/>
  <c r="F536" i="12"/>
  <c r="E536" i="12"/>
  <c r="H535" i="12"/>
  <c r="G535" i="12"/>
  <c r="F535" i="12"/>
  <c r="E535" i="12"/>
  <c r="H534" i="12"/>
  <c r="G534" i="12"/>
  <c r="F534" i="12"/>
  <c r="E534" i="12"/>
  <c r="H533" i="12"/>
  <c r="G533" i="12"/>
  <c r="F533" i="12"/>
  <c r="E533" i="12"/>
  <c r="H532" i="12"/>
  <c r="G532" i="12"/>
  <c r="F532" i="12"/>
  <c r="E532" i="12"/>
  <c r="H531" i="12"/>
  <c r="G531" i="12"/>
  <c r="F531" i="12"/>
  <c r="E531" i="12"/>
  <c r="H530" i="12"/>
  <c r="G530" i="12"/>
  <c r="F530" i="12"/>
  <c r="E530" i="12"/>
  <c r="H529" i="12"/>
  <c r="G529" i="12"/>
  <c r="F529" i="12"/>
  <c r="E529" i="12"/>
  <c r="H528" i="12"/>
  <c r="G528" i="12"/>
  <c r="F528" i="12"/>
  <c r="E528" i="12"/>
  <c r="H527" i="12"/>
  <c r="G527" i="12"/>
  <c r="F527" i="12"/>
  <c r="E527" i="12"/>
  <c r="H526" i="12"/>
  <c r="G526" i="12"/>
  <c r="F526" i="12"/>
  <c r="E526" i="12"/>
  <c r="H525" i="12"/>
  <c r="G525" i="12"/>
  <c r="E525" i="12"/>
  <c r="G524" i="12"/>
  <c r="F524" i="12"/>
  <c r="E524" i="12"/>
  <c r="H524" i="12" s="1"/>
  <c r="G523" i="12"/>
  <c r="F523" i="12"/>
  <c r="E523" i="12"/>
  <c r="H523" i="12" s="1"/>
  <c r="G522" i="12"/>
  <c r="F522" i="12"/>
  <c r="E522" i="12"/>
  <c r="H522" i="12" s="1"/>
  <c r="G521" i="12"/>
  <c r="E521" i="12"/>
  <c r="H521" i="12" s="1"/>
  <c r="G520" i="12"/>
  <c r="E520" i="12"/>
  <c r="H520" i="12" s="1"/>
  <c r="G519" i="12"/>
  <c r="F519" i="12"/>
  <c r="E519" i="12"/>
  <c r="H519" i="12" s="1"/>
  <c r="G518" i="12"/>
  <c r="F518" i="12"/>
  <c r="E518" i="12"/>
  <c r="H518" i="12" s="1"/>
  <c r="G517" i="12"/>
  <c r="F517" i="12"/>
  <c r="E517" i="12"/>
  <c r="H517" i="12" s="1"/>
  <c r="G516" i="12"/>
  <c r="F516" i="12"/>
  <c r="E516" i="12"/>
  <c r="H516" i="12" s="1"/>
  <c r="G515" i="12"/>
  <c r="F515" i="12"/>
  <c r="E515" i="12"/>
  <c r="H515" i="12" s="1"/>
  <c r="G514" i="12"/>
  <c r="F514" i="12"/>
  <c r="E514" i="12"/>
  <c r="H514" i="12" s="1"/>
  <c r="G513" i="12"/>
  <c r="F513" i="12"/>
  <c r="E513" i="12"/>
  <c r="H513" i="12" s="1"/>
  <c r="G512" i="12"/>
  <c r="F512" i="12"/>
  <c r="E512" i="12"/>
  <c r="H512" i="12" s="1"/>
  <c r="G511" i="12"/>
  <c r="F511" i="12"/>
  <c r="E511" i="12"/>
  <c r="H511" i="12" s="1"/>
  <c r="G510" i="12"/>
  <c r="F510" i="12"/>
  <c r="E510" i="12"/>
  <c r="H510" i="12" s="1"/>
  <c r="G509" i="12"/>
  <c r="F509" i="12"/>
  <c r="E509" i="12"/>
  <c r="H509" i="12" s="1"/>
  <c r="H508" i="12"/>
  <c r="G508" i="12"/>
  <c r="E508" i="12"/>
  <c r="H507" i="12"/>
  <c r="G507" i="12"/>
  <c r="F507" i="12"/>
  <c r="E507" i="12"/>
  <c r="H506" i="12"/>
  <c r="G506" i="12"/>
  <c r="F506" i="12"/>
  <c r="E506" i="12"/>
  <c r="H505" i="12"/>
  <c r="G505" i="12"/>
  <c r="F505" i="12"/>
  <c r="E505" i="12"/>
  <c r="H504" i="12"/>
  <c r="G504" i="12"/>
  <c r="F504" i="12"/>
  <c r="E504" i="12"/>
  <c r="H503" i="12"/>
  <c r="G503" i="12"/>
  <c r="F503" i="12"/>
  <c r="E503" i="12"/>
  <c r="H502" i="12"/>
  <c r="G502" i="12"/>
  <c r="F502" i="12"/>
  <c r="E502" i="12"/>
  <c r="H501" i="12"/>
  <c r="G501" i="12"/>
  <c r="F501" i="12"/>
  <c r="E501" i="12"/>
  <c r="H500" i="12"/>
  <c r="G500" i="12"/>
  <c r="E500" i="12"/>
  <c r="G499" i="12"/>
  <c r="E499" i="12"/>
  <c r="H499" i="12" s="1"/>
  <c r="G498" i="12"/>
  <c r="F498" i="12"/>
  <c r="E498" i="12"/>
  <c r="H498" i="12" s="1"/>
  <c r="G497" i="12"/>
  <c r="F497" i="12"/>
  <c r="E497" i="12"/>
  <c r="H497" i="12" s="1"/>
  <c r="G496" i="12"/>
  <c r="E496" i="12"/>
  <c r="H496" i="12" s="1"/>
  <c r="G495" i="12"/>
  <c r="F495" i="12"/>
  <c r="E495" i="12"/>
  <c r="H495" i="12" s="1"/>
  <c r="H494" i="12"/>
  <c r="G494" i="12"/>
  <c r="E494" i="12"/>
  <c r="H493" i="12"/>
  <c r="G493" i="12"/>
  <c r="F493" i="12"/>
  <c r="E493" i="12"/>
  <c r="H492" i="12"/>
  <c r="G492" i="12"/>
  <c r="F492" i="12"/>
  <c r="E492" i="12"/>
  <c r="H491" i="12"/>
  <c r="G491" i="12"/>
  <c r="F491" i="12"/>
  <c r="E491" i="12"/>
  <c r="H490" i="12"/>
  <c r="G490" i="12"/>
  <c r="F490" i="12"/>
  <c r="E490" i="12"/>
  <c r="H489" i="12"/>
  <c r="G489" i="12"/>
  <c r="E489" i="12"/>
  <c r="G488" i="12"/>
  <c r="F488" i="12"/>
  <c r="E488" i="12"/>
  <c r="H488" i="12" s="1"/>
  <c r="G487" i="12"/>
  <c r="F487" i="12"/>
  <c r="E487" i="12"/>
  <c r="H487" i="12" s="1"/>
  <c r="G486" i="12"/>
  <c r="F486" i="12"/>
  <c r="E486" i="12"/>
  <c r="H486" i="12" s="1"/>
  <c r="G485" i="12"/>
  <c r="F485" i="12"/>
  <c r="E485" i="12"/>
  <c r="H485" i="12" s="1"/>
  <c r="G484" i="12"/>
  <c r="F484" i="12"/>
  <c r="E484" i="12"/>
  <c r="H484" i="12" s="1"/>
  <c r="G483" i="12"/>
  <c r="F483" i="12"/>
  <c r="E483" i="12"/>
  <c r="H483" i="12" s="1"/>
  <c r="G482" i="12"/>
  <c r="F482" i="12"/>
  <c r="E482" i="12"/>
  <c r="H482" i="12" s="1"/>
  <c r="G481" i="12"/>
  <c r="E481" i="12"/>
  <c r="H481" i="12" s="1"/>
  <c r="G480" i="12"/>
  <c r="F480" i="12"/>
  <c r="E480" i="12"/>
  <c r="H480" i="12" s="1"/>
  <c r="G479" i="12"/>
  <c r="F479" i="12"/>
  <c r="E479" i="12"/>
  <c r="H479" i="12" s="1"/>
  <c r="G478" i="12"/>
  <c r="F478" i="12"/>
  <c r="E478" i="12"/>
  <c r="H478" i="12" s="1"/>
  <c r="G477" i="12"/>
  <c r="F477" i="12"/>
  <c r="E477" i="12"/>
  <c r="H477" i="12" s="1"/>
  <c r="G476" i="12"/>
  <c r="F476" i="12"/>
  <c r="E476" i="12"/>
  <c r="H476" i="12" s="1"/>
  <c r="G475" i="12"/>
  <c r="E475" i="12"/>
  <c r="H475" i="12" s="1"/>
  <c r="G474" i="12"/>
  <c r="F474" i="12"/>
  <c r="E474" i="12"/>
  <c r="H474" i="12" s="1"/>
  <c r="H473" i="12"/>
  <c r="G473" i="12"/>
  <c r="E473" i="12"/>
  <c r="H472" i="12"/>
  <c r="G472" i="12"/>
  <c r="E472" i="12"/>
  <c r="G471" i="12"/>
  <c r="F471" i="12"/>
  <c r="E471" i="12"/>
  <c r="H471" i="12" s="1"/>
  <c r="G470" i="12"/>
  <c r="F470" i="12"/>
  <c r="E470" i="12"/>
  <c r="H470" i="12" s="1"/>
  <c r="G469" i="12"/>
  <c r="E469" i="12"/>
  <c r="H469" i="12" s="1"/>
  <c r="G468" i="12"/>
  <c r="E468" i="12"/>
  <c r="H468" i="12" s="1"/>
  <c r="G467" i="12"/>
  <c r="F467" i="12"/>
  <c r="E467" i="12"/>
  <c r="H467" i="12" s="1"/>
  <c r="H466" i="12"/>
  <c r="G466" i="12"/>
  <c r="E466" i="12"/>
  <c r="H465" i="12"/>
  <c r="G465" i="12"/>
  <c r="E465" i="12"/>
  <c r="G464" i="12"/>
  <c r="F464" i="12"/>
  <c r="E464" i="12"/>
  <c r="H464" i="12" s="1"/>
  <c r="G463" i="12"/>
  <c r="E463" i="12"/>
  <c r="H463" i="12" s="1"/>
  <c r="G462" i="12"/>
  <c r="F462" i="12"/>
  <c r="E462" i="12"/>
  <c r="H462" i="12" s="1"/>
  <c r="G461" i="12"/>
  <c r="F461" i="12"/>
  <c r="E461" i="12"/>
  <c r="H461" i="12" s="1"/>
  <c r="G460" i="12"/>
  <c r="F460" i="12"/>
  <c r="E460" i="12"/>
  <c r="H460" i="12" s="1"/>
  <c r="G459" i="12"/>
  <c r="F459" i="12"/>
  <c r="E459" i="12"/>
  <c r="H459" i="12" s="1"/>
  <c r="G458" i="12"/>
  <c r="F458" i="12"/>
  <c r="E458" i="12"/>
  <c r="H458" i="12" s="1"/>
  <c r="G457" i="12"/>
  <c r="F457" i="12"/>
  <c r="E457" i="12"/>
  <c r="H457" i="12" s="1"/>
  <c r="G456" i="12"/>
  <c r="F456" i="12"/>
  <c r="E456" i="12"/>
  <c r="H456" i="12" s="1"/>
  <c r="G455" i="12"/>
  <c r="F455" i="12"/>
  <c r="E455" i="12"/>
  <c r="H455" i="12" s="1"/>
  <c r="G454" i="12"/>
  <c r="F454" i="12"/>
  <c r="E454" i="12"/>
  <c r="H454" i="12" s="1"/>
  <c r="G453" i="12"/>
  <c r="F453" i="12"/>
  <c r="E453" i="12"/>
  <c r="H453" i="12" s="1"/>
  <c r="H452" i="12"/>
  <c r="G452" i="12"/>
  <c r="E452" i="12"/>
  <c r="H451" i="12"/>
  <c r="G451" i="12"/>
  <c r="E451" i="12"/>
  <c r="H450" i="12"/>
  <c r="G450" i="12"/>
  <c r="F450" i="12"/>
  <c r="E450" i="12"/>
  <c r="H449" i="12"/>
  <c r="G449" i="12"/>
  <c r="F449" i="12"/>
  <c r="E449" i="12"/>
  <c r="H448" i="12"/>
  <c r="G448" i="12"/>
  <c r="F448" i="12"/>
  <c r="E448" i="12"/>
  <c r="H447" i="12"/>
  <c r="G447" i="12"/>
  <c r="F447" i="12"/>
  <c r="E447" i="12"/>
  <c r="H446" i="12"/>
  <c r="G446" i="12"/>
  <c r="F446" i="12"/>
  <c r="E446" i="12"/>
  <c r="H445" i="12"/>
  <c r="G445" i="12"/>
  <c r="F445" i="12"/>
  <c r="E445" i="12"/>
  <c r="H444" i="12"/>
  <c r="G444" i="12"/>
  <c r="F444" i="12"/>
  <c r="E444" i="12"/>
  <c r="H443" i="12"/>
  <c r="G443" i="12"/>
  <c r="F443" i="12"/>
  <c r="E443" i="12"/>
  <c r="H442" i="12"/>
  <c r="G442" i="12"/>
  <c r="F442" i="12"/>
  <c r="E442" i="12"/>
  <c r="H441" i="12"/>
  <c r="G441" i="12"/>
  <c r="F441" i="12"/>
  <c r="E441" i="12"/>
  <c r="H440" i="12"/>
  <c r="G440" i="12"/>
  <c r="F440" i="12"/>
  <c r="E440" i="12"/>
  <c r="H439" i="12"/>
  <c r="G439" i="12"/>
  <c r="F439" i="12"/>
  <c r="E439" i="12"/>
  <c r="H438" i="12"/>
  <c r="G438" i="12"/>
  <c r="F438" i="12"/>
  <c r="E438" i="12"/>
  <c r="H437" i="12"/>
  <c r="G437" i="12"/>
  <c r="F437" i="12"/>
  <c r="E437" i="12"/>
  <c r="H436" i="12"/>
  <c r="G436" i="12"/>
  <c r="F436" i="12"/>
  <c r="E436" i="12"/>
  <c r="H435" i="12"/>
  <c r="G435" i="12"/>
  <c r="F435" i="12"/>
  <c r="E435" i="12"/>
  <c r="H434" i="12"/>
  <c r="G434" i="12"/>
  <c r="F434" i="12"/>
  <c r="E434" i="12"/>
  <c r="G433" i="12"/>
  <c r="E433" i="12"/>
  <c r="H433" i="12" s="1"/>
  <c r="G432" i="12"/>
  <c r="E432" i="12"/>
  <c r="H432" i="12" s="1"/>
  <c r="H431" i="12"/>
  <c r="G431" i="12"/>
  <c r="F431" i="12"/>
  <c r="E431" i="12"/>
  <c r="H430" i="12"/>
  <c r="G430" i="12"/>
  <c r="E430" i="12"/>
  <c r="H429" i="12"/>
  <c r="G429" i="12"/>
  <c r="F429" i="12"/>
  <c r="E429" i="12"/>
  <c r="H428" i="12"/>
  <c r="G428" i="12"/>
  <c r="E428" i="12"/>
  <c r="H427" i="12"/>
  <c r="G427" i="12"/>
  <c r="F427" i="12"/>
  <c r="E427" i="12"/>
  <c r="H426" i="12"/>
  <c r="G426" i="12"/>
  <c r="F426" i="12"/>
  <c r="E426" i="12"/>
  <c r="H425" i="12"/>
  <c r="G425" i="12"/>
  <c r="F425" i="12"/>
  <c r="E425" i="12"/>
  <c r="G424" i="12"/>
  <c r="E424" i="12"/>
  <c r="H424" i="12" s="1"/>
  <c r="G423" i="12"/>
  <c r="E423" i="12"/>
  <c r="H423" i="12" s="1"/>
  <c r="H422" i="12"/>
  <c r="G422" i="12"/>
  <c r="F422" i="12"/>
  <c r="E422" i="12"/>
  <c r="G421" i="12"/>
  <c r="E421" i="12"/>
  <c r="H421" i="12" s="1"/>
  <c r="H420" i="12"/>
  <c r="G420" i="12"/>
  <c r="E420" i="12"/>
  <c r="H419" i="12"/>
  <c r="G419" i="12"/>
  <c r="E419" i="12"/>
  <c r="G418" i="12"/>
  <c r="E418" i="12"/>
  <c r="H418" i="12" s="1"/>
  <c r="G417" i="12"/>
  <c r="E417" i="12"/>
  <c r="H417" i="12" s="1"/>
  <c r="H416" i="12"/>
  <c r="G416" i="12"/>
  <c r="E416" i="12"/>
  <c r="H415" i="12"/>
  <c r="G415" i="12"/>
  <c r="F415" i="12"/>
  <c r="E415" i="12"/>
  <c r="H414" i="12"/>
  <c r="G414" i="12"/>
  <c r="F414" i="12"/>
  <c r="E414" i="12"/>
  <c r="H413" i="12"/>
  <c r="G413" i="12"/>
  <c r="E413" i="12"/>
  <c r="G412" i="12"/>
  <c r="E412" i="12"/>
  <c r="H412" i="12" s="1"/>
  <c r="H411" i="12"/>
  <c r="G411" i="12"/>
  <c r="E411" i="12"/>
  <c r="H410" i="12"/>
  <c r="G410" i="12"/>
  <c r="F410" i="12"/>
  <c r="E410" i="12"/>
  <c r="H409" i="12"/>
  <c r="G409" i="12"/>
  <c r="F409" i="12"/>
  <c r="E409" i="12"/>
  <c r="H408" i="12"/>
  <c r="G408" i="12"/>
  <c r="F408" i="12"/>
  <c r="E408" i="12"/>
  <c r="H407" i="12"/>
  <c r="G407" i="12"/>
  <c r="E407" i="12"/>
  <c r="G406" i="12"/>
  <c r="E406" i="12"/>
  <c r="H406" i="12" s="1"/>
  <c r="G405" i="12"/>
  <c r="E405" i="12"/>
  <c r="H405" i="12" s="1"/>
  <c r="H404" i="12"/>
  <c r="G404" i="12"/>
  <c r="E404" i="12"/>
  <c r="H403" i="12"/>
  <c r="G403" i="12"/>
  <c r="F403" i="12"/>
  <c r="E403" i="12"/>
  <c r="H402" i="12"/>
  <c r="G402" i="12"/>
  <c r="E402" i="12"/>
  <c r="G401" i="12"/>
  <c r="E401" i="12"/>
  <c r="H401" i="12" s="1"/>
  <c r="G400" i="12"/>
  <c r="E400" i="12"/>
  <c r="H400" i="12" s="1"/>
  <c r="H399" i="12"/>
  <c r="G399" i="12"/>
  <c r="F399" i="12"/>
  <c r="E399" i="12"/>
  <c r="G398" i="12"/>
  <c r="E398" i="12"/>
  <c r="H398" i="12" s="1"/>
  <c r="G397" i="12"/>
  <c r="F397" i="12"/>
  <c r="E397" i="12"/>
  <c r="H397" i="12" s="1"/>
  <c r="G396" i="12"/>
  <c r="F396" i="12"/>
  <c r="E396" i="12"/>
  <c r="H396" i="12" s="1"/>
  <c r="H395" i="12"/>
  <c r="G395" i="12"/>
  <c r="E395" i="12"/>
  <c r="H394" i="12"/>
  <c r="G394" i="12"/>
  <c r="E394" i="12"/>
  <c r="G393" i="12"/>
  <c r="F393" i="12"/>
  <c r="E393" i="12"/>
  <c r="H393" i="12" s="1"/>
  <c r="G392" i="12"/>
  <c r="F392" i="12"/>
  <c r="E392" i="12"/>
  <c r="H392" i="12" s="1"/>
  <c r="G391" i="12"/>
  <c r="E391" i="12"/>
  <c r="H391" i="12" s="1"/>
  <c r="H390" i="12"/>
  <c r="G390" i="12"/>
  <c r="E390" i="12"/>
  <c r="H389" i="12"/>
  <c r="G389" i="12"/>
  <c r="E389" i="12"/>
  <c r="H388" i="12"/>
  <c r="G388" i="12"/>
  <c r="F388" i="12"/>
  <c r="E388" i="12"/>
  <c r="G387" i="12"/>
  <c r="E387" i="12"/>
  <c r="H387" i="12" s="1"/>
  <c r="G386" i="12"/>
  <c r="F386" i="12"/>
  <c r="E386" i="12"/>
  <c r="H386" i="12" s="1"/>
  <c r="G385" i="12"/>
  <c r="F385" i="12"/>
  <c r="E385" i="12"/>
  <c r="H385" i="12" s="1"/>
  <c r="G384" i="12"/>
  <c r="F384" i="12"/>
  <c r="E384" i="12"/>
  <c r="H384" i="12" s="1"/>
  <c r="G383" i="12"/>
  <c r="E383" i="12"/>
  <c r="H383" i="12" s="1"/>
  <c r="H382" i="12"/>
  <c r="G382" i="12"/>
  <c r="F382" i="12"/>
  <c r="E382" i="12"/>
  <c r="H381" i="12"/>
  <c r="G381" i="12"/>
  <c r="E381" i="12"/>
  <c r="H380" i="12"/>
  <c r="G380" i="12"/>
  <c r="E380" i="12"/>
  <c r="H379" i="12"/>
  <c r="G379" i="12"/>
  <c r="F379" i="12"/>
  <c r="E379" i="12"/>
  <c r="H378" i="12"/>
  <c r="G378" i="12"/>
  <c r="F378" i="12"/>
  <c r="E378" i="12"/>
  <c r="G377" i="12"/>
  <c r="E377" i="12"/>
  <c r="H377" i="12" s="1"/>
  <c r="G376" i="12"/>
  <c r="E376" i="12"/>
  <c r="H376" i="12" s="1"/>
  <c r="H375" i="12"/>
  <c r="G375" i="12"/>
  <c r="F375" i="12"/>
  <c r="E375" i="12"/>
  <c r="H374" i="12"/>
  <c r="G374" i="12"/>
  <c r="F374" i="12"/>
  <c r="E374" i="12"/>
  <c r="G373" i="12"/>
  <c r="E373" i="12"/>
  <c r="H373" i="12" s="1"/>
  <c r="H372" i="12"/>
  <c r="G372" i="12"/>
  <c r="E372" i="12"/>
  <c r="H371" i="12"/>
  <c r="G371" i="12"/>
  <c r="E371" i="12"/>
  <c r="G370" i="12"/>
  <c r="F370" i="12"/>
  <c r="E370" i="12"/>
  <c r="H370" i="12" s="1"/>
  <c r="G369" i="12"/>
  <c r="E369" i="12"/>
  <c r="H369" i="12" s="1"/>
  <c r="H368" i="12"/>
  <c r="G368" i="12"/>
  <c r="E368" i="12"/>
  <c r="H367" i="12"/>
  <c r="G367" i="12"/>
  <c r="F367" i="12"/>
  <c r="E367" i="12"/>
  <c r="H366" i="12"/>
  <c r="G366" i="12"/>
  <c r="F366" i="12"/>
  <c r="E366" i="12"/>
  <c r="H365" i="12"/>
  <c r="G365" i="12"/>
  <c r="E365" i="12"/>
  <c r="G364" i="12"/>
  <c r="E364" i="12"/>
  <c r="H364" i="12" s="1"/>
  <c r="G363" i="12"/>
  <c r="E363" i="12"/>
  <c r="H363" i="12" s="1"/>
  <c r="H362" i="12"/>
  <c r="G362" i="12"/>
  <c r="E362" i="12"/>
  <c r="H361" i="12"/>
  <c r="G361" i="12"/>
  <c r="F361" i="12"/>
  <c r="E361" i="12"/>
  <c r="H360" i="12"/>
  <c r="G360" i="12"/>
  <c r="F360" i="12"/>
  <c r="E360" i="12"/>
  <c r="H359" i="12"/>
  <c r="G359" i="12"/>
  <c r="F359" i="12"/>
  <c r="E359" i="12"/>
  <c r="H358" i="12"/>
  <c r="G358" i="12"/>
  <c r="F358" i="12"/>
  <c r="E358" i="12"/>
  <c r="H357" i="12"/>
  <c r="G357" i="12"/>
  <c r="E357" i="12"/>
  <c r="E356" i="12"/>
  <c r="D356" i="12"/>
  <c r="F581" i="12" s="1"/>
  <c r="C356" i="12"/>
  <c r="G356" i="12" s="1"/>
  <c r="H356" i="12" s="1"/>
  <c r="G350" i="12"/>
  <c r="F350" i="12"/>
  <c r="E350" i="12"/>
  <c r="H350" i="12" s="1"/>
  <c r="G349" i="12"/>
  <c r="F349" i="12"/>
  <c r="E349" i="12"/>
  <c r="H349" i="12" s="1"/>
  <c r="G348" i="12"/>
  <c r="F348" i="12"/>
  <c r="E348" i="12"/>
  <c r="H348" i="12" s="1"/>
  <c r="G347" i="12"/>
  <c r="F347" i="12"/>
  <c r="E347" i="12"/>
  <c r="H347" i="12" s="1"/>
  <c r="G346" i="12"/>
  <c r="F346" i="12"/>
  <c r="E346" i="12"/>
  <c r="H346" i="12" s="1"/>
  <c r="G345" i="12"/>
  <c r="F345" i="12"/>
  <c r="E345" i="12"/>
  <c r="H345" i="12" s="1"/>
  <c r="G344" i="12"/>
  <c r="F344" i="12"/>
  <c r="E344" i="12"/>
  <c r="H344" i="12" s="1"/>
  <c r="G343" i="12"/>
  <c r="F343" i="12"/>
  <c r="E343" i="12"/>
  <c r="H343" i="12" s="1"/>
  <c r="G342" i="12"/>
  <c r="F342" i="12"/>
  <c r="E342" i="12"/>
  <c r="H342" i="12" s="1"/>
  <c r="G341" i="12"/>
  <c r="F341" i="12"/>
  <c r="E341" i="12"/>
  <c r="H341" i="12" s="1"/>
  <c r="G340" i="12"/>
  <c r="F340" i="12"/>
  <c r="E340" i="12"/>
  <c r="H340" i="12" s="1"/>
  <c r="G339" i="12"/>
  <c r="F339" i="12"/>
  <c r="E339" i="12"/>
  <c r="H339" i="12" s="1"/>
  <c r="G338" i="12"/>
  <c r="F338" i="12"/>
  <c r="E338" i="12"/>
  <c r="H338" i="12" s="1"/>
  <c r="G337" i="12"/>
  <c r="F337" i="12"/>
  <c r="E337" i="12"/>
  <c r="H337" i="12" s="1"/>
  <c r="G336" i="12"/>
  <c r="F336" i="12"/>
  <c r="E336" i="12"/>
  <c r="H336" i="12" s="1"/>
  <c r="G335" i="12"/>
  <c r="F335" i="12"/>
  <c r="G334" i="12"/>
  <c r="F334" i="12"/>
  <c r="G333" i="12"/>
  <c r="F333" i="12"/>
  <c r="E333" i="12"/>
  <c r="H333" i="12" s="1"/>
  <c r="G332" i="12"/>
  <c r="F332" i="12"/>
  <c r="E332" i="12"/>
  <c r="H332" i="12" s="1"/>
  <c r="G331" i="12"/>
  <c r="F331" i="12"/>
  <c r="E331" i="12"/>
  <c r="H331" i="12" s="1"/>
  <c r="G330" i="12"/>
  <c r="F330" i="12"/>
  <c r="E330" i="12"/>
  <c r="H330" i="12" s="1"/>
  <c r="G329" i="12"/>
  <c r="F329" i="12"/>
  <c r="E329" i="12"/>
  <c r="H329" i="12" s="1"/>
  <c r="G328" i="12"/>
  <c r="F328" i="12"/>
  <c r="E328" i="12"/>
  <c r="H328" i="12" s="1"/>
  <c r="G327" i="12"/>
  <c r="F327" i="12"/>
  <c r="E327" i="12"/>
  <c r="H327" i="12" s="1"/>
  <c r="G326" i="12"/>
  <c r="F326" i="12"/>
  <c r="E326" i="12"/>
  <c r="H326" i="12" s="1"/>
  <c r="G325" i="12"/>
  <c r="F325" i="12"/>
  <c r="H324" i="12"/>
  <c r="G324" i="12"/>
  <c r="F324" i="12"/>
  <c r="E324" i="12"/>
  <c r="H323" i="12"/>
  <c r="G323" i="12"/>
  <c r="F323" i="12"/>
  <c r="E323" i="12"/>
  <c r="H322" i="12"/>
  <c r="G322" i="12"/>
  <c r="F322" i="12"/>
  <c r="E322" i="12"/>
  <c r="H321" i="12"/>
  <c r="G321" i="12"/>
  <c r="F321" i="12"/>
  <c r="E321" i="12"/>
  <c r="H320" i="12"/>
  <c r="G320" i="12"/>
  <c r="F320" i="12"/>
  <c r="E320" i="12"/>
  <c r="H319" i="12"/>
  <c r="G319" i="12"/>
  <c r="F319" i="12"/>
  <c r="E319" i="12"/>
  <c r="H318" i="12"/>
  <c r="G318" i="12"/>
  <c r="F318" i="12"/>
  <c r="E318" i="12"/>
  <c r="H317" i="12"/>
  <c r="G317" i="12"/>
  <c r="F317" i="12"/>
  <c r="E317" i="12"/>
  <c r="H316" i="12"/>
  <c r="G316" i="12"/>
  <c r="F316" i="12"/>
  <c r="E316" i="12"/>
  <c r="H315" i="12"/>
  <c r="G315" i="12"/>
  <c r="F315" i="12"/>
  <c r="E315" i="12"/>
  <c r="G314" i="12"/>
  <c r="F314" i="12"/>
  <c r="G313" i="12"/>
  <c r="F313" i="12"/>
  <c r="E313" i="12"/>
  <c r="H313" i="12" s="1"/>
  <c r="G312" i="12"/>
  <c r="F312" i="12"/>
  <c r="E312" i="12"/>
  <c r="H312" i="12" s="1"/>
  <c r="G311" i="12"/>
  <c r="F311" i="12"/>
  <c r="H310" i="12"/>
  <c r="G310" i="12"/>
  <c r="F310" i="12"/>
  <c r="E310" i="12"/>
  <c r="H309" i="12"/>
  <c r="G309" i="12"/>
  <c r="F309" i="12"/>
  <c r="E309" i="12"/>
  <c r="H308" i="12"/>
  <c r="G308" i="12"/>
  <c r="F308" i="12"/>
  <c r="E308" i="12"/>
  <c r="H307" i="12"/>
  <c r="G307" i="12"/>
  <c r="F307" i="12"/>
  <c r="E307" i="12"/>
  <c r="G306" i="12"/>
  <c r="F306" i="12"/>
  <c r="G305" i="12"/>
  <c r="F305" i="12"/>
  <c r="E305" i="12"/>
  <c r="H305" i="12" s="1"/>
  <c r="G304" i="12"/>
  <c r="F304" i="12"/>
  <c r="E304" i="12"/>
  <c r="H304" i="12" s="1"/>
  <c r="G303" i="12"/>
  <c r="F303" i="12"/>
  <c r="E303" i="12"/>
  <c r="H303" i="12" s="1"/>
  <c r="G302" i="12"/>
  <c r="F302" i="12"/>
  <c r="E302" i="12"/>
  <c r="H302" i="12" s="1"/>
  <c r="G301" i="12"/>
  <c r="F301" i="12"/>
  <c r="E301" i="12"/>
  <c r="H301" i="12" s="1"/>
  <c r="G300" i="12"/>
  <c r="F300" i="12"/>
  <c r="E300" i="12"/>
  <c r="H300" i="12" s="1"/>
  <c r="G299" i="12"/>
  <c r="F299" i="12"/>
  <c r="E299" i="12"/>
  <c r="H299" i="12" s="1"/>
  <c r="G298" i="12"/>
  <c r="F298" i="12"/>
  <c r="E298" i="12"/>
  <c r="H298" i="12" s="1"/>
  <c r="G297" i="12"/>
  <c r="F297" i="12"/>
  <c r="E297" i="12"/>
  <c r="H297" i="12" s="1"/>
  <c r="G296" i="12"/>
  <c r="F296" i="12"/>
  <c r="E296" i="12"/>
  <c r="H296" i="12" s="1"/>
  <c r="G295" i="12"/>
  <c r="F295" i="12"/>
  <c r="H294" i="12"/>
  <c r="G294" i="12"/>
  <c r="F294" i="12"/>
  <c r="E294" i="12"/>
  <c r="H293" i="12"/>
  <c r="G293" i="12"/>
  <c r="F293" i="12"/>
  <c r="E293" i="12"/>
  <c r="H292" i="12"/>
  <c r="G292" i="12"/>
  <c r="F292" i="12"/>
  <c r="E292" i="12"/>
  <c r="H291" i="12"/>
  <c r="G291" i="12"/>
  <c r="F291" i="12"/>
  <c r="E291" i="12"/>
  <c r="H290" i="12"/>
  <c r="G290" i="12"/>
  <c r="F290" i="12"/>
  <c r="E290" i="12"/>
  <c r="H289" i="12"/>
  <c r="G289" i="12"/>
  <c r="F289" i="12"/>
  <c r="E289" i="12"/>
  <c r="H288" i="12"/>
  <c r="G288" i="12"/>
  <c r="F288" i="12"/>
  <c r="E288" i="12"/>
  <c r="H287" i="12"/>
  <c r="G287" i="12"/>
  <c r="F287" i="12"/>
  <c r="E287" i="12"/>
  <c r="H286" i="12"/>
  <c r="G286" i="12"/>
  <c r="F286" i="12"/>
  <c r="E286" i="12"/>
  <c r="H285" i="12"/>
  <c r="G285" i="12"/>
  <c r="F285" i="12"/>
  <c r="E285" i="12"/>
  <c r="G284" i="12"/>
  <c r="F284" i="12"/>
  <c r="G283" i="12"/>
  <c r="F283" i="12"/>
  <c r="E283" i="12"/>
  <c r="H283" i="12" s="1"/>
  <c r="G282" i="12"/>
  <c r="F282" i="12"/>
  <c r="H281" i="12"/>
  <c r="G281" i="12"/>
  <c r="F281" i="12"/>
  <c r="E281" i="12"/>
  <c r="H280" i="12"/>
  <c r="G280" i="12"/>
  <c r="F280" i="12"/>
  <c r="E280" i="12"/>
  <c r="H279" i="12"/>
  <c r="G279" i="12"/>
  <c r="F279" i="12"/>
  <c r="E279" i="12"/>
  <c r="H278" i="12"/>
  <c r="G278" i="12"/>
  <c r="F278" i="12"/>
  <c r="E278" i="12"/>
  <c r="H277" i="12"/>
  <c r="G277" i="12"/>
  <c r="F277" i="12"/>
  <c r="E277" i="12"/>
  <c r="H276" i="12"/>
  <c r="G276" i="12"/>
  <c r="F276" i="12"/>
  <c r="E276" i="12"/>
  <c r="H275" i="12"/>
  <c r="G275" i="12"/>
  <c r="F275" i="12"/>
  <c r="E275" i="12"/>
  <c r="H274" i="12"/>
  <c r="G274" i="12"/>
  <c r="F274" i="12"/>
  <c r="E274" i="12"/>
  <c r="H273" i="12"/>
  <c r="G273" i="12"/>
  <c r="F273" i="12"/>
  <c r="E273" i="12"/>
  <c r="H272" i="12"/>
  <c r="G272" i="12"/>
  <c r="F272" i="12"/>
  <c r="E272" i="12"/>
  <c r="H271" i="12"/>
  <c r="G271" i="12"/>
  <c r="F271" i="12"/>
  <c r="E271" i="12"/>
  <c r="G270" i="12"/>
  <c r="F270" i="12"/>
  <c r="G269" i="12"/>
  <c r="F269" i="12"/>
  <c r="E269" i="12"/>
  <c r="H269" i="12" s="1"/>
  <c r="G268" i="12"/>
  <c r="F268" i="12"/>
  <c r="E268" i="12"/>
  <c r="H268" i="12" s="1"/>
  <c r="G267" i="12"/>
  <c r="F267" i="12"/>
  <c r="E267" i="12"/>
  <c r="H267" i="12" s="1"/>
  <c r="G266" i="12"/>
  <c r="F266" i="12"/>
  <c r="E266" i="12"/>
  <c r="H266" i="12" s="1"/>
  <c r="G265" i="12"/>
  <c r="F265" i="12"/>
  <c r="H264" i="12"/>
  <c r="G264" i="12"/>
  <c r="F264" i="12"/>
  <c r="E264" i="12"/>
  <c r="H263" i="12"/>
  <c r="G263" i="12"/>
  <c r="F263" i="12"/>
  <c r="E263" i="12"/>
  <c r="H262" i="12"/>
  <c r="G262" i="12"/>
  <c r="F262" i="12"/>
  <c r="E262" i="12"/>
  <c r="H261" i="12"/>
  <c r="G261" i="12"/>
  <c r="F261" i="12"/>
  <c r="E261" i="12"/>
  <c r="H260" i="12"/>
  <c r="G260" i="12"/>
  <c r="F260" i="12"/>
  <c r="E260" i="12"/>
  <c r="H259" i="12"/>
  <c r="G259" i="12"/>
  <c r="F259" i="12"/>
  <c r="E259" i="12"/>
  <c r="H258" i="12"/>
  <c r="G258" i="12"/>
  <c r="F258" i="12"/>
  <c r="E258" i="12"/>
  <c r="H257" i="12"/>
  <c r="G257" i="12"/>
  <c r="F257" i="12"/>
  <c r="E257" i="12"/>
  <c r="H256" i="12"/>
  <c r="G256" i="12"/>
  <c r="F256" i="12"/>
  <c r="E256" i="12"/>
  <c r="H255" i="12"/>
  <c r="G255" i="12"/>
  <c r="F255" i="12"/>
  <c r="E255" i="12"/>
  <c r="H254" i="12"/>
  <c r="G254" i="12"/>
  <c r="F254" i="12"/>
  <c r="E254" i="1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H248" i="12"/>
  <c r="G248" i="12"/>
  <c r="F248" i="12"/>
  <c r="E248" i="12"/>
  <c r="G247" i="12"/>
  <c r="F247" i="12"/>
  <c r="G246" i="12"/>
  <c r="F246" i="12"/>
  <c r="E246" i="12"/>
  <c r="H246" i="12" s="1"/>
  <c r="G245" i="12"/>
  <c r="F245" i="12"/>
  <c r="E245" i="12"/>
  <c r="H245" i="12" s="1"/>
  <c r="G244" i="12"/>
  <c r="F244" i="12"/>
  <c r="H243" i="12"/>
  <c r="G243" i="12"/>
  <c r="F243" i="12"/>
  <c r="E243" i="12"/>
  <c r="H242" i="12"/>
  <c r="G242" i="12"/>
  <c r="F242" i="12"/>
  <c r="E242" i="12"/>
  <c r="H241" i="12"/>
  <c r="G241" i="12"/>
  <c r="F241" i="12"/>
  <c r="E241" i="12"/>
  <c r="H240" i="12"/>
  <c r="G240" i="12"/>
  <c r="F240" i="12"/>
  <c r="E240" i="12"/>
  <c r="H239" i="12"/>
  <c r="G239" i="12"/>
  <c r="F239" i="12"/>
  <c r="E239" i="12"/>
  <c r="H238" i="12"/>
  <c r="G238" i="12"/>
  <c r="F238" i="12"/>
  <c r="E238" i="12"/>
  <c r="H237" i="12"/>
  <c r="G237" i="12"/>
  <c r="F237" i="12"/>
  <c r="E237" i="12"/>
  <c r="H236" i="12"/>
  <c r="G236" i="12"/>
  <c r="F236" i="12"/>
  <c r="E236" i="12"/>
  <c r="H235" i="12"/>
  <c r="G235" i="12"/>
  <c r="F235" i="12"/>
  <c r="E235" i="12"/>
  <c r="H234" i="12"/>
  <c r="G234" i="12"/>
  <c r="F234" i="12"/>
  <c r="E234" i="12"/>
  <c r="H233" i="12"/>
  <c r="G233" i="12"/>
  <c r="F233" i="12"/>
  <c r="E233" i="12"/>
  <c r="H232" i="12"/>
  <c r="G232" i="12"/>
  <c r="F232" i="12"/>
  <c r="E232" i="12"/>
  <c r="G231" i="12"/>
  <c r="F231" i="12"/>
  <c r="G230" i="12"/>
  <c r="F230" i="12"/>
  <c r="E230" i="12"/>
  <c r="H230" i="12" s="1"/>
  <c r="G229" i="12"/>
  <c r="F229" i="12"/>
  <c r="E229" i="12"/>
  <c r="H229" i="12" s="1"/>
  <c r="G228" i="12"/>
  <c r="F228" i="12"/>
  <c r="E228" i="12"/>
  <c r="H228" i="12" s="1"/>
  <c r="G227" i="12"/>
  <c r="F227" i="12"/>
  <c r="E227" i="12"/>
  <c r="H227" i="12" s="1"/>
  <c r="G226" i="12"/>
  <c r="F226" i="12"/>
  <c r="E226" i="12"/>
  <c r="H226" i="12" s="1"/>
  <c r="G225" i="12"/>
  <c r="F225" i="12"/>
  <c r="E225" i="12"/>
  <c r="H225" i="12" s="1"/>
  <c r="G224" i="12"/>
  <c r="F224" i="12"/>
  <c r="H223" i="12"/>
  <c r="G223" i="12"/>
  <c r="F223" i="12"/>
  <c r="E223" i="12"/>
  <c r="H222" i="12"/>
  <c r="G222" i="12"/>
  <c r="F222" i="12"/>
  <c r="E222" i="12"/>
  <c r="H221" i="12"/>
  <c r="G221" i="12"/>
  <c r="F221" i="12"/>
  <c r="E221" i="12"/>
  <c r="G220" i="12"/>
  <c r="F220" i="12"/>
  <c r="G219" i="12"/>
  <c r="F219" i="12"/>
  <c r="H218" i="12"/>
  <c r="G218" i="12"/>
  <c r="F218" i="12"/>
  <c r="E218" i="12"/>
  <c r="H217" i="12"/>
  <c r="G217" i="12"/>
  <c r="F217" i="12"/>
  <c r="E217" i="12"/>
  <c r="G216" i="12"/>
  <c r="F216" i="12"/>
  <c r="G215" i="12"/>
  <c r="F215" i="12"/>
  <c r="G214" i="12"/>
  <c r="F214" i="12"/>
  <c r="G213" i="12"/>
  <c r="F213" i="12"/>
  <c r="E213" i="12"/>
  <c r="H213" i="12" s="1"/>
  <c r="G212" i="12"/>
  <c r="F212" i="12"/>
  <c r="E212" i="12"/>
  <c r="H212" i="12" s="1"/>
  <c r="G211" i="12"/>
  <c r="F211" i="12"/>
  <c r="E211" i="12"/>
  <c r="H211" i="12" s="1"/>
  <c r="G210" i="12"/>
  <c r="F210" i="12"/>
  <c r="G209" i="12"/>
  <c r="F209" i="12"/>
  <c r="G208" i="12"/>
  <c r="F208" i="12"/>
  <c r="E208" i="12"/>
  <c r="H208" i="12" s="1"/>
  <c r="G207" i="12"/>
  <c r="F207" i="12"/>
  <c r="H206" i="12"/>
  <c r="G206" i="12"/>
  <c r="F206" i="12"/>
  <c r="E206" i="12"/>
  <c r="G205" i="12"/>
  <c r="F205" i="12"/>
  <c r="G204" i="12"/>
  <c r="F204" i="12"/>
  <c r="H203" i="12"/>
  <c r="G203" i="12"/>
  <c r="F203" i="12"/>
  <c r="E203" i="12"/>
  <c r="H202" i="12"/>
  <c r="G202" i="12"/>
  <c r="F202" i="12"/>
  <c r="E202" i="12"/>
  <c r="H201" i="12"/>
  <c r="G201" i="12"/>
  <c r="F201" i="12"/>
  <c r="E201" i="12"/>
  <c r="H200" i="12"/>
  <c r="G200" i="12"/>
  <c r="F200" i="12"/>
  <c r="E200" i="12"/>
  <c r="H199" i="12"/>
  <c r="G199" i="12"/>
  <c r="F199" i="12"/>
  <c r="E199" i="12"/>
  <c r="G198" i="12"/>
  <c r="F198" i="12"/>
  <c r="G197" i="12"/>
  <c r="F197" i="12"/>
  <c r="E197" i="12"/>
  <c r="H197" i="12" s="1"/>
  <c r="G196" i="12"/>
  <c r="F196" i="12"/>
  <c r="H195" i="12"/>
  <c r="G195" i="12"/>
  <c r="F195" i="12"/>
  <c r="E195" i="12"/>
  <c r="H194" i="12"/>
  <c r="G194" i="12"/>
  <c r="F194" i="12"/>
  <c r="E194" i="12"/>
  <c r="G193" i="12"/>
  <c r="F193" i="12"/>
  <c r="G192" i="12"/>
  <c r="F192" i="12"/>
  <c r="G191" i="12"/>
  <c r="F191" i="12"/>
  <c r="G190" i="12"/>
  <c r="F190" i="12"/>
  <c r="E190" i="12"/>
  <c r="H190" i="12" s="1"/>
  <c r="G189" i="12"/>
  <c r="F189" i="12"/>
  <c r="E189" i="12"/>
  <c r="H189" i="12" s="1"/>
  <c r="G188" i="12"/>
  <c r="F188" i="12"/>
  <c r="E188" i="12"/>
  <c r="H188" i="12" s="1"/>
  <c r="G187" i="12"/>
  <c r="F187" i="12"/>
  <c r="E187" i="12"/>
  <c r="H187" i="12" s="1"/>
  <c r="G186" i="12"/>
  <c r="F186" i="12"/>
  <c r="E186" i="12"/>
  <c r="H186" i="12" s="1"/>
  <c r="G185" i="12"/>
  <c r="F185" i="12"/>
  <c r="E185" i="12"/>
  <c r="H185" i="12" s="1"/>
  <c r="G184" i="12"/>
  <c r="F184" i="12"/>
  <c r="H183" i="12"/>
  <c r="G183" i="12"/>
  <c r="F183" i="12"/>
  <c r="E183" i="12"/>
  <c r="G182" i="12"/>
  <c r="F182" i="12"/>
  <c r="G181" i="12"/>
  <c r="F181" i="12"/>
  <c r="E181" i="12"/>
  <c r="H181" i="12" s="1"/>
  <c r="G180" i="12"/>
  <c r="F180" i="12"/>
  <c r="E180" i="12"/>
  <c r="H180" i="12" s="1"/>
  <c r="G179" i="12"/>
  <c r="F179" i="12"/>
  <c r="E179" i="12"/>
  <c r="H179" i="12" s="1"/>
  <c r="G178" i="12"/>
  <c r="F178" i="12"/>
  <c r="F177" i="12"/>
  <c r="D177" i="12"/>
  <c r="C177" i="12"/>
  <c r="E335" i="12" s="1"/>
  <c r="H335" i="12" s="1"/>
  <c r="G171" i="12"/>
  <c r="F171" i="12"/>
  <c r="E171" i="12"/>
  <c r="H171" i="12" s="1"/>
  <c r="G170" i="12"/>
  <c r="F170" i="12"/>
  <c r="E170" i="12"/>
  <c r="H170" i="12" s="1"/>
  <c r="G169" i="12"/>
  <c r="F169" i="12"/>
  <c r="E169" i="12"/>
  <c r="H169" i="12" s="1"/>
  <c r="G168" i="12"/>
  <c r="E168" i="12"/>
  <c r="H168" i="12" s="1"/>
  <c r="G167" i="12"/>
  <c r="F167" i="12"/>
  <c r="E167" i="12"/>
  <c r="H167" i="12" s="1"/>
  <c r="G166" i="12"/>
  <c r="F166" i="12"/>
  <c r="E166" i="12"/>
  <c r="H166" i="12" s="1"/>
  <c r="G165" i="12"/>
  <c r="F165" i="12"/>
  <c r="E165" i="12"/>
  <c r="H165" i="12" s="1"/>
  <c r="G164" i="12"/>
  <c r="F164" i="12"/>
  <c r="E164" i="12"/>
  <c r="H164" i="12" s="1"/>
  <c r="G163" i="12"/>
  <c r="F163" i="12"/>
  <c r="E163" i="12"/>
  <c r="H163" i="12" s="1"/>
  <c r="G162" i="12"/>
  <c r="F162" i="12"/>
  <c r="E162" i="12"/>
  <c r="H162" i="12" s="1"/>
  <c r="G161" i="12"/>
  <c r="F161" i="12"/>
  <c r="E161" i="12"/>
  <c r="H161" i="12" s="1"/>
  <c r="G160" i="12"/>
  <c r="F160" i="12"/>
  <c r="E160" i="12"/>
  <c r="H160" i="12" s="1"/>
  <c r="G159" i="12"/>
  <c r="F159" i="12"/>
  <c r="E159" i="12"/>
  <c r="H159" i="12" s="1"/>
  <c r="G158" i="12"/>
  <c r="F158" i="12"/>
  <c r="E158" i="12"/>
  <c r="H158" i="12" s="1"/>
  <c r="G157" i="12"/>
  <c r="E157" i="12"/>
  <c r="H157" i="12" s="1"/>
  <c r="G156" i="12"/>
  <c r="F156" i="12"/>
  <c r="E156" i="12"/>
  <c r="H156" i="12" s="1"/>
  <c r="G155" i="12"/>
  <c r="F155" i="12"/>
  <c r="E155" i="12"/>
  <c r="H155" i="12" s="1"/>
  <c r="G154" i="12"/>
  <c r="F154" i="12"/>
  <c r="E154" i="12"/>
  <c r="H154" i="12" s="1"/>
  <c r="G153" i="12"/>
  <c r="F153" i="12"/>
  <c r="E153" i="12"/>
  <c r="H153" i="12" s="1"/>
  <c r="G152" i="12"/>
  <c r="F152" i="12"/>
  <c r="E152" i="12"/>
  <c r="H152" i="12" s="1"/>
  <c r="G151" i="12"/>
  <c r="F151" i="12"/>
  <c r="E151" i="12"/>
  <c r="H151" i="12" s="1"/>
  <c r="G150" i="12"/>
  <c r="F150" i="12"/>
  <c r="E150" i="12"/>
  <c r="H150" i="12" s="1"/>
  <c r="G149" i="12"/>
  <c r="F149" i="12"/>
  <c r="E149" i="12"/>
  <c r="H149" i="12" s="1"/>
  <c r="G148" i="12"/>
  <c r="F148" i="12"/>
  <c r="E148" i="12"/>
  <c r="H148" i="12" s="1"/>
  <c r="H147" i="12"/>
  <c r="G147" i="12"/>
  <c r="E147" i="12"/>
  <c r="H146" i="12"/>
  <c r="G146" i="12"/>
  <c r="F146" i="12"/>
  <c r="E146" i="12"/>
  <c r="H145" i="12"/>
  <c r="G145" i="12"/>
  <c r="F145" i="12"/>
  <c r="E145" i="12"/>
  <c r="H144" i="12"/>
  <c r="G144" i="12"/>
  <c r="F144" i="12"/>
  <c r="E144" i="12"/>
  <c r="H143" i="12"/>
  <c r="G143" i="12"/>
  <c r="F143" i="12"/>
  <c r="E143" i="12"/>
  <c r="H142" i="12"/>
  <c r="G142" i="12"/>
  <c r="F142" i="12"/>
  <c r="E142" i="12"/>
  <c r="H141" i="12"/>
  <c r="G141" i="12"/>
  <c r="F141" i="12"/>
  <c r="E141" i="12"/>
  <c r="H140" i="12"/>
  <c r="G140" i="12"/>
  <c r="F140" i="12"/>
  <c r="E140" i="12"/>
  <c r="H139" i="12"/>
  <c r="G139" i="12"/>
  <c r="F139" i="12"/>
  <c r="E139" i="12"/>
  <c r="H138" i="12"/>
  <c r="G138" i="12"/>
  <c r="E138" i="12"/>
  <c r="G137" i="12"/>
  <c r="E137" i="12"/>
  <c r="H137" i="12" s="1"/>
  <c r="G136" i="12"/>
  <c r="E136" i="12"/>
  <c r="H136" i="12" s="1"/>
  <c r="G135" i="12"/>
  <c r="E135" i="12"/>
  <c r="H135" i="12" s="1"/>
  <c r="G134" i="12"/>
  <c r="F134" i="12"/>
  <c r="E134" i="12"/>
  <c r="H134" i="12" s="1"/>
  <c r="G133" i="12"/>
  <c r="F133" i="12"/>
  <c r="E133" i="12"/>
  <c r="H133" i="12" s="1"/>
  <c r="G132" i="12"/>
  <c r="E132" i="12"/>
  <c r="H132" i="12" s="1"/>
  <c r="G131" i="12"/>
  <c r="F131" i="12"/>
  <c r="E131" i="12"/>
  <c r="H131" i="12" s="1"/>
  <c r="G130" i="12"/>
  <c r="F130" i="12"/>
  <c r="E130" i="12"/>
  <c r="H130" i="12" s="1"/>
  <c r="G129" i="12"/>
  <c r="F129" i="12"/>
  <c r="E129" i="12"/>
  <c r="H129" i="12" s="1"/>
  <c r="G128" i="12"/>
  <c r="E128" i="12"/>
  <c r="H128" i="12" s="1"/>
  <c r="G127" i="12"/>
  <c r="F127" i="12"/>
  <c r="E127" i="12"/>
  <c r="H127" i="12" s="1"/>
  <c r="G126" i="12"/>
  <c r="F126" i="12"/>
  <c r="E126" i="12"/>
  <c r="H126" i="12" s="1"/>
  <c r="G125" i="12"/>
  <c r="F125" i="12"/>
  <c r="E125" i="12"/>
  <c r="H125" i="12" s="1"/>
  <c r="G124" i="12"/>
  <c r="E124" i="12"/>
  <c r="H124" i="12" s="1"/>
  <c r="G123" i="12"/>
  <c r="F123" i="12"/>
  <c r="E123" i="12"/>
  <c r="H123" i="12" s="1"/>
  <c r="G122" i="12"/>
  <c r="F122" i="12"/>
  <c r="E122" i="12"/>
  <c r="H122" i="12" s="1"/>
  <c r="G121" i="12"/>
  <c r="F121" i="12"/>
  <c r="E121" i="12"/>
  <c r="H121" i="12" s="1"/>
  <c r="G120" i="12"/>
  <c r="F120" i="12"/>
  <c r="E120" i="12"/>
  <c r="H120" i="12" s="1"/>
  <c r="G119" i="12"/>
  <c r="F119" i="12"/>
  <c r="E119" i="12"/>
  <c r="H119" i="12" s="1"/>
  <c r="H118" i="12"/>
  <c r="G118" i="12"/>
  <c r="E118" i="12"/>
  <c r="H117" i="12"/>
  <c r="G117" i="12"/>
  <c r="F117" i="12"/>
  <c r="E117" i="12"/>
  <c r="H116" i="12"/>
  <c r="G116" i="12"/>
  <c r="E116" i="12"/>
  <c r="G115" i="12"/>
  <c r="E115" i="12"/>
  <c r="H115" i="12" s="1"/>
  <c r="G114" i="12"/>
  <c r="E114" i="12"/>
  <c r="H114" i="12" s="1"/>
  <c r="H113" i="12"/>
  <c r="G113" i="12"/>
  <c r="F113" i="12"/>
  <c r="E113" i="12"/>
  <c r="H112" i="12"/>
  <c r="G112" i="12"/>
  <c r="F112" i="12"/>
  <c r="E112" i="12"/>
  <c r="H111" i="12"/>
  <c r="G111" i="12"/>
  <c r="F111" i="12"/>
  <c r="E111" i="12"/>
  <c r="H110" i="12"/>
  <c r="G110" i="12"/>
  <c r="F110" i="12"/>
  <c r="E110" i="12"/>
  <c r="H109" i="12"/>
  <c r="G109" i="12"/>
  <c r="F109" i="12"/>
  <c r="E109" i="12"/>
  <c r="H108" i="12"/>
  <c r="G108" i="12"/>
  <c r="F108" i="12"/>
  <c r="E108" i="12"/>
  <c r="H107" i="12"/>
  <c r="G107" i="12"/>
  <c r="F107" i="12"/>
  <c r="E107" i="12"/>
  <c r="G106" i="12"/>
  <c r="E106" i="12"/>
  <c r="H106" i="12" s="1"/>
  <c r="G105" i="12"/>
  <c r="F105" i="12"/>
  <c r="E105" i="12"/>
  <c r="H105" i="12" s="1"/>
  <c r="G104" i="12"/>
  <c r="F104" i="12"/>
  <c r="E104" i="12"/>
  <c r="H104" i="12" s="1"/>
  <c r="G103" i="12"/>
  <c r="F103" i="12"/>
  <c r="E103" i="12"/>
  <c r="H103" i="12" s="1"/>
  <c r="H102" i="12"/>
  <c r="G102" i="12"/>
  <c r="E102" i="12"/>
  <c r="H101" i="12"/>
  <c r="G101" i="12"/>
  <c r="F101" i="12"/>
  <c r="E101" i="12"/>
  <c r="H100" i="12"/>
  <c r="G100" i="12"/>
  <c r="F100" i="12"/>
  <c r="E100" i="12"/>
  <c r="H99" i="12"/>
  <c r="G99" i="12"/>
  <c r="F99" i="12"/>
  <c r="E99" i="12"/>
  <c r="H98" i="12"/>
  <c r="G98" i="12"/>
  <c r="F98" i="12"/>
  <c r="E98" i="12"/>
  <c r="G97" i="12"/>
  <c r="E97" i="12"/>
  <c r="H97" i="12" s="1"/>
  <c r="G96" i="12"/>
  <c r="F96" i="12"/>
  <c r="E96" i="12"/>
  <c r="H96" i="12" s="1"/>
  <c r="G95" i="12"/>
  <c r="F95" i="12"/>
  <c r="E95" i="12"/>
  <c r="H95" i="12" s="1"/>
  <c r="G94" i="12"/>
  <c r="F94" i="12"/>
  <c r="E94" i="12"/>
  <c r="H94" i="12" s="1"/>
  <c r="G93" i="12"/>
  <c r="E93" i="12"/>
  <c r="H93" i="12" s="1"/>
  <c r="H92" i="12"/>
  <c r="G92" i="12"/>
  <c r="E92" i="12"/>
  <c r="G91" i="12"/>
  <c r="E91" i="12"/>
  <c r="H91" i="12" s="1"/>
  <c r="G90" i="12"/>
  <c r="E90" i="12"/>
  <c r="H90" i="12" s="1"/>
  <c r="G89" i="12"/>
  <c r="F89" i="12"/>
  <c r="E89" i="12"/>
  <c r="H89" i="12" s="1"/>
  <c r="G88" i="12"/>
  <c r="F88" i="12"/>
  <c r="E88" i="12"/>
  <c r="H88" i="12" s="1"/>
  <c r="G87" i="12"/>
  <c r="F87" i="12"/>
  <c r="E87" i="12"/>
  <c r="H87" i="12" s="1"/>
  <c r="G86" i="12"/>
  <c r="F86" i="12"/>
  <c r="E86" i="12"/>
  <c r="H86" i="12" s="1"/>
  <c r="G85" i="12"/>
  <c r="F85" i="12"/>
  <c r="E85" i="12"/>
  <c r="H85" i="12" s="1"/>
  <c r="G84" i="12"/>
  <c r="F84" i="12"/>
  <c r="E84" i="12"/>
  <c r="H84" i="12" s="1"/>
  <c r="G83" i="12"/>
  <c r="E83" i="12"/>
  <c r="H83" i="12" s="1"/>
  <c r="H82" i="12"/>
  <c r="G82" i="12"/>
  <c r="F82" i="12"/>
  <c r="E82" i="12"/>
  <c r="H81" i="12"/>
  <c r="G81" i="12"/>
  <c r="E81" i="12"/>
  <c r="G80" i="12"/>
  <c r="E80" i="12"/>
  <c r="H80" i="12" s="1"/>
  <c r="G79" i="12"/>
  <c r="E79" i="12"/>
  <c r="H79" i="12" s="1"/>
  <c r="G78" i="12"/>
  <c r="F78" i="12"/>
  <c r="E78" i="12"/>
  <c r="H78" i="12" s="1"/>
  <c r="G77" i="12"/>
  <c r="E77" i="12"/>
  <c r="H77" i="12" s="1"/>
  <c r="E76" i="12"/>
  <c r="D76" i="12"/>
  <c r="F168" i="12" s="1"/>
  <c r="C76" i="12"/>
  <c r="G76" i="12" s="1"/>
  <c r="G70" i="12"/>
  <c r="F70" i="12"/>
  <c r="H69" i="12"/>
  <c r="G69" i="12"/>
  <c r="F69" i="12"/>
  <c r="E69" i="12"/>
  <c r="H68" i="12"/>
  <c r="G68" i="12"/>
  <c r="F68" i="12"/>
  <c r="E68" i="12"/>
  <c r="H67" i="12"/>
  <c r="G67" i="12"/>
  <c r="F67" i="12"/>
  <c r="E67" i="12"/>
  <c r="H66" i="12"/>
  <c r="G66" i="12"/>
  <c r="F66" i="12"/>
  <c r="E66" i="12"/>
  <c r="H65" i="12"/>
  <c r="G65" i="12"/>
  <c r="F65" i="12"/>
  <c r="E65" i="12"/>
  <c r="G64" i="12"/>
  <c r="F64" i="12"/>
  <c r="H63" i="12"/>
  <c r="G63" i="12"/>
  <c r="F63" i="12"/>
  <c r="E63" i="12"/>
  <c r="H62" i="12"/>
  <c r="G62" i="12"/>
  <c r="F62" i="12"/>
  <c r="E62" i="12"/>
  <c r="H61" i="12"/>
  <c r="G61" i="12"/>
  <c r="F61" i="12"/>
  <c r="E61" i="12"/>
  <c r="H60" i="12"/>
  <c r="G60" i="12"/>
  <c r="F60" i="12"/>
  <c r="E60" i="12"/>
  <c r="H59" i="12"/>
  <c r="G59" i="12"/>
  <c r="F59" i="12"/>
  <c r="E59" i="12"/>
  <c r="H58" i="12"/>
  <c r="G58" i="12"/>
  <c r="F58" i="12"/>
  <c r="E58" i="12"/>
  <c r="H57" i="12"/>
  <c r="G57" i="12"/>
  <c r="F57" i="12"/>
  <c r="E57" i="12"/>
  <c r="H56" i="12"/>
  <c r="G56" i="12"/>
  <c r="F56" i="12"/>
  <c r="E56" i="12"/>
  <c r="H55" i="12"/>
  <c r="G55" i="12"/>
  <c r="F55" i="12"/>
  <c r="E55" i="12"/>
  <c r="H54" i="12"/>
  <c r="G54" i="12"/>
  <c r="F54" i="12"/>
  <c r="E54" i="12"/>
  <c r="H53" i="12"/>
  <c r="G53" i="12"/>
  <c r="F53" i="12"/>
  <c r="E53" i="12"/>
  <c r="H52" i="12"/>
  <c r="G52" i="12"/>
  <c r="F52" i="12"/>
  <c r="E52" i="12"/>
  <c r="H51" i="12"/>
  <c r="G51" i="12"/>
  <c r="F51" i="12"/>
  <c r="E51" i="12"/>
  <c r="G50" i="12"/>
  <c r="F50" i="12"/>
  <c r="H49" i="12"/>
  <c r="G49" i="12"/>
  <c r="F49" i="12"/>
  <c r="E49" i="12"/>
  <c r="H48" i="12"/>
  <c r="G48" i="12"/>
  <c r="F48" i="12"/>
  <c r="E48" i="12"/>
  <c r="H47" i="12"/>
  <c r="G47" i="12"/>
  <c r="F47" i="12"/>
  <c r="E47" i="12"/>
  <c r="H46" i="12"/>
  <c r="G46" i="12"/>
  <c r="F46" i="12"/>
  <c r="E46" i="12"/>
  <c r="G45" i="12"/>
  <c r="F45" i="12"/>
  <c r="H44" i="12"/>
  <c r="G44" i="12"/>
  <c r="F44" i="12"/>
  <c r="E44" i="12"/>
  <c r="H43" i="12"/>
  <c r="G43" i="12"/>
  <c r="F43" i="12"/>
  <c r="E43" i="12"/>
  <c r="H42" i="12"/>
  <c r="G42" i="12"/>
  <c r="F42" i="12"/>
  <c r="E42" i="12"/>
  <c r="H41" i="12"/>
  <c r="G41" i="12"/>
  <c r="F41" i="12"/>
  <c r="E41" i="12"/>
  <c r="H40" i="12"/>
  <c r="G40" i="12"/>
  <c r="F40" i="12"/>
  <c r="E40" i="12"/>
  <c r="H39" i="12"/>
  <c r="G39" i="12"/>
  <c r="F39" i="12"/>
  <c r="E39" i="12"/>
  <c r="H38" i="12"/>
  <c r="G38" i="12"/>
  <c r="F38" i="12"/>
  <c r="E38" i="12"/>
  <c r="H37" i="12"/>
  <c r="G37" i="12"/>
  <c r="F37" i="12"/>
  <c r="E37" i="12"/>
  <c r="G36" i="12"/>
  <c r="F36" i="12"/>
  <c r="H35" i="12"/>
  <c r="G35" i="12"/>
  <c r="F35" i="12"/>
  <c r="E35" i="12"/>
  <c r="H34" i="12"/>
  <c r="G34" i="12"/>
  <c r="F34" i="12"/>
  <c r="E34" i="12"/>
  <c r="H33" i="12"/>
  <c r="G33" i="12"/>
  <c r="F33" i="12"/>
  <c r="E33" i="12"/>
  <c r="H32" i="12"/>
  <c r="G32" i="12"/>
  <c r="F32" i="12"/>
  <c r="E32" i="12"/>
  <c r="H31" i="12"/>
  <c r="G31" i="12"/>
  <c r="F31" i="12"/>
  <c r="E31" i="12"/>
  <c r="H30" i="12"/>
  <c r="G30" i="12"/>
  <c r="F30" i="12"/>
  <c r="E30" i="12"/>
  <c r="H29" i="12"/>
  <c r="G29" i="12"/>
  <c r="F29" i="12"/>
  <c r="E29" i="12"/>
  <c r="H28" i="12"/>
  <c r="G28" i="12"/>
  <c r="F28" i="12"/>
  <c r="E28" i="12"/>
  <c r="H27" i="12"/>
  <c r="G27" i="12"/>
  <c r="F27" i="12"/>
  <c r="E27" i="12"/>
  <c r="H26" i="12"/>
  <c r="G26" i="12"/>
  <c r="F26" i="12"/>
  <c r="E26" i="12"/>
  <c r="H25" i="12"/>
  <c r="G25" i="12"/>
  <c r="F25" i="12"/>
  <c r="E25" i="12"/>
  <c r="H24" i="12"/>
  <c r="G24" i="12"/>
  <c r="F24" i="12"/>
  <c r="E24" i="12"/>
  <c r="H23" i="12"/>
  <c r="G23" i="12"/>
  <c r="F23" i="12"/>
  <c r="E23" i="12"/>
  <c r="H22" i="12"/>
  <c r="G22" i="12"/>
  <c r="F22" i="12"/>
  <c r="E22" i="12"/>
  <c r="H21" i="12"/>
  <c r="G21" i="12"/>
  <c r="F21" i="12"/>
  <c r="E21" i="12"/>
  <c r="H20" i="12"/>
  <c r="G20" i="12"/>
  <c r="F20" i="12"/>
  <c r="E20" i="12"/>
  <c r="F19" i="12"/>
  <c r="D19" i="12"/>
  <c r="C19" i="12"/>
  <c r="E70" i="12" s="1"/>
  <c r="H70" i="12" s="1"/>
  <c r="D13" i="12"/>
  <c r="C13" i="12"/>
  <c r="G13" i="12" s="1"/>
  <c r="C12" i="12"/>
  <c r="D11" i="12"/>
  <c r="C10" i="12"/>
  <c r="D9" i="12"/>
  <c r="C8" i="12"/>
  <c r="E13" i="12" s="1"/>
  <c r="H13" i="12" s="1"/>
  <c r="G618" i="11"/>
  <c r="F618" i="11"/>
  <c r="E618" i="11"/>
  <c r="H618" i="11" s="1"/>
  <c r="G617" i="11"/>
  <c r="F617" i="11"/>
  <c r="E617" i="11"/>
  <c r="H617" i="11" s="1"/>
  <c r="G616" i="11"/>
  <c r="F616" i="11"/>
  <c r="E616" i="11"/>
  <c r="H616" i="11" s="1"/>
  <c r="G615" i="11"/>
  <c r="F615" i="11"/>
  <c r="E615" i="11"/>
  <c r="H615" i="11" s="1"/>
  <c r="G614" i="11"/>
  <c r="E614" i="11"/>
  <c r="H614" i="11" s="1"/>
  <c r="G613" i="11"/>
  <c r="F613" i="11"/>
  <c r="E613" i="11"/>
  <c r="H613" i="11" s="1"/>
  <c r="H612" i="11"/>
  <c r="G612" i="11"/>
  <c r="E612" i="11"/>
  <c r="H611" i="11"/>
  <c r="G611" i="11"/>
  <c r="F611" i="11"/>
  <c r="E611" i="11"/>
  <c r="H610" i="11"/>
  <c r="G610" i="11"/>
  <c r="E610" i="11"/>
  <c r="G609" i="11"/>
  <c r="E609" i="11"/>
  <c r="H609" i="11" s="1"/>
  <c r="G608" i="11"/>
  <c r="E608" i="11"/>
  <c r="H608" i="11" s="1"/>
  <c r="H607" i="11"/>
  <c r="G607" i="11"/>
  <c r="E607" i="11"/>
  <c r="H606" i="11"/>
  <c r="G606" i="11"/>
  <c r="E606" i="11"/>
  <c r="G605" i="11"/>
  <c r="F605" i="11"/>
  <c r="E605" i="11"/>
  <c r="H605" i="11" s="1"/>
  <c r="G604" i="11"/>
  <c r="E604" i="11"/>
  <c r="H604" i="11" s="1"/>
  <c r="G603" i="11"/>
  <c r="F603" i="11"/>
  <c r="E603" i="11"/>
  <c r="H603" i="11" s="1"/>
  <c r="G602" i="11"/>
  <c r="E602" i="11"/>
  <c r="H602" i="11" s="1"/>
  <c r="H601" i="11"/>
  <c r="G601" i="11"/>
  <c r="F601" i="11"/>
  <c r="E601" i="11"/>
  <c r="H600" i="11"/>
  <c r="G600" i="11"/>
  <c r="F600" i="11"/>
  <c r="E600" i="11"/>
  <c r="H599" i="11"/>
  <c r="G599" i="11"/>
  <c r="F599" i="11"/>
  <c r="E599" i="11"/>
  <c r="H598" i="11"/>
  <c r="G598" i="11"/>
  <c r="E598" i="11"/>
  <c r="H597" i="11"/>
  <c r="G597" i="11"/>
  <c r="F597" i="11"/>
  <c r="E597" i="11"/>
  <c r="H596" i="11"/>
  <c r="G596" i="11"/>
  <c r="F596" i="11"/>
  <c r="E596" i="11"/>
  <c r="H595" i="11"/>
  <c r="G595" i="11"/>
  <c r="E595" i="11"/>
  <c r="G594" i="11"/>
  <c r="E594" i="11"/>
  <c r="H594" i="11" s="1"/>
  <c r="G593" i="11"/>
  <c r="F593" i="11"/>
  <c r="E593" i="11"/>
  <c r="H593" i="11" s="1"/>
  <c r="G592" i="11"/>
  <c r="F592" i="11"/>
  <c r="E592" i="11"/>
  <c r="H592" i="11" s="1"/>
  <c r="E591" i="11"/>
  <c r="D591" i="11"/>
  <c r="F614" i="11" s="1"/>
  <c r="C591" i="11"/>
  <c r="G591" i="11" s="1"/>
  <c r="H591" i="11" s="1"/>
  <c r="G585" i="11"/>
  <c r="F585" i="11"/>
  <c r="E585" i="11"/>
  <c r="H585" i="11" s="1"/>
  <c r="G584" i="11"/>
  <c r="F584" i="11"/>
  <c r="E584" i="11"/>
  <c r="H584" i="11" s="1"/>
  <c r="G583" i="11"/>
  <c r="F583" i="11"/>
  <c r="E583" i="11"/>
  <c r="H583" i="11" s="1"/>
  <c r="G582" i="11"/>
  <c r="F582" i="11"/>
  <c r="E582" i="11"/>
  <c r="H582" i="11" s="1"/>
  <c r="G581" i="11"/>
  <c r="F581" i="11"/>
  <c r="E581" i="11"/>
  <c r="H581" i="11" s="1"/>
  <c r="G580" i="11"/>
  <c r="F580" i="11"/>
  <c r="E580" i="11"/>
  <c r="H580" i="11" s="1"/>
  <c r="G579" i="11"/>
  <c r="F579" i="11"/>
  <c r="G578" i="11"/>
  <c r="F578" i="11"/>
  <c r="G577" i="11"/>
  <c r="F577" i="11"/>
  <c r="E577" i="11"/>
  <c r="H577" i="11" s="1"/>
  <c r="G576" i="11"/>
  <c r="F576" i="11"/>
  <c r="E576" i="11"/>
  <c r="H576" i="11" s="1"/>
  <c r="G575" i="11"/>
  <c r="F575" i="11"/>
  <c r="E575" i="11"/>
  <c r="H575" i="11" s="1"/>
  <c r="G574" i="11"/>
  <c r="F574" i="11"/>
  <c r="E574" i="11"/>
  <c r="H574" i="11" s="1"/>
  <c r="G573" i="11"/>
  <c r="F573" i="11"/>
  <c r="E573" i="11"/>
  <c r="H573" i="11" s="1"/>
  <c r="G572" i="11"/>
  <c r="F572" i="11"/>
  <c r="E572" i="11"/>
  <c r="H572" i="11" s="1"/>
  <c r="G571" i="11"/>
  <c r="F571" i="11"/>
  <c r="G570" i="11"/>
  <c r="F570" i="11"/>
  <c r="G569" i="11"/>
  <c r="F569" i="11"/>
  <c r="H568" i="11"/>
  <c r="G568" i="11"/>
  <c r="F568" i="11"/>
  <c r="E568" i="11"/>
  <c r="H567" i="11"/>
  <c r="G567" i="11"/>
  <c r="F567" i="11"/>
  <c r="E567" i="11"/>
  <c r="H566" i="11"/>
  <c r="G566" i="11"/>
  <c r="F566" i="11"/>
  <c r="E566" i="11"/>
  <c r="H565" i="11"/>
  <c r="G565" i="11"/>
  <c r="F565" i="11"/>
  <c r="E565" i="11"/>
  <c r="G564" i="11"/>
  <c r="F564" i="11"/>
  <c r="G563" i="11"/>
  <c r="F563" i="11"/>
  <c r="E563" i="11"/>
  <c r="H563" i="11" s="1"/>
  <c r="G562" i="11"/>
  <c r="F562" i="11"/>
  <c r="E562" i="11"/>
  <c r="H562" i="11" s="1"/>
  <c r="G561" i="11"/>
  <c r="F561" i="11"/>
  <c r="G560" i="11"/>
  <c r="F560" i="11"/>
  <c r="E560" i="11"/>
  <c r="H560" i="11" s="1"/>
  <c r="G559" i="11"/>
  <c r="F559" i="11"/>
  <c r="E559" i="11"/>
  <c r="H559" i="11" s="1"/>
  <c r="G558" i="11"/>
  <c r="F558" i="11"/>
  <c r="E558" i="11"/>
  <c r="H558" i="11" s="1"/>
  <c r="G557" i="11"/>
  <c r="F557" i="11"/>
  <c r="E557" i="11"/>
  <c r="H557" i="11" s="1"/>
  <c r="G556" i="11"/>
  <c r="F556" i="11"/>
  <c r="E556" i="11"/>
  <c r="H556" i="11" s="1"/>
  <c r="G555" i="11"/>
  <c r="F555" i="11"/>
  <c r="E555" i="11"/>
  <c r="H555" i="11" s="1"/>
  <c r="G554" i="11"/>
  <c r="F554" i="11"/>
  <c r="E554" i="11"/>
  <c r="H554" i="11" s="1"/>
  <c r="G553" i="11"/>
  <c r="F553" i="11"/>
  <c r="E553" i="11"/>
  <c r="H553" i="11" s="1"/>
  <c r="G552" i="11"/>
  <c r="F552" i="11"/>
  <c r="E552" i="11"/>
  <c r="H552" i="11" s="1"/>
  <c r="G551" i="11"/>
  <c r="F551" i="11"/>
  <c r="E551" i="11"/>
  <c r="H551" i="11" s="1"/>
  <c r="G550" i="11"/>
  <c r="F550" i="11"/>
  <c r="E550" i="11"/>
  <c r="H550" i="11" s="1"/>
  <c r="G549" i="11"/>
  <c r="F549" i="11"/>
  <c r="G548" i="11"/>
  <c r="F548" i="11"/>
  <c r="G547" i="11"/>
  <c r="F547" i="11"/>
  <c r="E547" i="11"/>
  <c r="H547" i="11" s="1"/>
  <c r="G546" i="11"/>
  <c r="F546" i="11"/>
  <c r="E546" i="11"/>
  <c r="H546" i="11" s="1"/>
  <c r="G545" i="11"/>
  <c r="F545" i="11"/>
  <c r="E545" i="11"/>
  <c r="H545" i="11" s="1"/>
  <c r="G544" i="11"/>
  <c r="F544" i="11"/>
  <c r="E544" i="11"/>
  <c r="H544" i="11" s="1"/>
  <c r="G543" i="11"/>
  <c r="F543" i="11"/>
  <c r="E543" i="11"/>
  <c r="H543" i="11" s="1"/>
  <c r="G542" i="11"/>
  <c r="F542" i="11"/>
  <c r="G541" i="11"/>
  <c r="F541" i="11"/>
  <c r="E541" i="11"/>
  <c r="H541" i="11" s="1"/>
  <c r="G540" i="11"/>
  <c r="F540" i="11"/>
  <c r="E540" i="11"/>
  <c r="H540" i="11" s="1"/>
  <c r="G539" i="11"/>
  <c r="F539" i="11"/>
  <c r="E539" i="11"/>
  <c r="H539" i="11" s="1"/>
  <c r="G538" i="11"/>
  <c r="F538" i="11"/>
  <c r="E538" i="11"/>
  <c r="H538" i="11" s="1"/>
  <c r="G537" i="11"/>
  <c r="F537" i="11"/>
  <c r="E537" i="11"/>
  <c r="H537" i="11" s="1"/>
  <c r="G536" i="11"/>
  <c r="F536" i="11"/>
  <c r="E536" i="11"/>
  <c r="H536" i="11" s="1"/>
  <c r="G535" i="11"/>
  <c r="F535" i="11"/>
  <c r="E535" i="11"/>
  <c r="H535" i="11" s="1"/>
  <c r="G534" i="11"/>
  <c r="F534" i="11"/>
  <c r="E534" i="11"/>
  <c r="H534" i="11" s="1"/>
  <c r="G533" i="11"/>
  <c r="F533" i="11"/>
  <c r="E533" i="11"/>
  <c r="H533" i="11" s="1"/>
  <c r="G532" i="11"/>
  <c r="F532" i="11"/>
  <c r="E532" i="11"/>
  <c r="H532" i="11" s="1"/>
  <c r="G531" i="11"/>
  <c r="F531" i="11"/>
  <c r="E531" i="11"/>
  <c r="H531" i="11" s="1"/>
  <c r="G530" i="11"/>
  <c r="F530" i="11"/>
  <c r="E530" i="11"/>
  <c r="H530" i="11" s="1"/>
  <c r="G529" i="11"/>
  <c r="F529" i="11"/>
  <c r="E529" i="11"/>
  <c r="H529" i="11" s="1"/>
  <c r="G528" i="11"/>
  <c r="F528" i="11"/>
  <c r="E528" i="11"/>
  <c r="H528" i="11" s="1"/>
  <c r="G527" i="11"/>
  <c r="F527" i="11"/>
  <c r="E527" i="11"/>
  <c r="H527" i="11" s="1"/>
  <c r="G526" i="11"/>
  <c r="F526" i="11"/>
  <c r="E526" i="11"/>
  <c r="H526" i="11" s="1"/>
  <c r="G525" i="11"/>
  <c r="F525" i="11"/>
  <c r="E525" i="11"/>
  <c r="H525" i="11" s="1"/>
  <c r="G524" i="11"/>
  <c r="F524" i="11"/>
  <c r="E524" i="11"/>
  <c r="H524" i="11" s="1"/>
  <c r="G523" i="11"/>
  <c r="F523" i="11"/>
  <c r="E523" i="11"/>
  <c r="H523" i="11" s="1"/>
  <c r="G522" i="11"/>
  <c r="F522" i="11"/>
  <c r="E522" i="11"/>
  <c r="H522" i="11" s="1"/>
  <c r="G521" i="11"/>
  <c r="F521" i="11"/>
  <c r="E521" i="11"/>
  <c r="H521" i="11" s="1"/>
  <c r="G520" i="11"/>
  <c r="F520" i="11"/>
  <c r="H519" i="11"/>
  <c r="G519" i="11"/>
  <c r="F519" i="11"/>
  <c r="E519" i="11"/>
  <c r="H518" i="11"/>
  <c r="G518" i="11"/>
  <c r="F518" i="11"/>
  <c r="E518" i="11"/>
  <c r="H517" i="11"/>
  <c r="G517" i="11"/>
  <c r="F517" i="11"/>
  <c r="E517" i="11"/>
  <c r="H516" i="11"/>
  <c r="G516" i="11"/>
  <c r="F516" i="11"/>
  <c r="E516" i="11"/>
  <c r="H515" i="11"/>
  <c r="G515" i="11"/>
  <c r="F515" i="11"/>
  <c r="E515" i="11"/>
  <c r="H514" i="11"/>
  <c r="G514" i="11"/>
  <c r="F514" i="11"/>
  <c r="E514" i="11"/>
  <c r="H513" i="11"/>
  <c r="G513" i="11"/>
  <c r="F513" i="11"/>
  <c r="E513" i="11"/>
  <c r="H512" i="11"/>
  <c r="G512" i="11"/>
  <c r="F512" i="11"/>
  <c r="E512" i="11"/>
  <c r="H511" i="11"/>
  <c r="G511" i="11"/>
  <c r="F511" i="11"/>
  <c r="E511" i="11"/>
  <c r="G510" i="11"/>
  <c r="F510" i="11"/>
  <c r="G509" i="11"/>
  <c r="F509" i="11"/>
  <c r="E509" i="11"/>
  <c r="H509" i="11" s="1"/>
  <c r="G508" i="11"/>
  <c r="F508" i="11"/>
  <c r="E508" i="11"/>
  <c r="H508" i="11" s="1"/>
  <c r="G507" i="11"/>
  <c r="F507" i="11"/>
  <c r="G506" i="11"/>
  <c r="F506" i="11"/>
  <c r="E506" i="11"/>
  <c r="H506" i="11" s="1"/>
  <c r="G505" i="11"/>
  <c r="F505" i="11"/>
  <c r="E505" i="11"/>
  <c r="H505" i="11" s="1"/>
  <c r="G504" i="11"/>
  <c r="F504" i="11"/>
  <c r="E504" i="11"/>
  <c r="H504" i="11" s="1"/>
  <c r="G503" i="11"/>
  <c r="F503" i="11"/>
  <c r="E503" i="11"/>
  <c r="H503" i="11" s="1"/>
  <c r="G502" i="11"/>
  <c r="F502" i="11"/>
  <c r="E502" i="11"/>
  <c r="H502" i="11" s="1"/>
  <c r="G501" i="11"/>
  <c r="F501" i="11"/>
  <c r="E501" i="11"/>
  <c r="H501" i="11" s="1"/>
  <c r="G500" i="11"/>
  <c r="F500" i="11"/>
  <c r="G499" i="11"/>
  <c r="F499" i="11"/>
  <c r="E499" i="11"/>
  <c r="H499" i="11" s="1"/>
  <c r="G498" i="11"/>
  <c r="F498" i="11"/>
  <c r="E498" i="11"/>
  <c r="H498" i="11" s="1"/>
  <c r="G497" i="11"/>
  <c r="F497" i="11"/>
  <c r="E497" i="11"/>
  <c r="H497" i="11" s="1"/>
  <c r="G496" i="11"/>
  <c r="F496" i="11"/>
  <c r="E496" i="11"/>
  <c r="H496" i="11" s="1"/>
  <c r="G495" i="11"/>
  <c r="F495" i="11"/>
  <c r="E495" i="11"/>
  <c r="H495" i="11" s="1"/>
  <c r="G494" i="11"/>
  <c r="F494" i="11"/>
  <c r="E494" i="11"/>
  <c r="H494" i="11" s="1"/>
  <c r="G493" i="11"/>
  <c r="F493" i="11"/>
  <c r="E493" i="11"/>
  <c r="H493" i="11" s="1"/>
  <c r="G492" i="11"/>
  <c r="F492" i="11"/>
  <c r="E492" i="11"/>
  <c r="H492" i="11" s="1"/>
  <c r="G491" i="11"/>
  <c r="F491" i="11"/>
  <c r="G490" i="11"/>
  <c r="F490" i="11"/>
  <c r="E490" i="11"/>
  <c r="H490" i="11" s="1"/>
  <c r="G489" i="11"/>
  <c r="F489" i="11"/>
  <c r="G488" i="11"/>
  <c r="F488" i="11"/>
  <c r="E488" i="11"/>
  <c r="H488" i="11" s="1"/>
  <c r="G487" i="11"/>
  <c r="F487" i="11"/>
  <c r="E487" i="11"/>
  <c r="H487" i="11" s="1"/>
  <c r="G486" i="11"/>
  <c r="F486" i="11"/>
  <c r="E486" i="11"/>
  <c r="H486" i="11" s="1"/>
  <c r="G485" i="11"/>
  <c r="F485" i="11"/>
  <c r="E485" i="11"/>
  <c r="H485" i="11" s="1"/>
  <c r="G484" i="11"/>
  <c r="F484" i="11"/>
  <c r="E484" i="11"/>
  <c r="H484" i="11" s="1"/>
  <c r="G483" i="11"/>
  <c r="F483" i="11"/>
  <c r="E483" i="11"/>
  <c r="H483" i="11" s="1"/>
  <c r="G482" i="11"/>
  <c r="F482" i="11"/>
  <c r="E482" i="11"/>
  <c r="H482" i="11" s="1"/>
  <c r="G481" i="11"/>
  <c r="F481" i="11"/>
  <c r="H480" i="11"/>
  <c r="G480" i="11"/>
  <c r="F480" i="11"/>
  <c r="E480" i="11"/>
  <c r="G479" i="11"/>
  <c r="F479" i="11"/>
  <c r="G478" i="11"/>
  <c r="F478" i="11"/>
  <c r="H477" i="11"/>
  <c r="G477" i="11"/>
  <c r="F477" i="11"/>
  <c r="E477" i="11"/>
  <c r="G476" i="11"/>
  <c r="F476" i="11"/>
  <c r="G475" i="11"/>
  <c r="F475" i="11"/>
  <c r="G474" i="11"/>
  <c r="F474" i="11"/>
  <c r="G473" i="11"/>
  <c r="F473" i="11"/>
  <c r="E473" i="11"/>
  <c r="H473" i="11" s="1"/>
  <c r="G472" i="11"/>
  <c r="F472" i="11"/>
  <c r="E472" i="11"/>
  <c r="H472" i="11" s="1"/>
  <c r="G471" i="11"/>
  <c r="F471" i="11"/>
  <c r="E471" i="11"/>
  <c r="H471" i="11" s="1"/>
  <c r="G470" i="11"/>
  <c r="F470" i="11"/>
  <c r="E470" i="11"/>
  <c r="H470" i="11" s="1"/>
  <c r="G469" i="11"/>
  <c r="F469" i="11"/>
  <c r="E469" i="11"/>
  <c r="H469" i="11" s="1"/>
  <c r="G468" i="11"/>
  <c r="F468" i="11"/>
  <c r="E468" i="11"/>
  <c r="H468" i="11" s="1"/>
  <c r="G467" i="11"/>
  <c r="F467" i="11"/>
  <c r="E467" i="11"/>
  <c r="H467" i="11" s="1"/>
  <c r="G466" i="11"/>
  <c r="F466" i="11"/>
  <c r="H465" i="11"/>
  <c r="G465" i="11"/>
  <c r="F465" i="11"/>
  <c r="E465" i="11"/>
  <c r="H464" i="11"/>
  <c r="G464" i="11"/>
  <c r="F464" i="11"/>
  <c r="E464" i="11"/>
  <c r="G463" i="11"/>
  <c r="F463" i="11"/>
  <c r="G462" i="11"/>
  <c r="F462" i="11"/>
  <c r="E462" i="11"/>
  <c r="H462" i="11" s="1"/>
  <c r="G461" i="11"/>
  <c r="F461" i="11"/>
  <c r="E461" i="11"/>
  <c r="H461" i="11" s="1"/>
  <c r="G460" i="11"/>
  <c r="F460" i="11"/>
  <c r="E460" i="11"/>
  <c r="H460" i="11" s="1"/>
  <c r="G459" i="11"/>
  <c r="F459" i="11"/>
  <c r="E459" i="11"/>
  <c r="H459" i="11" s="1"/>
  <c r="G458" i="11"/>
  <c r="F458" i="11"/>
  <c r="E458" i="11"/>
  <c r="H458" i="11" s="1"/>
  <c r="G457" i="11"/>
  <c r="F457" i="11"/>
  <c r="E457" i="11"/>
  <c r="H457" i="11" s="1"/>
  <c r="G456" i="11"/>
  <c r="F456" i="11"/>
  <c r="E456" i="11"/>
  <c r="H456" i="11" s="1"/>
  <c r="G455" i="11"/>
  <c r="F455" i="11"/>
  <c r="G454" i="11"/>
  <c r="F454" i="11"/>
  <c r="E454" i="11"/>
  <c r="H454" i="11" s="1"/>
  <c r="G453" i="11"/>
  <c r="F453" i="11"/>
  <c r="E453" i="11"/>
  <c r="H453" i="11" s="1"/>
  <c r="G452" i="11"/>
  <c r="F452" i="11"/>
  <c r="G451" i="11"/>
  <c r="F451" i="11"/>
  <c r="G450" i="11"/>
  <c r="F450" i="11"/>
  <c r="E450" i="11"/>
  <c r="H450" i="11" s="1"/>
  <c r="G449" i="11"/>
  <c r="F449" i="11"/>
  <c r="G448" i="11"/>
  <c r="F448" i="11"/>
  <c r="G447" i="11"/>
  <c r="F447" i="11"/>
  <c r="G446" i="11"/>
  <c r="F446" i="11"/>
  <c r="G445" i="11"/>
  <c r="F445" i="11"/>
  <c r="E445" i="11"/>
  <c r="H445" i="11" s="1"/>
  <c r="G444" i="11"/>
  <c r="F444" i="11"/>
  <c r="G443" i="11"/>
  <c r="F443" i="11"/>
  <c r="E443" i="11"/>
  <c r="H443" i="11" s="1"/>
  <c r="G442" i="11"/>
  <c r="F442" i="11"/>
  <c r="H441" i="11"/>
  <c r="G441" i="11"/>
  <c r="F441" i="11"/>
  <c r="E441" i="11"/>
  <c r="H440" i="11"/>
  <c r="G440" i="11"/>
  <c r="F440" i="11"/>
  <c r="E440" i="11"/>
  <c r="H439" i="11"/>
  <c r="G439" i="11"/>
  <c r="F439" i="11"/>
  <c r="E439" i="11"/>
  <c r="H438" i="11"/>
  <c r="G438" i="11"/>
  <c r="F438" i="11"/>
  <c r="E438" i="11"/>
  <c r="H437" i="11"/>
  <c r="G437" i="11"/>
  <c r="F437" i="11"/>
  <c r="E437" i="11"/>
  <c r="H436" i="11"/>
  <c r="G436" i="11"/>
  <c r="F436" i="11"/>
  <c r="E436" i="11"/>
  <c r="H435" i="11"/>
  <c r="G435" i="11"/>
  <c r="F435" i="11"/>
  <c r="E435" i="11"/>
  <c r="H434" i="11"/>
  <c r="G434" i="11"/>
  <c r="F434" i="11"/>
  <c r="E434" i="11"/>
  <c r="H433" i="11"/>
  <c r="G433" i="11"/>
  <c r="F433" i="11"/>
  <c r="E433" i="11"/>
  <c r="H432" i="11"/>
  <c r="G432" i="11"/>
  <c r="F432" i="11"/>
  <c r="E432" i="11"/>
  <c r="H431" i="11"/>
  <c r="G431" i="11"/>
  <c r="F431" i="11"/>
  <c r="E431" i="11"/>
  <c r="H430" i="11"/>
  <c r="G430" i="11"/>
  <c r="F430" i="11"/>
  <c r="E430" i="11"/>
  <c r="H429" i="11"/>
  <c r="G429" i="11"/>
  <c r="F429" i="11"/>
  <c r="E429" i="11"/>
  <c r="G428" i="11"/>
  <c r="F428" i="11"/>
  <c r="G427" i="11"/>
  <c r="F427" i="11"/>
  <c r="E427" i="11"/>
  <c r="H427" i="11" s="1"/>
  <c r="G426" i="11"/>
  <c r="F426" i="11"/>
  <c r="E426" i="11"/>
  <c r="H426" i="11" s="1"/>
  <c r="G425" i="11"/>
  <c r="F425" i="11"/>
  <c r="E425" i="11"/>
  <c r="H425" i="11" s="1"/>
  <c r="G424" i="11"/>
  <c r="F424" i="11"/>
  <c r="E424" i="11"/>
  <c r="H424" i="11" s="1"/>
  <c r="G423" i="11"/>
  <c r="F423" i="11"/>
  <c r="E423" i="11"/>
  <c r="H423" i="11" s="1"/>
  <c r="G422" i="11"/>
  <c r="F422" i="11"/>
  <c r="E422" i="11"/>
  <c r="H422" i="11" s="1"/>
  <c r="G421" i="11"/>
  <c r="F421" i="11"/>
  <c r="E421" i="11"/>
  <c r="H421" i="11" s="1"/>
  <c r="G420" i="11"/>
  <c r="F420" i="11"/>
  <c r="G419" i="11"/>
  <c r="F419" i="11"/>
  <c r="E419" i="11"/>
  <c r="H419" i="11" s="1"/>
  <c r="G418" i="11"/>
  <c r="F418" i="11"/>
  <c r="G417" i="11"/>
  <c r="F417" i="11"/>
  <c r="E417" i="11"/>
  <c r="H417" i="11" s="1"/>
  <c r="G416" i="11"/>
  <c r="F416" i="11"/>
  <c r="E416" i="11"/>
  <c r="H416" i="11" s="1"/>
  <c r="G415" i="11"/>
  <c r="F415" i="11"/>
  <c r="E415" i="11"/>
  <c r="H415" i="11" s="1"/>
  <c r="G414" i="11"/>
  <c r="F414" i="11"/>
  <c r="E414" i="11"/>
  <c r="H414" i="11" s="1"/>
  <c r="G413" i="11"/>
  <c r="F413" i="11"/>
  <c r="E413" i="11"/>
  <c r="H413" i="11" s="1"/>
  <c r="G412" i="11"/>
  <c r="F412" i="11"/>
  <c r="E412" i="11"/>
  <c r="H412" i="11" s="1"/>
  <c r="G411" i="11"/>
  <c r="F411" i="11"/>
  <c r="E411" i="11"/>
  <c r="H411" i="11" s="1"/>
  <c r="G410" i="11"/>
  <c r="F410" i="11"/>
  <c r="E410" i="11"/>
  <c r="H410" i="11" s="1"/>
  <c r="G409" i="11"/>
  <c r="F409" i="11"/>
  <c r="E409" i="11"/>
  <c r="H409" i="11" s="1"/>
  <c r="G408" i="11"/>
  <c r="F408" i="11"/>
  <c r="E408" i="11"/>
  <c r="H408" i="11" s="1"/>
  <c r="G407" i="11"/>
  <c r="F407" i="11"/>
  <c r="E407" i="11"/>
  <c r="H407" i="11" s="1"/>
  <c r="G406" i="11"/>
  <c r="F406" i="11"/>
  <c r="E406" i="11"/>
  <c r="H406" i="11" s="1"/>
  <c r="G405" i="11"/>
  <c r="F405" i="11"/>
  <c r="E405" i="11"/>
  <c r="H405" i="11" s="1"/>
  <c r="G404" i="11"/>
  <c r="F404" i="11"/>
  <c r="E404" i="11"/>
  <c r="H404" i="11" s="1"/>
  <c r="G403" i="11"/>
  <c r="F403" i="11"/>
  <c r="E403" i="11"/>
  <c r="H403" i="11" s="1"/>
  <c r="G402" i="11"/>
  <c r="F402" i="11"/>
  <c r="E402" i="11"/>
  <c r="H402" i="11" s="1"/>
  <c r="G401" i="11"/>
  <c r="F401" i="11"/>
  <c r="E401" i="11"/>
  <c r="H401" i="11" s="1"/>
  <c r="G400" i="11"/>
  <c r="F400" i="11"/>
  <c r="E400" i="11"/>
  <c r="H400" i="11" s="1"/>
  <c r="G399" i="11"/>
  <c r="F399" i="11"/>
  <c r="E399" i="11"/>
  <c r="H399" i="11" s="1"/>
  <c r="G398" i="11"/>
  <c r="F398" i="11"/>
  <c r="E398" i="11"/>
  <c r="H398" i="11" s="1"/>
  <c r="G397" i="11"/>
  <c r="F397" i="11"/>
  <c r="E397" i="11"/>
  <c r="H397" i="11" s="1"/>
  <c r="G396" i="11"/>
  <c r="F396" i="11"/>
  <c r="E396" i="11"/>
  <c r="H396" i="11" s="1"/>
  <c r="G395" i="11"/>
  <c r="F395" i="11"/>
  <c r="H394" i="11"/>
  <c r="G394" i="11"/>
  <c r="F394" i="11"/>
  <c r="E394" i="11"/>
  <c r="H393" i="11"/>
  <c r="G393" i="11"/>
  <c r="F393" i="11"/>
  <c r="E393" i="11"/>
  <c r="H392" i="11"/>
  <c r="G392" i="11"/>
  <c r="F392" i="11"/>
  <c r="E392" i="11"/>
  <c r="G391" i="11"/>
  <c r="F391" i="11"/>
  <c r="G390" i="11"/>
  <c r="F390" i="11"/>
  <c r="E390" i="11"/>
  <c r="H390" i="11" s="1"/>
  <c r="G389" i="11"/>
  <c r="F389" i="11"/>
  <c r="H388" i="11"/>
  <c r="G388" i="11"/>
  <c r="F388" i="11"/>
  <c r="E388" i="11"/>
  <c r="H387" i="11"/>
  <c r="G387" i="11"/>
  <c r="F387" i="11"/>
  <c r="E387" i="11"/>
  <c r="H386" i="11"/>
  <c r="G386" i="11"/>
  <c r="F386" i="11"/>
  <c r="E386" i="11"/>
  <c r="G385" i="11"/>
  <c r="F385" i="11"/>
  <c r="G384" i="11"/>
  <c r="F384" i="11"/>
  <c r="E384" i="11"/>
  <c r="H384" i="11" s="1"/>
  <c r="G383" i="11"/>
  <c r="F383" i="11"/>
  <c r="E383" i="11"/>
  <c r="H383" i="11" s="1"/>
  <c r="G382" i="11"/>
  <c r="F382" i="11"/>
  <c r="E382" i="11"/>
  <c r="H382" i="11" s="1"/>
  <c r="G381" i="11"/>
  <c r="F381" i="11"/>
  <c r="G380" i="11"/>
  <c r="F380" i="11"/>
  <c r="G379" i="11"/>
  <c r="F379" i="11"/>
  <c r="E379" i="11"/>
  <c r="H379" i="11" s="1"/>
  <c r="G378" i="11"/>
  <c r="F378" i="11"/>
  <c r="E378" i="11"/>
  <c r="H378" i="11" s="1"/>
  <c r="G377" i="11"/>
  <c r="F377" i="11"/>
  <c r="E377" i="11"/>
  <c r="H377" i="11" s="1"/>
  <c r="G376" i="11"/>
  <c r="F376" i="11"/>
  <c r="E376" i="11"/>
  <c r="H376" i="11" s="1"/>
  <c r="G375" i="11"/>
  <c r="F375" i="11"/>
  <c r="E375" i="11"/>
  <c r="H375" i="11" s="1"/>
  <c r="G374" i="11"/>
  <c r="F374" i="11"/>
  <c r="E374" i="11"/>
  <c r="H374" i="11" s="1"/>
  <c r="G373" i="11"/>
  <c r="F373" i="11"/>
  <c r="E373" i="11"/>
  <c r="H373" i="11" s="1"/>
  <c r="G372" i="11"/>
  <c r="F372" i="11"/>
  <c r="H371" i="11"/>
  <c r="G371" i="11"/>
  <c r="F371" i="11"/>
  <c r="E371" i="11"/>
  <c r="H370" i="11"/>
  <c r="G370" i="11"/>
  <c r="F370" i="11"/>
  <c r="E370" i="11"/>
  <c r="G369" i="11"/>
  <c r="F369" i="11"/>
  <c r="G368" i="11"/>
  <c r="F368" i="11"/>
  <c r="H367" i="11"/>
  <c r="G367" i="11"/>
  <c r="F367" i="11"/>
  <c r="E367" i="11"/>
  <c r="H366" i="11"/>
  <c r="G366" i="11"/>
  <c r="F366" i="11"/>
  <c r="E366" i="11"/>
  <c r="H365" i="11"/>
  <c r="G365" i="11"/>
  <c r="F365" i="11"/>
  <c r="E365" i="11"/>
  <c r="H364" i="11"/>
  <c r="G364" i="11"/>
  <c r="F364" i="11"/>
  <c r="E364" i="11"/>
  <c r="H363" i="11"/>
  <c r="G363" i="11"/>
  <c r="F363" i="11"/>
  <c r="E363" i="11"/>
  <c r="G362" i="11"/>
  <c r="F362" i="11"/>
  <c r="G361" i="11"/>
  <c r="F361" i="11"/>
  <c r="E361" i="11"/>
  <c r="H361" i="11" s="1"/>
  <c r="G360" i="11"/>
  <c r="F360" i="11"/>
  <c r="E360" i="11"/>
  <c r="H360" i="11" s="1"/>
  <c r="G359" i="11"/>
  <c r="F359" i="11"/>
  <c r="E359" i="11"/>
  <c r="H359" i="11" s="1"/>
  <c r="G358" i="11"/>
  <c r="F358" i="11"/>
  <c r="E358" i="11"/>
  <c r="H358" i="11" s="1"/>
  <c r="G357" i="11"/>
  <c r="F357" i="11"/>
  <c r="F356" i="11"/>
  <c r="D356" i="11"/>
  <c r="C356" i="11"/>
  <c r="E579" i="11" s="1"/>
  <c r="H579" i="11" s="1"/>
  <c r="H350" i="11"/>
  <c r="G350" i="11"/>
  <c r="F350" i="11"/>
  <c r="E350" i="11"/>
  <c r="H349" i="11"/>
  <c r="G349" i="11"/>
  <c r="F349" i="11"/>
  <c r="E349" i="11"/>
  <c r="H348" i="11"/>
  <c r="G348" i="11"/>
  <c r="F348" i="11"/>
  <c r="E348" i="11"/>
  <c r="H347" i="11"/>
  <c r="G347" i="11"/>
  <c r="F347" i="11"/>
  <c r="E347" i="11"/>
  <c r="H346" i="11"/>
  <c r="G346" i="11"/>
  <c r="F346" i="11"/>
  <c r="E346" i="11"/>
  <c r="H345" i="11"/>
  <c r="G345" i="11"/>
  <c r="F345" i="11"/>
  <c r="E345" i="11"/>
  <c r="H344" i="11"/>
  <c r="G344" i="11"/>
  <c r="F344" i="11"/>
  <c r="E344" i="11"/>
  <c r="H343" i="11"/>
  <c r="G343" i="11"/>
  <c r="F343" i="11"/>
  <c r="E343" i="11"/>
  <c r="H342" i="11"/>
  <c r="G342" i="11"/>
  <c r="F342" i="11"/>
  <c r="E342" i="11"/>
  <c r="H341" i="11"/>
  <c r="G341" i="11"/>
  <c r="F341" i="11"/>
  <c r="E341" i="11"/>
  <c r="H340" i="11"/>
  <c r="G340" i="11"/>
  <c r="F340" i="11"/>
  <c r="E340" i="11"/>
  <c r="H339" i="11"/>
  <c r="G339" i="11"/>
  <c r="F339" i="11"/>
  <c r="E339" i="11"/>
  <c r="H338" i="11"/>
  <c r="G338" i="11"/>
  <c r="F338" i="11"/>
  <c r="E338" i="11"/>
  <c r="H337" i="11"/>
  <c r="G337" i="11"/>
  <c r="F337" i="11"/>
  <c r="E337" i="11"/>
  <c r="H336" i="11"/>
  <c r="G336" i="11"/>
  <c r="F336" i="11"/>
  <c r="E336" i="11"/>
  <c r="H335" i="11"/>
  <c r="G335" i="11"/>
  <c r="F335" i="11"/>
  <c r="E335" i="11"/>
  <c r="H334" i="11"/>
  <c r="G334" i="11"/>
  <c r="F334" i="11"/>
  <c r="E334" i="11"/>
  <c r="H333" i="11"/>
  <c r="G333" i="11"/>
  <c r="F333" i="11"/>
  <c r="E333" i="11"/>
  <c r="H332" i="11"/>
  <c r="G332" i="11"/>
  <c r="F332" i="11"/>
  <c r="E332" i="11"/>
  <c r="H331" i="11"/>
  <c r="G331" i="11"/>
  <c r="F331" i="11"/>
  <c r="E331" i="11"/>
  <c r="H330" i="11"/>
  <c r="G330" i="11"/>
  <c r="F330" i="11"/>
  <c r="E330" i="11"/>
  <c r="H329" i="11"/>
  <c r="G329" i="11"/>
  <c r="F329" i="11"/>
  <c r="E329" i="11"/>
  <c r="H328" i="11"/>
  <c r="G328" i="11"/>
  <c r="F328" i="11"/>
  <c r="E328" i="11"/>
  <c r="H327" i="11"/>
  <c r="G327" i="11"/>
  <c r="E327" i="11"/>
  <c r="H326" i="11"/>
  <c r="G326" i="11"/>
  <c r="F326" i="11"/>
  <c r="E326" i="11"/>
  <c r="H325" i="11"/>
  <c r="G325" i="11"/>
  <c r="E325" i="11"/>
  <c r="H324" i="11"/>
  <c r="G324" i="11"/>
  <c r="F324" i="11"/>
  <c r="E324" i="11"/>
  <c r="H323" i="11"/>
  <c r="G323" i="11"/>
  <c r="F323" i="11"/>
  <c r="E323" i="11"/>
  <c r="H322" i="11"/>
  <c r="G322" i="11"/>
  <c r="F322" i="11"/>
  <c r="E322" i="11"/>
  <c r="H321" i="11"/>
  <c r="G321" i="11"/>
  <c r="F321" i="11"/>
  <c r="E321" i="11"/>
  <c r="H320" i="11"/>
  <c r="G320" i="11"/>
  <c r="F320" i="11"/>
  <c r="E320" i="11"/>
  <c r="G319" i="11"/>
  <c r="E319" i="11"/>
  <c r="H319" i="11" s="1"/>
  <c r="G318" i="11"/>
  <c r="F318" i="11"/>
  <c r="E318" i="11"/>
  <c r="H318" i="11" s="1"/>
  <c r="G317" i="11"/>
  <c r="F317" i="11"/>
  <c r="E317" i="11"/>
  <c r="H317" i="11" s="1"/>
  <c r="G316" i="11"/>
  <c r="F316" i="11"/>
  <c r="E316" i="11"/>
  <c r="H316" i="11" s="1"/>
  <c r="G315" i="11"/>
  <c r="F315" i="11"/>
  <c r="E315" i="11"/>
  <c r="H315" i="11" s="1"/>
  <c r="G314" i="11"/>
  <c r="F314" i="11"/>
  <c r="E314" i="11"/>
  <c r="H314" i="11" s="1"/>
  <c r="G313" i="11"/>
  <c r="F313" i="11"/>
  <c r="E313" i="11"/>
  <c r="H313" i="11" s="1"/>
  <c r="G312" i="11"/>
  <c r="F312" i="11"/>
  <c r="E312" i="11"/>
  <c r="H312" i="11" s="1"/>
  <c r="G311" i="11"/>
  <c r="E311" i="11"/>
  <c r="H311" i="11" s="1"/>
  <c r="H310" i="11"/>
  <c r="G310" i="11"/>
  <c r="F310" i="11"/>
  <c r="E310" i="11"/>
  <c r="H309" i="11"/>
  <c r="G309" i="11"/>
  <c r="F309" i="11"/>
  <c r="E309" i="11"/>
  <c r="H308" i="11"/>
  <c r="G308" i="11"/>
  <c r="E308" i="11"/>
  <c r="H307" i="11"/>
  <c r="G307" i="11"/>
  <c r="E307" i="11"/>
  <c r="H306" i="11"/>
  <c r="G306" i="11"/>
  <c r="F306" i="11"/>
  <c r="E306" i="11"/>
  <c r="H305" i="11"/>
  <c r="G305" i="11"/>
  <c r="F305" i="11"/>
  <c r="E305" i="11"/>
  <c r="H304" i="11"/>
  <c r="G304" i="11"/>
  <c r="F304" i="11"/>
  <c r="E304" i="11"/>
  <c r="H303" i="11"/>
  <c r="G303" i="11"/>
  <c r="F303" i="11"/>
  <c r="E303" i="11"/>
  <c r="H302" i="11"/>
  <c r="G302" i="11"/>
  <c r="F302" i="11"/>
  <c r="E302" i="11"/>
  <c r="H301" i="11"/>
  <c r="G301" i="11"/>
  <c r="F301" i="11"/>
  <c r="E301" i="11"/>
  <c r="G300" i="11"/>
  <c r="E300" i="11"/>
  <c r="H300" i="11" s="1"/>
  <c r="G299" i="11"/>
  <c r="F299" i="11"/>
  <c r="E299" i="11"/>
  <c r="H299" i="11" s="1"/>
  <c r="G298" i="11"/>
  <c r="F298" i="11"/>
  <c r="E298" i="11"/>
  <c r="H298" i="11" s="1"/>
  <c r="G297" i="11"/>
  <c r="F297" i="11"/>
  <c r="E297" i="11"/>
  <c r="H297" i="11" s="1"/>
  <c r="G296" i="11"/>
  <c r="F296" i="11"/>
  <c r="E296" i="11"/>
  <c r="H296" i="11" s="1"/>
  <c r="G295" i="11"/>
  <c r="F295" i="11"/>
  <c r="E295" i="11"/>
  <c r="H295" i="11" s="1"/>
  <c r="G294" i="11"/>
  <c r="F294" i="11"/>
  <c r="E294" i="11"/>
  <c r="H294" i="11" s="1"/>
  <c r="G293" i="11"/>
  <c r="F293" i="11"/>
  <c r="E293" i="11"/>
  <c r="H293" i="11" s="1"/>
  <c r="G292" i="11"/>
  <c r="F292" i="11"/>
  <c r="E292" i="11"/>
  <c r="H292" i="11" s="1"/>
  <c r="G291" i="11"/>
  <c r="F291" i="11"/>
  <c r="E291" i="11"/>
  <c r="H291" i="11" s="1"/>
  <c r="G290" i="11"/>
  <c r="F290" i="11"/>
  <c r="E290" i="11"/>
  <c r="H290" i="11" s="1"/>
  <c r="G289" i="11"/>
  <c r="F289" i="11"/>
  <c r="E289" i="11"/>
  <c r="H289" i="11" s="1"/>
  <c r="G288" i="11"/>
  <c r="F288" i="11"/>
  <c r="E288" i="11"/>
  <c r="H288" i="11" s="1"/>
  <c r="G287" i="11"/>
  <c r="F287" i="11"/>
  <c r="E287" i="11"/>
  <c r="H287" i="11" s="1"/>
  <c r="G286" i="11"/>
  <c r="F286" i="11"/>
  <c r="E286" i="11"/>
  <c r="H286" i="11" s="1"/>
  <c r="G285" i="11"/>
  <c r="F285" i="11"/>
  <c r="E285" i="11"/>
  <c r="H285" i="11" s="1"/>
  <c r="G284" i="11"/>
  <c r="F284" i="11"/>
  <c r="E284" i="11"/>
  <c r="H284" i="11" s="1"/>
  <c r="G283" i="11"/>
  <c r="F283" i="11"/>
  <c r="E283" i="11"/>
  <c r="H283" i="11" s="1"/>
  <c r="G282" i="11"/>
  <c r="E282" i="11"/>
  <c r="H282" i="11" s="1"/>
  <c r="H281" i="11"/>
  <c r="G281" i="11"/>
  <c r="F281" i="11"/>
  <c r="E281" i="11"/>
  <c r="H280" i="11"/>
  <c r="G280" i="11"/>
  <c r="F280" i="11"/>
  <c r="E280" i="11"/>
  <c r="H279" i="11"/>
  <c r="G279" i="11"/>
  <c r="F279" i="11"/>
  <c r="E279" i="11"/>
  <c r="H278" i="11"/>
  <c r="G278" i="11"/>
  <c r="F278" i="11"/>
  <c r="E278" i="11"/>
  <c r="H277" i="11"/>
  <c r="G277" i="11"/>
  <c r="F277" i="11"/>
  <c r="E277" i="11"/>
  <c r="H276" i="11"/>
  <c r="G276" i="11"/>
  <c r="F276" i="11"/>
  <c r="E276" i="11"/>
  <c r="H275" i="11"/>
  <c r="G275" i="11"/>
  <c r="F275" i="11"/>
  <c r="E275" i="11"/>
  <c r="H274" i="11"/>
  <c r="G274" i="11"/>
  <c r="F274" i="11"/>
  <c r="E274" i="11"/>
  <c r="H273" i="11"/>
  <c r="G273" i="11"/>
  <c r="F273" i="11"/>
  <c r="E273" i="11"/>
  <c r="H272" i="11"/>
  <c r="G272" i="11"/>
  <c r="F272" i="11"/>
  <c r="E272" i="11"/>
  <c r="H271" i="11"/>
  <c r="G271" i="11"/>
  <c r="F271" i="11"/>
  <c r="E271" i="11"/>
  <c r="H270" i="11"/>
  <c r="G270" i="11"/>
  <c r="F270" i="11"/>
  <c r="E270" i="11"/>
  <c r="H269" i="11"/>
  <c r="G269" i="11"/>
  <c r="F269" i="11"/>
  <c r="E269" i="11"/>
  <c r="H268" i="11"/>
  <c r="G268" i="11"/>
  <c r="F268" i="11"/>
  <c r="E268" i="11"/>
  <c r="H267" i="11"/>
  <c r="G267" i="11"/>
  <c r="F267" i="11"/>
  <c r="E267" i="11"/>
  <c r="H266" i="11"/>
  <c r="G266" i="11"/>
  <c r="F266" i="11"/>
  <c r="E266" i="11"/>
  <c r="H265" i="11"/>
  <c r="G265" i="11"/>
  <c r="F265" i="11"/>
  <c r="E265" i="11"/>
  <c r="H264" i="11"/>
  <c r="G264" i="11"/>
  <c r="F264" i="11"/>
  <c r="E264" i="11"/>
  <c r="H263" i="11"/>
  <c r="G263" i="11"/>
  <c r="F263" i="11"/>
  <c r="E263" i="11"/>
  <c r="H262" i="11"/>
  <c r="G262" i="11"/>
  <c r="F262" i="11"/>
  <c r="E262" i="11"/>
  <c r="H261" i="11"/>
  <c r="G261" i="11"/>
  <c r="F261" i="11"/>
  <c r="E261" i="11"/>
  <c r="H260" i="11"/>
  <c r="G260" i="11"/>
  <c r="F260" i="11"/>
  <c r="E260" i="11"/>
  <c r="H259" i="11"/>
  <c r="G259" i="11"/>
  <c r="F259" i="11"/>
  <c r="E259" i="11"/>
  <c r="H258" i="11"/>
  <c r="G258" i="11"/>
  <c r="F258" i="11"/>
  <c r="E258" i="11"/>
  <c r="H257" i="11"/>
  <c r="G257" i="11"/>
  <c r="F257" i="11"/>
  <c r="E257" i="11"/>
  <c r="H256" i="11"/>
  <c r="G256" i="11"/>
  <c r="F256" i="11"/>
  <c r="E256" i="11"/>
  <c r="H255" i="11"/>
  <c r="G255" i="11"/>
  <c r="F255" i="11"/>
  <c r="E255" i="11"/>
  <c r="H254" i="11"/>
  <c r="G254" i="11"/>
  <c r="F254" i="11"/>
  <c r="E254" i="11"/>
  <c r="H253" i="11"/>
  <c r="G253" i="11"/>
  <c r="F253" i="11"/>
  <c r="E253" i="11"/>
  <c r="H252" i="11"/>
  <c r="G252" i="11"/>
  <c r="F252" i="11"/>
  <c r="E252" i="11"/>
  <c r="H251" i="11"/>
  <c r="G251" i="11"/>
  <c r="F251" i="11"/>
  <c r="E251" i="11"/>
  <c r="H250" i="11"/>
  <c r="G250" i="11"/>
  <c r="F250" i="11"/>
  <c r="E250" i="11"/>
  <c r="H249" i="11"/>
  <c r="G249" i="11"/>
  <c r="F249" i="11"/>
  <c r="E249" i="11"/>
  <c r="H248" i="11"/>
  <c r="G248" i="11"/>
  <c r="F248" i="11"/>
  <c r="E248" i="11"/>
  <c r="H247" i="11"/>
  <c r="G247" i="11"/>
  <c r="E247" i="11"/>
  <c r="H246" i="11"/>
  <c r="G246" i="11"/>
  <c r="F246" i="11"/>
  <c r="E246" i="11"/>
  <c r="H245" i="11"/>
  <c r="G245" i="11"/>
  <c r="F245" i="11"/>
  <c r="E245" i="11"/>
  <c r="H244" i="11"/>
  <c r="G244" i="11"/>
  <c r="E244" i="11"/>
  <c r="H243" i="11"/>
  <c r="G243" i="11"/>
  <c r="F243" i="11"/>
  <c r="E243" i="11"/>
  <c r="H242" i="11"/>
  <c r="G242" i="11"/>
  <c r="F242" i="11"/>
  <c r="E242" i="11"/>
  <c r="G241" i="11"/>
  <c r="E241" i="11"/>
  <c r="H241" i="11" s="1"/>
  <c r="G240" i="11"/>
  <c r="F240" i="11"/>
  <c r="E240" i="11"/>
  <c r="H240" i="11" s="1"/>
  <c r="G239" i="11"/>
  <c r="F239" i="11"/>
  <c r="E239" i="11"/>
  <c r="H239" i="11" s="1"/>
  <c r="G238" i="11"/>
  <c r="F238" i="11"/>
  <c r="E238" i="11"/>
  <c r="H238" i="11" s="1"/>
  <c r="G237" i="11"/>
  <c r="F237" i="11"/>
  <c r="E237" i="11"/>
  <c r="H237" i="11" s="1"/>
  <c r="G236" i="11"/>
  <c r="F236" i="11"/>
  <c r="E236" i="11"/>
  <c r="H236" i="11" s="1"/>
  <c r="G235" i="11"/>
  <c r="F235" i="11"/>
  <c r="E235" i="11"/>
  <c r="H235" i="11" s="1"/>
  <c r="G234" i="11"/>
  <c r="F234" i="11"/>
  <c r="E234" i="11"/>
  <c r="H234" i="11" s="1"/>
  <c r="G233" i="11"/>
  <c r="F233" i="11"/>
  <c r="E233" i="11"/>
  <c r="H233" i="11" s="1"/>
  <c r="G232" i="11"/>
  <c r="F232" i="11"/>
  <c r="E232" i="11"/>
  <c r="H232" i="11" s="1"/>
  <c r="G231" i="11"/>
  <c r="E231" i="11"/>
  <c r="H231" i="11" s="1"/>
  <c r="G230" i="11"/>
  <c r="F230" i="11"/>
  <c r="E230" i="11"/>
  <c r="H230" i="11" s="1"/>
  <c r="G229" i="11"/>
  <c r="F229" i="11"/>
  <c r="E229" i="11"/>
  <c r="H229" i="11" s="1"/>
  <c r="H228" i="11"/>
  <c r="G228" i="11"/>
  <c r="E228" i="11"/>
  <c r="H227" i="11"/>
  <c r="G227" i="11"/>
  <c r="F227" i="11"/>
  <c r="E227" i="11"/>
  <c r="H226" i="11"/>
  <c r="G226" i="11"/>
  <c r="F226" i="11"/>
  <c r="E226" i="11"/>
  <c r="H225" i="11"/>
  <c r="G225" i="11"/>
  <c r="F225" i="11"/>
  <c r="E225" i="11"/>
  <c r="H224" i="11"/>
  <c r="G224" i="11"/>
  <c r="E224" i="11"/>
  <c r="H223" i="11"/>
  <c r="G223" i="11"/>
  <c r="F223" i="11"/>
  <c r="E223" i="11"/>
  <c r="H222" i="11"/>
  <c r="G222" i="11"/>
  <c r="F222" i="11"/>
  <c r="E222" i="11"/>
  <c r="H221" i="11"/>
  <c r="G221" i="11"/>
  <c r="F221" i="11"/>
  <c r="E221" i="11"/>
  <c r="G220" i="11"/>
  <c r="E220" i="11"/>
  <c r="H220" i="11" s="1"/>
  <c r="G219" i="11"/>
  <c r="E219" i="11"/>
  <c r="H219" i="11" s="1"/>
  <c r="G218" i="11"/>
  <c r="F218" i="11"/>
  <c r="E218" i="11"/>
  <c r="H218" i="11" s="1"/>
  <c r="G217" i="11"/>
  <c r="F217" i="11"/>
  <c r="E217" i="11"/>
  <c r="H217" i="11" s="1"/>
  <c r="H216" i="11"/>
  <c r="G216" i="11"/>
  <c r="E216" i="11"/>
  <c r="H215" i="11"/>
  <c r="G215" i="11"/>
  <c r="E215" i="11"/>
  <c r="G214" i="11"/>
  <c r="E214" i="11"/>
  <c r="H214" i="11" s="1"/>
  <c r="G213" i="11"/>
  <c r="F213" i="11"/>
  <c r="E213" i="11"/>
  <c r="H213" i="11" s="1"/>
  <c r="G212" i="11"/>
  <c r="E212" i="11"/>
  <c r="H212" i="11" s="1"/>
  <c r="H211" i="11"/>
  <c r="G211" i="11"/>
  <c r="F211" i="11"/>
  <c r="E211" i="11"/>
  <c r="H210" i="11"/>
  <c r="G210" i="11"/>
  <c r="E210" i="11"/>
  <c r="H209" i="11"/>
  <c r="G209" i="11"/>
  <c r="E209" i="11"/>
  <c r="G208" i="11"/>
  <c r="E208" i="11"/>
  <c r="H208" i="11" s="1"/>
  <c r="G207" i="11"/>
  <c r="E207" i="11"/>
  <c r="H207" i="11" s="1"/>
  <c r="H206" i="11"/>
  <c r="G206" i="11"/>
  <c r="F206" i="11"/>
  <c r="E206" i="11"/>
  <c r="H205" i="11"/>
  <c r="G205" i="11"/>
  <c r="E205" i="11"/>
  <c r="H204" i="11"/>
  <c r="G204" i="11"/>
  <c r="E204" i="11"/>
  <c r="H203" i="11"/>
  <c r="G203" i="11"/>
  <c r="F203" i="11"/>
  <c r="E203" i="11"/>
  <c r="H202" i="11"/>
  <c r="G202" i="11"/>
  <c r="F202" i="11"/>
  <c r="E202" i="11"/>
  <c r="H201" i="11"/>
  <c r="G201" i="11"/>
  <c r="F201" i="11"/>
  <c r="E201" i="11"/>
  <c r="H200" i="11"/>
  <c r="G200" i="11"/>
  <c r="F200" i="11"/>
  <c r="E200" i="11"/>
  <c r="G199" i="11"/>
  <c r="E199" i="11"/>
  <c r="H199" i="11" s="1"/>
  <c r="G198" i="11"/>
  <c r="F198" i="11"/>
  <c r="E198" i="11"/>
  <c r="H198" i="11" s="1"/>
  <c r="G197" i="11"/>
  <c r="F197" i="11"/>
  <c r="E197" i="11"/>
  <c r="H197" i="11" s="1"/>
  <c r="G196" i="11"/>
  <c r="E196" i="11"/>
  <c r="H196" i="11" s="1"/>
  <c r="H195" i="11"/>
  <c r="G195" i="11"/>
  <c r="F195" i="11"/>
  <c r="E195" i="11"/>
  <c r="H194" i="11"/>
  <c r="G194" i="11"/>
  <c r="F194" i="11"/>
  <c r="E194" i="11"/>
  <c r="H193" i="11"/>
  <c r="G193" i="11"/>
  <c r="F193" i="11"/>
  <c r="E193" i="11"/>
  <c r="H192" i="11"/>
  <c r="G192" i="11"/>
  <c r="E192" i="11"/>
  <c r="H191" i="11"/>
  <c r="G191" i="11"/>
  <c r="E191" i="11"/>
  <c r="H190" i="11"/>
  <c r="G190" i="11"/>
  <c r="F190" i="11"/>
  <c r="E190" i="11"/>
  <c r="H189" i="11"/>
  <c r="G189" i="11"/>
  <c r="F189" i="11"/>
  <c r="E189" i="11"/>
  <c r="H188" i="11"/>
  <c r="G188" i="11"/>
  <c r="F188" i="11"/>
  <c r="E188" i="11"/>
  <c r="H187" i="11"/>
  <c r="G187" i="11"/>
  <c r="F187" i="11"/>
  <c r="E187" i="11"/>
  <c r="G186" i="11"/>
  <c r="E186" i="11"/>
  <c r="H186" i="11" s="1"/>
  <c r="G185" i="11"/>
  <c r="F185" i="11"/>
  <c r="E185" i="11"/>
  <c r="H185" i="11" s="1"/>
  <c r="G184" i="11"/>
  <c r="E184" i="11"/>
  <c r="H184" i="11" s="1"/>
  <c r="G183" i="11"/>
  <c r="F183" i="11"/>
  <c r="E183" i="11"/>
  <c r="H183" i="11" s="1"/>
  <c r="G182" i="11"/>
  <c r="F182" i="11"/>
  <c r="E182" i="11"/>
  <c r="H182" i="11" s="1"/>
  <c r="G181" i="11"/>
  <c r="F181" i="11"/>
  <c r="E181" i="11"/>
  <c r="H181" i="11" s="1"/>
  <c r="H180" i="11"/>
  <c r="G180" i="11"/>
  <c r="E180" i="11"/>
  <c r="H179" i="11"/>
  <c r="G179" i="11"/>
  <c r="F179" i="11"/>
  <c r="E179" i="11"/>
  <c r="H178" i="11"/>
  <c r="G178" i="11"/>
  <c r="F178" i="11"/>
  <c r="E178" i="11"/>
  <c r="E177" i="11"/>
  <c r="D177" i="11"/>
  <c r="F327" i="11" s="1"/>
  <c r="C177" i="11"/>
  <c r="G177" i="11" s="1"/>
  <c r="G171" i="11"/>
  <c r="F171" i="11"/>
  <c r="E171" i="11"/>
  <c r="H171" i="11" s="1"/>
  <c r="G170" i="11"/>
  <c r="F170" i="11"/>
  <c r="E170" i="11"/>
  <c r="H170" i="11" s="1"/>
  <c r="G169" i="11"/>
  <c r="F169" i="11"/>
  <c r="E169" i="11"/>
  <c r="H169" i="11" s="1"/>
  <c r="G168" i="11"/>
  <c r="F168" i="11"/>
  <c r="E168" i="11"/>
  <c r="H168" i="11" s="1"/>
  <c r="G167" i="11"/>
  <c r="F167" i="11"/>
  <c r="E167" i="11"/>
  <c r="H167" i="11" s="1"/>
  <c r="G166" i="11"/>
  <c r="F166" i="11"/>
  <c r="E166" i="11"/>
  <c r="H166" i="11" s="1"/>
  <c r="G165" i="11"/>
  <c r="F165" i="11"/>
  <c r="E165" i="11"/>
  <c r="H165" i="11" s="1"/>
  <c r="G164" i="11"/>
  <c r="F164" i="11"/>
  <c r="E164" i="11"/>
  <c r="H164" i="11" s="1"/>
  <c r="G163" i="11"/>
  <c r="F163" i="11"/>
  <c r="E163" i="11"/>
  <c r="H163" i="11" s="1"/>
  <c r="G162" i="11"/>
  <c r="F162" i="11"/>
  <c r="E162" i="11"/>
  <c r="H162" i="11" s="1"/>
  <c r="G161" i="11"/>
  <c r="F161" i="11"/>
  <c r="E161" i="11"/>
  <c r="H161" i="11" s="1"/>
  <c r="G160" i="11"/>
  <c r="F160" i="11"/>
  <c r="E160" i="11"/>
  <c r="H160" i="11" s="1"/>
  <c r="G159" i="11"/>
  <c r="F159" i="11"/>
  <c r="E159" i="11"/>
  <c r="H159" i="11" s="1"/>
  <c r="G158" i="11"/>
  <c r="F158" i="11"/>
  <c r="E158" i="11"/>
  <c r="H158" i="11" s="1"/>
  <c r="G157" i="11"/>
  <c r="F157" i="11"/>
  <c r="E157" i="11"/>
  <c r="H157" i="11" s="1"/>
  <c r="G156" i="11"/>
  <c r="F156" i="11"/>
  <c r="E156" i="11"/>
  <c r="H156" i="11" s="1"/>
  <c r="G155" i="11"/>
  <c r="F155" i="11"/>
  <c r="E155" i="11"/>
  <c r="H155" i="11" s="1"/>
  <c r="G154" i="11"/>
  <c r="F154" i="11"/>
  <c r="E154" i="11"/>
  <c r="H154" i="11" s="1"/>
  <c r="G153" i="11"/>
  <c r="F153" i="11"/>
  <c r="E153" i="11"/>
  <c r="H153" i="11" s="1"/>
  <c r="G152" i="11"/>
  <c r="F152" i="11"/>
  <c r="E152" i="11"/>
  <c r="H152" i="11" s="1"/>
  <c r="G151" i="11"/>
  <c r="F151" i="11"/>
  <c r="E151" i="11"/>
  <c r="H151" i="11" s="1"/>
  <c r="G150" i="11"/>
  <c r="F150" i="11"/>
  <c r="E150" i="11"/>
  <c r="H150" i="11" s="1"/>
  <c r="G149" i="11"/>
  <c r="F149" i="11"/>
  <c r="E149" i="11"/>
  <c r="H149" i="11" s="1"/>
  <c r="G148" i="11"/>
  <c r="F148" i="11"/>
  <c r="E148" i="11"/>
  <c r="H148" i="11" s="1"/>
  <c r="G147" i="11"/>
  <c r="F147" i="11"/>
  <c r="E147" i="11"/>
  <c r="H147" i="11" s="1"/>
  <c r="G146" i="11"/>
  <c r="F146" i="11"/>
  <c r="E146" i="11"/>
  <c r="H146" i="11" s="1"/>
  <c r="G145" i="11"/>
  <c r="F145" i="11"/>
  <c r="E145" i="11"/>
  <c r="H145" i="11" s="1"/>
  <c r="G144" i="11"/>
  <c r="F144" i="11"/>
  <c r="E144" i="11"/>
  <c r="H144" i="11" s="1"/>
  <c r="G143" i="11"/>
  <c r="F143" i="11"/>
  <c r="G142" i="11"/>
  <c r="F142" i="11"/>
  <c r="E142" i="11"/>
  <c r="H142" i="11" s="1"/>
  <c r="G141" i="11"/>
  <c r="F141" i="11"/>
  <c r="G140" i="11"/>
  <c r="F140" i="11"/>
  <c r="E140" i="11"/>
  <c r="H140" i="11" s="1"/>
  <c r="G139" i="11"/>
  <c r="F139" i="11"/>
  <c r="E139" i="11"/>
  <c r="H139" i="11" s="1"/>
  <c r="G138" i="11"/>
  <c r="F138" i="11"/>
  <c r="E138" i="11"/>
  <c r="H138" i="11" s="1"/>
  <c r="G137" i="11"/>
  <c r="F137" i="11"/>
  <c r="E137" i="11"/>
  <c r="H137" i="11" s="1"/>
  <c r="G136" i="11"/>
  <c r="F136" i="11"/>
  <c r="E136" i="11"/>
  <c r="H136" i="11" s="1"/>
  <c r="G135" i="11"/>
  <c r="F135" i="11"/>
  <c r="G134" i="11"/>
  <c r="F134" i="11"/>
  <c r="E134" i="11"/>
  <c r="H134" i="11" s="1"/>
  <c r="G133" i="11"/>
  <c r="F133" i="11"/>
  <c r="E133" i="11"/>
  <c r="H133" i="11" s="1"/>
  <c r="G132" i="11"/>
  <c r="F132" i="11"/>
  <c r="G131" i="11"/>
  <c r="F131" i="11"/>
  <c r="E131" i="11"/>
  <c r="H131" i="11" s="1"/>
  <c r="G130" i="11"/>
  <c r="F130" i="11"/>
  <c r="G129" i="11"/>
  <c r="F129" i="11"/>
  <c r="E129" i="11"/>
  <c r="H129" i="11" s="1"/>
  <c r="G128" i="11"/>
  <c r="F128" i="11"/>
  <c r="G127" i="11"/>
  <c r="F127" i="11"/>
  <c r="E127" i="11"/>
  <c r="H127" i="11" s="1"/>
  <c r="G126" i="11"/>
  <c r="F126" i="11"/>
  <c r="E126" i="11"/>
  <c r="H126" i="11" s="1"/>
  <c r="G125" i="11"/>
  <c r="F125" i="11"/>
  <c r="E125" i="11"/>
  <c r="H125" i="11" s="1"/>
  <c r="G124" i="11"/>
  <c r="F124" i="11"/>
  <c r="E124" i="11"/>
  <c r="H124" i="11" s="1"/>
  <c r="G123" i="11"/>
  <c r="F123" i="11"/>
  <c r="E123" i="11"/>
  <c r="H123" i="11" s="1"/>
  <c r="G122" i="11"/>
  <c r="F122" i="11"/>
  <c r="E122" i="11"/>
  <c r="H122" i="11" s="1"/>
  <c r="G121" i="11"/>
  <c r="F121" i="11"/>
  <c r="E121" i="11"/>
  <c r="H121" i="11" s="1"/>
  <c r="G120" i="11"/>
  <c r="F120" i="11"/>
  <c r="G119" i="11"/>
  <c r="F119" i="11"/>
  <c r="E119" i="11"/>
  <c r="H119" i="11" s="1"/>
  <c r="G118" i="11"/>
  <c r="F118" i="11"/>
  <c r="G117" i="11"/>
  <c r="F117" i="11"/>
  <c r="E117" i="11"/>
  <c r="H117" i="11" s="1"/>
  <c r="G116" i="11"/>
  <c r="F116" i="11"/>
  <c r="E116" i="11"/>
  <c r="H116" i="11" s="1"/>
  <c r="G115" i="11"/>
  <c r="F115" i="11"/>
  <c r="E115" i="11"/>
  <c r="H115" i="11" s="1"/>
  <c r="G114" i="11"/>
  <c r="F114" i="11"/>
  <c r="E114" i="11"/>
  <c r="H114" i="11" s="1"/>
  <c r="G113" i="11"/>
  <c r="F113" i="11"/>
  <c r="E113" i="11"/>
  <c r="H113" i="11" s="1"/>
  <c r="G112" i="11"/>
  <c r="F112" i="11"/>
  <c r="E112" i="11"/>
  <c r="H112" i="11" s="1"/>
  <c r="G111" i="11"/>
  <c r="F111" i="11"/>
  <c r="H110" i="11"/>
  <c r="G110" i="11"/>
  <c r="F110" i="11"/>
  <c r="E110" i="11"/>
  <c r="G109" i="11"/>
  <c r="F109" i="11"/>
  <c r="G108" i="11"/>
  <c r="F108" i="11"/>
  <c r="E108" i="11"/>
  <c r="H108" i="11" s="1"/>
  <c r="G107" i="11"/>
  <c r="F107" i="11"/>
  <c r="G106" i="11"/>
  <c r="F106" i="11"/>
  <c r="E106" i="11"/>
  <c r="H106" i="11" s="1"/>
  <c r="G105" i="11"/>
  <c r="F105" i="11"/>
  <c r="G104" i="11"/>
  <c r="F104" i="11"/>
  <c r="E104" i="11"/>
  <c r="H104" i="11" s="1"/>
  <c r="G103" i="11"/>
  <c r="F103" i="11"/>
  <c r="E103" i="11"/>
  <c r="H103" i="11" s="1"/>
  <c r="G102" i="11"/>
  <c r="F102" i="11"/>
  <c r="E102" i="11"/>
  <c r="H102" i="11" s="1"/>
  <c r="G101" i="11"/>
  <c r="F101" i="11"/>
  <c r="E101" i="11"/>
  <c r="H101" i="11" s="1"/>
  <c r="G100" i="11"/>
  <c r="F100" i="11"/>
  <c r="E100" i="11"/>
  <c r="H100" i="11" s="1"/>
  <c r="G99" i="11"/>
  <c r="F99" i="11"/>
  <c r="E99" i="11"/>
  <c r="H99" i="11" s="1"/>
  <c r="G98" i="11"/>
  <c r="F98" i="11"/>
  <c r="G97" i="11"/>
  <c r="F97" i="11"/>
  <c r="G96" i="11"/>
  <c r="F96" i="11"/>
  <c r="G95" i="11"/>
  <c r="F95" i="11"/>
  <c r="G94" i="11"/>
  <c r="F94" i="11"/>
  <c r="H93" i="11"/>
  <c r="G93" i="11"/>
  <c r="F93" i="11"/>
  <c r="E93" i="11"/>
  <c r="G92" i="11"/>
  <c r="F92" i="11"/>
  <c r="G91" i="11"/>
  <c r="F91" i="11"/>
  <c r="E91" i="11"/>
  <c r="H91" i="11" s="1"/>
  <c r="G90" i="11"/>
  <c r="F90" i="11"/>
  <c r="E90" i="11"/>
  <c r="H90" i="11" s="1"/>
  <c r="G89" i="11"/>
  <c r="F89" i="11"/>
  <c r="E89" i="11"/>
  <c r="H89" i="11" s="1"/>
  <c r="G88" i="11"/>
  <c r="F88" i="11"/>
  <c r="E88" i="11"/>
  <c r="H88" i="11" s="1"/>
  <c r="G87" i="11"/>
  <c r="F87" i="11"/>
  <c r="E87" i="11"/>
  <c r="H87" i="11" s="1"/>
  <c r="G86" i="11"/>
  <c r="F86" i="11"/>
  <c r="E86" i="11"/>
  <c r="H86" i="11" s="1"/>
  <c r="G85" i="11"/>
  <c r="F85" i="11"/>
  <c r="E85" i="11"/>
  <c r="H85" i="11" s="1"/>
  <c r="G84" i="11"/>
  <c r="F84" i="11"/>
  <c r="E84" i="11"/>
  <c r="H84" i="11" s="1"/>
  <c r="G83" i="11"/>
  <c r="F83" i="11"/>
  <c r="E83" i="11"/>
  <c r="H83" i="11" s="1"/>
  <c r="G82" i="11"/>
  <c r="F82" i="11"/>
  <c r="E82" i="11"/>
  <c r="H82" i="11" s="1"/>
  <c r="G81" i="11"/>
  <c r="F81" i="11"/>
  <c r="G80" i="11"/>
  <c r="F80" i="11"/>
  <c r="H79" i="11"/>
  <c r="G79" i="11"/>
  <c r="F79" i="11"/>
  <c r="E79" i="11"/>
  <c r="H78" i="11"/>
  <c r="G78" i="11"/>
  <c r="F78" i="11"/>
  <c r="E78" i="11"/>
  <c r="G77" i="11"/>
  <c r="F77" i="11"/>
  <c r="F76" i="11"/>
  <c r="D76" i="11"/>
  <c r="C76" i="11"/>
  <c r="E143" i="11" s="1"/>
  <c r="H143" i="11" s="1"/>
  <c r="G70" i="11"/>
  <c r="F70" i="11"/>
  <c r="E70" i="11"/>
  <c r="H70" i="11" s="1"/>
  <c r="G69" i="11"/>
  <c r="F69" i="11"/>
  <c r="E69" i="11"/>
  <c r="H69" i="11" s="1"/>
  <c r="G68" i="11"/>
  <c r="F68" i="11"/>
  <c r="E68" i="11"/>
  <c r="H68" i="11" s="1"/>
  <c r="G67" i="11"/>
  <c r="F67" i="11"/>
  <c r="E67" i="11"/>
  <c r="H67" i="11" s="1"/>
  <c r="G66" i="11"/>
  <c r="F66" i="11"/>
  <c r="E66" i="11"/>
  <c r="H66" i="11" s="1"/>
  <c r="G65" i="11"/>
  <c r="F65" i="11"/>
  <c r="E65" i="11"/>
  <c r="H65" i="11" s="1"/>
  <c r="G64" i="11"/>
  <c r="F64" i="11"/>
  <c r="E64" i="11"/>
  <c r="H64" i="11" s="1"/>
  <c r="G63" i="11"/>
  <c r="F63" i="11"/>
  <c r="E63" i="11"/>
  <c r="H63" i="11" s="1"/>
  <c r="G62" i="11"/>
  <c r="F62" i="11"/>
  <c r="E62" i="11"/>
  <c r="H62" i="11" s="1"/>
  <c r="G61" i="11"/>
  <c r="F61" i="11"/>
  <c r="E61" i="11"/>
  <c r="H61" i="11" s="1"/>
  <c r="G60" i="11"/>
  <c r="F60" i="11"/>
  <c r="E60" i="11"/>
  <c r="H60" i="11" s="1"/>
  <c r="G59" i="11"/>
  <c r="F59" i="11"/>
  <c r="E59" i="11"/>
  <c r="H59" i="11" s="1"/>
  <c r="G58" i="11"/>
  <c r="F58" i="11"/>
  <c r="E58" i="11"/>
  <c r="H58" i="11" s="1"/>
  <c r="G57" i="11"/>
  <c r="F57" i="11"/>
  <c r="E57" i="11"/>
  <c r="H57" i="11" s="1"/>
  <c r="G56" i="11"/>
  <c r="F56" i="11"/>
  <c r="E56" i="11"/>
  <c r="H56" i="11" s="1"/>
  <c r="G55" i="11"/>
  <c r="F55" i="11"/>
  <c r="E55" i="11"/>
  <c r="H55" i="11" s="1"/>
  <c r="G54" i="11"/>
  <c r="E54" i="11"/>
  <c r="H54" i="11" s="1"/>
  <c r="H53" i="11"/>
  <c r="G53" i="11"/>
  <c r="F53" i="11"/>
  <c r="E53" i="11"/>
  <c r="H52" i="11"/>
  <c r="G52" i="11"/>
  <c r="F52" i="11"/>
  <c r="E52" i="11"/>
  <c r="H51" i="11"/>
  <c r="G51" i="11"/>
  <c r="F51" i="11"/>
  <c r="E51" i="11"/>
  <c r="H50" i="11"/>
  <c r="G50" i="11"/>
  <c r="F50" i="11"/>
  <c r="E50" i="11"/>
  <c r="H49" i="11"/>
  <c r="G49" i="11"/>
  <c r="F49" i="11"/>
  <c r="E49" i="11"/>
  <c r="H48" i="11"/>
  <c r="G48" i="11"/>
  <c r="F48" i="11"/>
  <c r="E48" i="11"/>
  <c r="H47" i="11"/>
  <c r="G47" i="11"/>
  <c r="F47" i="11"/>
  <c r="E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H43" i="11"/>
  <c r="G43" i="11"/>
  <c r="F43" i="11"/>
  <c r="E43" i="11"/>
  <c r="H42" i="11"/>
  <c r="G42" i="11"/>
  <c r="F42" i="11"/>
  <c r="E42" i="11"/>
  <c r="H41" i="11"/>
  <c r="G41" i="11"/>
  <c r="F41" i="11"/>
  <c r="E41" i="11"/>
  <c r="H40" i="11"/>
  <c r="G40" i="11"/>
  <c r="F40" i="11"/>
  <c r="E40" i="11"/>
  <c r="H39" i="11"/>
  <c r="G39" i="11"/>
  <c r="F39" i="11"/>
  <c r="E39" i="11"/>
  <c r="H38" i="11"/>
  <c r="G38" i="11"/>
  <c r="F38" i="11"/>
  <c r="E38" i="11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3" i="11"/>
  <c r="G33" i="11"/>
  <c r="F33" i="11"/>
  <c r="E33" i="11"/>
  <c r="H32" i="11"/>
  <c r="G32" i="11"/>
  <c r="F32" i="11"/>
  <c r="E32" i="11"/>
  <c r="H31" i="11"/>
  <c r="G31" i="11"/>
  <c r="F31" i="11"/>
  <c r="E31" i="11"/>
  <c r="G30" i="11"/>
  <c r="E30" i="11"/>
  <c r="H30" i="11" s="1"/>
  <c r="G29" i="11"/>
  <c r="F29" i="11"/>
  <c r="E29" i="11"/>
  <c r="H29" i="11" s="1"/>
  <c r="G28" i="11"/>
  <c r="E28" i="11"/>
  <c r="H28" i="11" s="1"/>
  <c r="H27" i="11"/>
  <c r="G27" i="11"/>
  <c r="F27" i="11"/>
  <c r="E27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H23" i="11"/>
  <c r="G23" i="11"/>
  <c r="F23" i="11"/>
  <c r="E23" i="11"/>
  <c r="H22" i="11"/>
  <c r="G22" i="11"/>
  <c r="F22" i="11"/>
  <c r="E22" i="11"/>
  <c r="H21" i="11"/>
  <c r="G21" i="11"/>
  <c r="F21" i="11"/>
  <c r="E21" i="11"/>
  <c r="H20" i="11"/>
  <c r="G20" i="11"/>
  <c r="F20" i="11"/>
  <c r="E20" i="11"/>
  <c r="E19" i="11"/>
  <c r="D19" i="11"/>
  <c r="F54" i="11" s="1"/>
  <c r="C19" i="11"/>
  <c r="G19" i="11" s="1"/>
  <c r="D13" i="11"/>
  <c r="C13" i="11"/>
  <c r="D12" i="11"/>
  <c r="C11" i="11"/>
  <c r="D10" i="11"/>
  <c r="C9" i="11"/>
  <c r="D8" i="11"/>
  <c r="G618" i="10"/>
  <c r="F618" i="10"/>
  <c r="G617" i="10"/>
  <c r="F617" i="10"/>
  <c r="G616" i="10"/>
  <c r="F616" i="10"/>
  <c r="E616" i="10"/>
  <c r="H616" i="10" s="1"/>
  <c r="G615" i="10"/>
  <c r="F615" i="10"/>
  <c r="E615" i="10"/>
  <c r="H615" i="10" s="1"/>
  <c r="G614" i="10"/>
  <c r="F614" i="10"/>
  <c r="E614" i="10"/>
  <c r="H614" i="10" s="1"/>
  <c r="G613" i="10"/>
  <c r="F613" i="10"/>
  <c r="E613" i="10"/>
  <c r="H613" i="10" s="1"/>
  <c r="G612" i="10"/>
  <c r="F612" i="10"/>
  <c r="E612" i="10"/>
  <c r="H612" i="10" s="1"/>
  <c r="G611" i="10"/>
  <c r="F611" i="10"/>
  <c r="E611" i="10"/>
  <c r="H611" i="10" s="1"/>
  <c r="G610" i="10"/>
  <c r="F610" i="10"/>
  <c r="G609" i="10"/>
  <c r="F609" i="10"/>
  <c r="G608" i="10"/>
  <c r="F608" i="10"/>
  <c r="E608" i="10"/>
  <c r="H608" i="10" s="1"/>
  <c r="G607" i="10"/>
  <c r="F607" i="10"/>
  <c r="G606" i="10"/>
  <c r="F606" i="10"/>
  <c r="G605" i="10"/>
  <c r="F605" i="10"/>
  <c r="E605" i="10"/>
  <c r="H605" i="10" s="1"/>
  <c r="G604" i="10"/>
  <c r="F604" i="10"/>
  <c r="E604" i="10"/>
  <c r="H604" i="10" s="1"/>
  <c r="G603" i="10"/>
  <c r="F603" i="10"/>
  <c r="E603" i="10"/>
  <c r="H603" i="10" s="1"/>
  <c r="G602" i="10"/>
  <c r="F602" i="10"/>
  <c r="E602" i="10"/>
  <c r="H602" i="10" s="1"/>
  <c r="G601" i="10"/>
  <c r="F601" i="10"/>
  <c r="E601" i="10"/>
  <c r="H601" i="10" s="1"/>
  <c r="G600" i="10"/>
  <c r="F600" i="10"/>
  <c r="E600" i="10"/>
  <c r="H600" i="10" s="1"/>
  <c r="G599" i="10"/>
  <c r="F599" i="10"/>
  <c r="E599" i="10"/>
  <c r="H599" i="10" s="1"/>
  <c r="G598" i="10"/>
  <c r="F598" i="10"/>
  <c r="E598" i="10"/>
  <c r="H598" i="10" s="1"/>
  <c r="G597" i="10"/>
  <c r="F597" i="10"/>
  <c r="E597" i="10"/>
  <c r="H597" i="10" s="1"/>
  <c r="G596" i="10"/>
  <c r="F596" i="10"/>
  <c r="G595" i="10"/>
  <c r="F595" i="10"/>
  <c r="G594" i="10"/>
  <c r="F594" i="10"/>
  <c r="G593" i="10"/>
  <c r="F593" i="10"/>
  <c r="G592" i="10"/>
  <c r="F592" i="10"/>
  <c r="F591" i="10"/>
  <c r="D591" i="10"/>
  <c r="C591" i="10"/>
  <c r="E618" i="10" s="1"/>
  <c r="H618" i="10" s="1"/>
  <c r="H585" i="10"/>
  <c r="G585" i="10"/>
  <c r="F585" i="10"/>
  <c r="E585" i="10"/>
  <c r="H584" i="10"/>
  <c r="G584" i="10"/>
  <c r="F584" i="10"/>
  <c r="E584" i="10"/>
  <c r="H583" i="10"/>
  <c r="G583" i="10"/>
  <c r="F583" i="10"/>
  <c r="E583" i="10"/>
  <c r="H582" i="10"/>
  <c r="G582" i="10"/>
  <c r="F582" i="10"/>
  <c r="E582" i="10"/>
  <c r="H581" i="10"/>
  <c r="G581" i="10"/>
  <c r="F581" i="10"/>
  <c r="E581" i="10"/>
  <c r="H580" i="10"/>
  <c r="G580" i="10"/>
  <c r="F580" i="10"/>
  <c r="E580" i="10"/>
  <c r="G579" i="10"/>
  <c r="E579" i="10"/>
  <c r="H579" i="10" s="1"/>
  <c r="G578" i="10"/>
  <c r="E578" i="10"/>
  <c r="H578" i="10" s="1"/>
  <c r="G577" i="10"/>
  <c r="F577" i="10"/>
  <c r="E577" i="10"/>
  <c r="H577" i="10" s="1"/>
  <c r="G576" i="10"/>
  <c r="F576" i="10"/>
  <c r="E576" i="10"/>
  <c r="H576" i="10" s="1"/>
  <c r="G575" i="10"/>
  <c r="F575" i="10"/>
  <c r="E575" i="10"/>
  <c r="H575" i="10" s="1"/>
  <c r="G574" i="10"/>
  <c r="F574" i="10"/>
  <c r="E574" i="10"/>
  <c r="H574" i="10" s="1"/>
  <c r="G573" i="10"/>
  <c r="F573" i="10"/>
  <c r="E573" i="10"/>
  <c r="H573" i="10" s="1"/>
  <c r="H572" i="10"/>
  <c r="G572" i="10"/>
  <c r="E572" i="10"/>
  <c r="H571" i="10"/>
  <c r="G571" i="10"/>
  <c r="E571" i="10"/>
  <c r="H570" i="10"/>
  <c r="G570" i="10"/>
  <c r="F570" i="10"/>
  <c r="E570" i="10"/>
  <c r="G569" i="10"/>
  <c r="E569" i="10"/>
  <c r="H569" i="10" s="1"/>
  <c r="G568" i="10"/>
  <c r="F568" i="10"/>
  <c r="E568" i="10"/>
  <c r="H568" i="10" s="1"/>
  <c r="G567" i="10"/>
  <c r="F567" i="10"/>
  <c r="E567" i="10"/>
  <c r="H567" i="10" s="1"/>
  <c r="G566" i="10"/>
  <c r="F566" i="10"/>
  <c r="E566" i="10"/>
  <c r="H566" i="10" s="1"/>
  <c r="G565" i="10"/>
  <c r="F565" i="10"/>
  <c r="E565" i="10"/>
  <c r="H565" i="10" s="1"/>
  <c r="G564" i="10"/>
  <c r="E564" i="10"/>
  <c r="H564" i="10" s="1"/>
  <c r="G563" i="10"/>
  <c r="F563" i="10"/>
  <c r="E563" i="10"/>
  <c r="H563" i="10" s="1"/>
  <c r="G562" i="10"/>
  <c r="F562" i="10"/>
  <c r="E562" i="10"/>
  <c r="H562" i="10" s="1"/>
  <c r="G561" i="10"/>
  <c r="F561" i="10"/>
  <c r="E561" i="10"/>
  <c r="H561" i="10" s="1"/>
  <c r="G560" i="10"/>
  <c r="F560" i="10"/>
  <c r="E560" i="10"/>
  <c r="H560" i="10" s="1"/>
  <c r="G559" i="10"/>
  <c r="F559" i="10"/>
  <c r="E559" i="10"/>
  <c r="H559" i="10" s="1"/>
  <c r="G558" i="10"/>
  <c r="F558" i="10"/>
  <c r="E558" i="10"/>
  <c r="H558" i="10" s="1"/>
  <c r="G557" i="10"/>
  <c r="F557" i="10"/>
  <c r="E557" i="10"/>
  <c r="H557" i="10" s="1"/>
  <c r="G556" i="10"/>
  <c r="F556" i="10"/>
  <c r="E556" i="10"/>
  <c r="H556" i="10" s="1"/>
  <c r="G555" i="10"/>
  <c r="F555" i="10"/>
  <c r="E555" i="10"/>
  <c r="H555" i="10" s="1"/>
  <c r="H554" i="10"/>
  <c r="G554" i="10"/>
  <c r="F554" i="10"/>
  <c r="E554" i="10"/>
  <c r="H553" i="10"/>
  <c r="G553" i="10"/>
  <c r="F553" i="10"/>
  <c r="E553" i="10"/>
  <c r="H552" i="10"/>
  <c r="G552" i="10"/>
  <c r="F552" i="10"/>
  <c r="E552" i="10"/>
  <c r="H551" i="10"/>
  <c r="G551" i="10"/>
  <c r="E551" i="10"/>
  <c r="H550" i="10"/>
  <c r="G550" i="10"/>
  <c r="F550" i="10"/>
  <c r="E550" i="10"/>
  <c r="H549" i="10"/>
  <c r="G549" i="10"/>
  <c r="F549" i="10"/>
  <c r="E549" i="10"/>
  <c r="H548" i="10"/>
  <c r="G548" i="10"/>
  <c r="E548" i="10"/>
  <c r="H547" i="10"/>
  <c r="G547" i="10"/>
  <c r="F547" i="10"/>
  <c r="E547" i="10"/>
  <c r="G546" i="10"/>
  <c r="E546" i="10"/>
  <c r="H546" i="10" s="1"/>
  <c r="G545" i="10"/>
  <c r="E545" i="10"/>
  <c r="H545" i="10" s="1"/>
  <c r="G544" i="10"/>
  <c r="F544" i="10"/>
  <c r="E544" i="10"/>
  <c r="H544" i="10" s="1"/>
  <c r="G543" i="10"/>
  <c r="F543" i="10"/>
  <c r="E543" i="10"/>
  <c r="H543" i="10" s="1"/>
  <c r="G542" i="10"/>
  <c r="F542" i="10"/>
  <c r="E542" i="10"/>
  <c r="H542" i="10" s="1"/>
  <c r="G541" i="10"/>
  <c r="F541" i="10"/>
  <c r="E541" i="10"/>
  <c r="H541" i="10" s="1"/>
  <c r="G540" i="10"/>
  <c r="F540" i="10"/>
  <c r="E540" i="10"/>
  <c r="H540" i="10" s="1"/>
  <c r="G539" i="10"/>
  <c r="F539" i="10"/>
  <c r="E539" i="10"/>
  <c r="H539" i="10" s="1"/>
  <c r="G538" i="10"/>
  <c r="F538" i="10"/>
  <c r="E538" i="10"/>
  <c r="H538" i="10" s="1"/>
  <c r="G537" i="10"/>
  <c r="F537" i="10"/>
  <c r="E537" i="10"/>
  <c r="H537" i="10" s="1"/>
  <c r="G536" i="10"/>
  <c r="F536" i="10"/>
  <c r="E536" i="10"/>
  <c r="H536" i="10" s="1"/>
  <c r="G535" i="10"/>
  <c r="F535" i="10"/>
  <c r="E535" i="10"/>
  <c r="H535" i="10" s="1"/>
  <c r="G534" i="10"/>
  <c r="F534" i="10"/>
  <c r="E534" i="10"/>
  <c r="H534" i="10" s="1"/>
  <c r="G533" i="10"/>
  <c r="F533" i="10"/>
  <c r="E533" i="10"/>
  <c r="H533" i="10" s="1"/>
  <c r="G532" i="10"/>
  <c r="F532" i="10"/>
  <c r="E532" i="10"/>
  <c r="H532" i="10" s="1"/>
  <c r="G531" i="10"/>
  <c r="F531" i="10"/>
  <c r="E531" i="10"/>
  <c r="H531" i="10" s="1"/>
  <c r="G530" i="10"/>
  <c r="F530" i="10"/>
  <c r="E530" i="10"/>
  <c r="H530" i="10" s="1"/>
  <c r="G529" i="10"/>
  <c r="F529" i="10"/>
  <c r="E529" i="10"/>
  <c r="H529" i="10" s="1"/>
  <c r="G528" i="10"/>
  <c r="F528" i="10"/>
  <c r="E528" i="10"/>
  <c r="H528" i="10" s="1"/>
  <c r="G527" i="10"/>
  <c r="F527" i="10"/>
  <c r="E527" i="10"/>
  <c r="H527" i="10" s="1"/>
  <c r="G526" i="10"/>
  <c r="F526" i="10"/>
  <c r="E526" i="10"/>
  <c r="H526" i="10" s="1"/>
  <c r="G525" i="10"/>
  <c r="E525" i="10"/>
  <c r="H525" i="10" s="1"/>
  <c r="H524" i="10"/>
  <c r="G524" i="10"/>
  <c r="F524" i="10"/>
  <c r="E524" i="10"/>
  <c r="H523" i="10"/>
  <c r="G523" i="10"/>
  <c r="F523" i="10"/>
  <c r="E523" i="10"/>
  <c r="H522" i="10"/>
  <c r="G522" i="10"/>
  <c r="F522" i="10"/>
  <c r="E522" i="10"/>
  <c r="H521" i="10"/>
  <c r="G521" i="10"/>
  <c r="E521" i="10"/>
  <c r="H520" i="10"/>
  <c r="G520" i="10"/>
  <c r="F520" i="10"/>
  <c r="E520" i="10"/>
  <c r="H519" i="10"/>
  <c r="G519" i="10"/>
  <c r="F519" i="10"/>
  <c r="E519" i="10"/>
  <c r="H518" i="10"/>
  <c r="G518" i="10"/>
  <c r="F518" i="10"/>
  <c r="E518" i="10"/>
  <c r="H517" i="10"/>
  <c r="G517" i="10"/>
  <c r="F517" i="10"/>
  <c r="E517" i="10"/>
  <c r="H516" i="10"/>
  <c r="G516" i="10"/>
  <c r="F516" i="10"/>
  <c r="E516" i="10"/>
  <c r="H515" i="10"/>
  <c r="G515" i="10"/>
  <c r="F515" i="10"/>
  <c r="E515" i="10"/>
  <c r="H514" i="10"/>
  <c r="G514" i="10"/>
  <c r="F514" i="10"/>
  <c r="E514" i="10"/>
  <c r="H513" i="10"/>
  <c r="G513" i="10"/>
  <c r="F513" i="10"/>
  <c r="E513" i="10"/>
  <c r="H512" i="10"/>
  <c r="G512" i="10"/>
  <c r="F512" i="10"/>
  <c r="E512" i="10"/>
  <c r="H511" i="10"/>
  <c r="G511" i="10"/>
  <c r="F511" i="10"/>
  <c r="E511" i="10"/>
  <c r="H510" i="10"/>
  <c r="G510" i="10"/>
  <c r="E510" i="10"/>
  <c r="G509" i="10"/>
  <c r="F509" i="10"/>
  <c r="E509" i="10"/>
  <c r="H509" i="10" s="1"/>
  <c r="G508" i="10"/>
  <c r="F508" i="10"/>
  <c r="E508" i="10"/>
  <c r="H508" i="10" s="1"/>
  <c r="G507" i="10"/>
  <c r="F507" i="10"/>
  <c r="E507" i="10"/>
  <c r="H507" i="10" s="1"/>
  <c r="G506" i="10"/>
  <c r="F506" i="10"/>
  <c r="E506" i="10"/>
  <c r="H506" i="10" s="1"/>
  <c r="G505" i="10"/>
  <c r="F505" i="10"/>
  <c r="E505" i="10"/>
  <c r="H505" i="10" s="1"/>
  <c r="G504" i="10"/>
  <c r="F504" i="10"/>
  <c r="E504" i="10"/>
  <c r="H504" i="10" s="1"/>
  <c r="G503" i="10"/>
  <c r="F503" i="10"/>
  <c r="E503" i="10"/>
  <c r="H503" i="10" s="1"/>
  <c r="G502" i="10"/>
  <c r="F502" i="10"/>
  <c r="E502" i="10"/>
  <c r="H502" i="10" s="1"/>
  <c r="G501" i="10"/>
  <c r="F501" i="10"/>
  <c r="E501" i="10"/>
  <c r="H501" i="10" s="1"/>
  <c r="G500" i="10"/>
  <c r="F500" i="10"/>
  <c r="E500" i="10"/>
  <c r="H500" i="10" s="1"/>
  <c r="G499" i="10"/>
  <c r="E499" i="10"/>
  <c r="H499" i="10" s="1"/>
  <c r="G498" i="10"/>
  <c r="F498" i="10"/>
  <c r="E498" i="10"/>
  <c r="H498" i="10" s="1"/>
  <c r="H497" i="10"/>
  <c r="G497" i="10"/>
  <c r="F497" i="10"/>
  <c r="E497" i="10"/>
  <c r="G496" i="10"/>
  <c r="E496" i="10"/>
  <c r="H496" i="10" s="1"/>
  <c r="G495" i="10"/>
  <c r="F495" i="10"/>
  <c r="E495" i="10"/>
  <c r="H495" i="10" s="1"/>
  <c r="H494" i="10"/>
  <c r="G494" i="10"/>
  <c r="E494" i="10"/>
  <c r="H493" i="10"/>
  <c r="G493" i="10"/>
  <c r="F493" i="10"/>
  <c r="E493" i="10"/>
  <c r="H492" i="10"/>
  <c r="G492" i="10"/>
  <c r="F492" i="10"/>
  <c r="E492" i="10"/>
  <c r="H491" i="10"/>
  <c r="G491" i="10"/>
  <c r="F491" i="10"/>
  <c r="E491" i="10"/>
  <c r="H490" i="10"/>
  <c r="G490" i="10"/>
  <c r="F490" i="10"/>
  <c r="E490" i="10"/>
  <c r="H489" i="10"/>
  <c r="G489" i="10"/>
  <c r="F489" i="10"/>
  <c r="E489" i="10"/>
  <c r="H488" i="10"/>
  <c r="G488" i="10"/>
  <c r="F488" i="10"/>
  <c r="E488" i="10"/>
  <c r="H487" i="10"/>
  <c r="G487" i="10"/>
  <c r="F487" i="10"/>
  <c r="E487" i="10"/>
  <c r="H486" i="10"/>
  <c r="G486" i="10"/>
  <c r="E486" i="10"/>
  <c r="G485" i="10"/>
  <c r="F485" i="10"/>
  <c r="E485" i="10"/>
  <c r="H485" i="10" s="1"/>
  <c r="G484" i="10"/>
  <c r="F484" i="10"/>
  <c r="E484" i="10"/>
  <c r="H484" i="10" s="1"/>
  <c r="G483" i="10"/>
  <c r="F483" i="10"/>
  <c r="E483" i="10"/>
  <c r="H483" i="10" s="1"/>
  <c r="G482" i="10"/>
  <c r="F482" i="10"/>
  <c r="E482" i="10"/>
  <c r="H482" i="10" s="1"/>
  <c r="G481" i="10"/>
  <c r="E481" i="10"/>
  <c r="H481" i="10" s="1"/>
  <c r="G480" i="10"/>
  <c r="E480" i="10"/>
  <c r="H480" i="10" s="1"/>
  <c r="H479" i="10"/>
  <c r="G479" i="10"/>
  <c r="F479" i="10"/>
  <c r="E479" i="10"/>
  <c r="H478" i="10"/>
  <c r="G478" i="10"/>
  <c r="F478" i="10"/>
  <c r="E478" i="10"/>
  <c r="H477" i="10"/>
  <c r="G477" i="10"/>
  <c r="E477" i="10"/>
  <c r="H476" i="10"/>
  <c r="G476" i="10"/>
  <c r="F476" i="10"/>
  <c r="E476" i="10"/>
  <c r="H475" i="10"/>
  <c r="G475" i="10"/>
  <c r="E475" i="10"/>
  <c r="G474" i="10"/>
  <c r="F474" i="10"/>
  <c r="E474" i="10"/>
  <c r="H474" i="10" s="1"/>
  <c r="G473" i="10"/>
  <c r="F473" i="10"/>
  <c r="E473" i="10"/>
  <c r="H473" i="10" s="1"/>
  <c r="G472" i="10"/>
  <c r="F472" i="10"/>
  <c r="E472" i="10"/>
  <c r="H472" i="10" s="1"/>
  <c r="G471" i="10"/>
  <c r="F471" i="10"/>
  <c r="E471" i="10"/>
  <c r="H471" i="10" s="1"/>
  <c r="G470" i="10"/>
  <c r="F470" i="10"/>
  <c r="E470" i="10"/>
  <c r="H470" i="10" s="1"/>
  <c r="G469" i="10"/>
  <c r="E469" i="10"/>
  <c r="H469" i="10" s="1"/>
  <c r="H468" i="10"/>
  <c r="G468" i="10"/>
  <c r="E468" i="10"/>
  <c r="H467" i="10"/>
  <c r="G467" i="10"/>
  <c r="F467" i="10"/>
  <c r="E467" i="10"/>
  <c r="H466" i="10"/>
  <c r="G466" i="10"/>
  <c r="E466" i="10"/>
  <c r="G465" i="10"/>
  <c r="E465" i="10"/>
  <c r="H465" i="10" s="1"/>
  <c r="G464" i="10"/>
  <c r="F464" i="10"/>
  <c r="E464" i="10"/>
  <c r="H464" i="10" s="1"/>
  <c r="G463" i="10"/>
  <c r="F463" i="10"/>
  <c r="E463" i="10"/>
  <c r="H463" i="10" s="1"/>
  <c r="G462" i="10"/>
  <c r="E462" i="10"/>
  <c r="H462" i="10" s="1"/>
  <c r="H461" i="10"/>
  <c r="G461" i="10"/>
  <c r="E461" i="10"/>
  <c r="H460" i="10"/>
  <c r="G460" i="10"/>
  <c r="E460" i="10"/>
  <c r="H459" i="10"/>
  <c r="G459" i="10"/>
  <c r="F459" i="10"/>
  <c r="E459" i="10"/>
  <c r="H458" i="10"/>
  <c r="G458" i="10"/>
  <c r="F458" i="10"/>
  <c r="E458" i="10"/>
  <c r="H457" i="10"/>
  <c r="G457" i="10"/>
  <c r="F457" i="10"/>
  <c r="E457" i="10"/>
  <c r="H456" i="10"/>
  <c r="G456" i="10"/>
  <c r="F456" i="10"/>
  <c r="E456" i="10"/>
  <c r="G455" i="10"/>
  <c r="E455" i="10"/>
  <c r="H455" i="10" s="1"/>
  <c r="G454" i="10"/>
  <c r="F454" i="10"/>
  <c r="E454" i="10"/>
  <c r="H454" i="10" s="1"/>
  <c r="G453" i="10"/>
  <c r="E453" i="10"/>
  <c r="H453" i="10" s="1"/>
  <c r="H452" i="10"/>
  <c r="G452" i="10"/>
  <c r="F452" i="10"/>
  <c r="E452" i="10"/>
  <c r="G451" i="10"/>
  <c r="E451" i="10"/>
  <c r="H451" i="10" s="1"/>
  <c r="G450" i="10"/>
  <c r="F450" i="10"/>
  <c r="E450" i="10"/>
  <c r="H450" i="10" s="1"/>
  <c r="G449" i="10"/>
  <c r="F449" i="10"/>
  <c r="E449" i="10"/>
  <c r="H449" i="10" s="1"/>
  <c r="G448" i="10"/>
  <c r="F448" i="10"/>
  <c r="E448" i="10"/>
  <c r="H448" i="10" s="1"/>
  <c r="H447" i="10"/>
  <c r="G447" i="10"/>
  <c r="E447" i="10"/>
  <c r="H446" i="10"/>
  <c r="G446" i="10"/>
  <c r="F446" i="10"/>
  <c r="E446" i="10"/>
  <c r="H445" i="10"/>
  <c r="G445" i="10"/>
  <c r="F445" i="10"/>
  <c r="E445" i="10"/>
  <c r="H444" i="10"/>
  <c r="G444" i="10"/>
  <c r="F444" i="10"/>
  <c r="E444" i="10"/>
  <c r="H443" i="10"/>
  <c r="G443" i="10"/>
  <c r="F443" i="10"/>
  <c r="E443" i="10"/>
  <c r="H442" i="10"/>
  <c r="G442" i="10"/>
  <c r="E442" i="10"/>
  <c r="G441" i="10"/>
  <c r="F441" i="10"/>
  <c r="E441" i="10"/>
  <c r="H441" i="10" s="1"/>
  <c r="G440" i="10"/>
  <c r="E440" i="10"/>
  <c r="H440" i="10" s="1"/>
  <c r="H439" i="10"/>
  <c r="G439" i="10"/>
  <c r="F439" i="10"/>
  <c r="E439" i="10"/>
  <c r="H438" i="10"/>
  <c r="G438" i="10"/>
  <c r="F438" i="10"/>
  <c r="E438" i="10"/>
  <c r="H437" i="10"/>
  <c r="G437" i="10"/>
  <c r="F437" i="10"/>
  <c r="E437" i="10"/>
  <c r="H436" i="10"/>
  <c r="G436" i="10"/>
  <c r="F436" i="10"/>
  <c r="E436" i="10"/>
  <c r="H435" i="10"/>
  <c r="G435" i="10"/>
  <c r="F435" i="10"/>
  <c r="E435" i="10"/>
  <c r="H434" i="10"/>
  <c r="G434" i="10"/>
  <c r="F434" i="10"/>
  <c r="E434" i="10"/>
  <c r="H433" i="10"/>
  <c r="G433" i="10"/>
  <c r="E433" i="10"/>
  <c r="H432" i="10"/>
  <c r="G432" i="10"/>
  <c r="F432" i="10"/>
  <c r="E432" i="10"/>
  <c r="H431" i="10"/>
  <c r="G431" i="10"/>
  <c r="F431" i="10"/>
  <c r="E431" i="10"/>
  <c r="H430" i="10"/>
  <c r="G430" i="10"/>
  <c r="F430" i="10"/>
  <c r="E430" i="10"/>
  <c r="H429" i="10"/>
  <c r="G429" i="10"/>
  <c r="E429" i="10"/>
  <c r="G428" i="10"/>
  <c r="E428" i="10"/>
  <c r="H428" i="10" s="1"/>
  <c r="G427" i="10"/>
  <c r="F427" i="10"/>
  <c r="E427" i="10"/>
  <c r="H427" i="10" s="1"/>
  <c r="G426" i="10"/>
  <c r="F426" i="10"/>
  <c r="E426" i="10"/>
  <c r="H426" i="10" s="1"/>
  <c r="G425" i="10"/>
  <c r="F425" i="10"/>
  <c r="E425" i="10"/>
  <c r="H425" i="10" s="1"/>
  <c r="G424" i="10"/>
  <c r="F424" i="10"/>
  <c r="E424" i="10"/>
  <c r="H424" i="10" s="1"/>
  <c r="G423" i="10"/>
  <c r="F423" i="10"/>
  <c r="E423" i="10"/>
  <c r="H423" i="10" s="1"/>
  <c r="G422" i="10"/>
  <c r="F422" i="10"/>
  <c r="E422" i="10"/>
  <c r="H422" i="10" s="1"/>
  <c r="G421" i="10"/>
  <c r="F421" i="10"/>
  <c r="E421" i="10"/>
  <c r="H421" i="10" s="1"/>
  <c r="G420" i="10"/>
  <c r="E420" i="10"/>
  <c r="H420" i="10" s="1"/>
  <c r="H419" i="10"/>
  <c r="G419" i="10"/>
  <c r="F419" i="10"/>
  <c r="E419" i="10"/>
  <c r="H418" i="10"/>
  <c r="G418" i="10"/>
  <c r="E418" i="10"/>
  <c r="H417" i="10"/>
  <c r="G417" i="10"/>
  <c r="E417" i="10"/>
  <c r="G416" i="10"/>
  <c r="E416" i="10"/>
  <c r="H416" i="10" s="1"/>
  <c r="G415" i="10"/>
  <c r="F415" i="10"/>
  <c r="E415" i="10"/>
  <c r="H415" i="10" s="1"/>
  <c r="G414" i="10"/>
  <c r="F414" i="10"/>
  <c r="E414" i="10"/>
  <c r="H414" i="10" s="1"/>
  <c r="G413" i="10"/>
  <c r="E413" i="10"/>
  <c r="H413" i="10" s="1"/>
  <c r="G412" i="10"/>
  <c r="F412" i="10"/>
  <c r="E412" i="10"/>
  <c r="H412" i="10" s="1"/>
  <c r="G411" i="10"/>
  <c r="E411" i="10"/>
  <c r="H411" i="10" s="1"/>
  <c r="H410" i="10"/>
  <c r="G410" i="10"/>
  <c r="F410" i="10"/>
  <c r="E410" i="10"/>
  <c r="H409" i="10"/>
  <c r="G409" i="10"/>
  <c r="E409" i="10"/>
  <c r="H408" i="10"/>
  <c r="G408" i="10"/>
  <c r="F408" i="10"/>
  <c r="E408" i="10"/>
  <c r="H407" i="10"/>
  <c r="G407" i="10"/>
  <c r="E407" i="10"/>
  <c r="G406" i="10"/>
  <c r="E406" i="10"/>
  <c r="H406" i="10" s="1"/>
  <c r="H405" i="10"/>
  <c r="G405" i="10"/>
  <c r="E405" i="10"/>
  <c r="H404" i="10"/>
  <c r="G404" i="10"/>
  <c r="F404" i="10"/>
  <c r="E404" i="10"/>
  <c r="H403" i="10"/>
  <c r="G403" i="10"/>
  <c r="F403" i="10"/>
  <c r="E403" i="10"/>
  <c r="H402" i="10"/>
  <c r="G402" i="10"/>
  <c r="E402" i="10"/>
  <c r="H401" i="10"/>
  <c r="G401" i="10"/>
  <c r="F401" i="10"/>
  <c r="E401" i="10"/>
  <c r="H400" i="10"/>
  <c r="G400" i="10"/>
  <c r="F400" i="10"/>
  <c r="E400" i="10"/>
  <c r="H399" i="10"/>
  <c r="G399" i="10"/>
  <c r="F399" i="10"/>
  <c r="E399" i="10"/>
  <c r="G398" i="10"/>
  <c r="E398" i="10"/>
  <c r="H398" i="10" s="1"/>
  <c r="G397" i="10"/>
  <c r="F397" i="10"/>
  <c r="E397" i="10"/>
  <c r="H397" i="10" s="1"/>
  <c r="G396" i="10"/>
  <c r="F396" i="10"/>
  <c r="E396" i="10"/>
  <c r="H396" i="10" s="1"/>
  <c r="G395" i="10"/>
  <c r="E395" i="10"/>
  <c r="H395" i="10" s="1"/>
  <c r="G394" i="10"/>
  <c r="F394" i="10"/>
  <c r="E394" i="10"/>
  <c r="H394" i="10" s="1"/>
  <c r="G393" i="10"/>
  <c r="F393" i="10"/>
  <c r="E393" i="10"/>
  <c r="H393" i="10" s="1"/>
  <c r="G392" i="10"/>
  <c r="F392" i="10"/>
  <c r="E392" i="10"/>
  <c r="H392" i="10" s="1"/>
  <c r="G391" i="10"/>
  <c r="E391" i="10"/>
  <c r="H391" i="10" s="1"/>
  <c r="H390" i="10"/>
  <c r="G390" i="10"/>
  <c r="E390" i="10"/>
  <c r="H389" i="10"/>
  <c r="G389" i="10"/>
  <c r="F389" i="10"/>
  <c r="E389" i="10"/>
  <c r="H388" i="10"/>
  <c r="G388" i="10"/>
  <c r="F388" i="10"/>
  <c r="E388" i="10"/>
  <c r="H387" i="10"/>
  <c r="G387" i="10"/>
  <c r="F387" i="10"/>
  <c r="E387" i="10"/>
  <c r="H386" i="10"/>
  <c r="G386" i="10"/>
  <c r="F386" i="10"/>
  <c r="E386" i="10"/>
  <c r="H385" i="10"/>
  <c r="G385" i="10"/>
  <c r="F385" i="10"/>
  <c r="E385" i="10"/>
  <c r="H384" i="10"/>
  <c r="G384" i="10"/>
  <c r="F384" i="10"/>
  <c r="E384" i="10"/>
  <c r="H383" i="10"/>
  <c r="G383" i="10"/>
  <c r="F383" i="10"/>
  <c r="E383" i="10"/>
  <c r="H382" i="10"/>
  <c r="G382" i="10"/>
  <c r="F382" i="10"/>
  <c r="E382" i="10"/>
  <c r="H381" i="10"/>
  <c r="G381" i="10"/>
  <c r="F381" i="10"/>
  <c r="E381" i="10"/>
  <c r="H380" i="10"/>
  <c r="G380" i="10"/>
  <c r="E380" i="10"/>
  <c r="G379" i="10"/>
  <c r="E379" i="10"/>
  <c r="H379" i="10" s="1"/>
  <c r="H378" i="10"/>
  <c r="G378" i="10"/>
  <c r="F378" i="10"/>
  <c r="E378" i="10"/>
  <c r="H377" i="10"/>
  <c r="G377" i="10"/>
  <c r="F377" i="10"/>
  <c r="E377" i="10"/>
  <c r="H376" i="10"/>
  <c r="G376" i="10"/>
  <c r="E376" i="10"/>
  <c r="H375" i="10"/>
  <c r="G375" i="10"/>
  <c r="F375" i="10"/>
  <c r="E375" i="10"/>
  <c r="H374" i="10"/>
  <c r="G374" i="10"/>
  <c r="F374" i="10"/>
  <c r="E374" i="10"/>
  <c r="H373" i="10"/>
  <c r="G373" i="10"/>
  <c r="E373" i="10"/>
  <c r="G372" i="10"/>
  <c r="E372" i="10"/>
  <c r="H372" i="10" s="1"/>
  <c r="G371" i="10"/>
  <c r="E371" i="10"/>
  <c r="H371" i="10" s="1"/>
  <c r="H370" i="10"/>
  <c r="G370" i="10"/>
  <c r="F370" i="10"/>
  <c r="E370" i="10"/>
  <c r="H369" i="10"/>
  <c r="G369" i="10"/>
  <c r="E369" i="10"/>
  <c r="H368" i="10"/>
  <c r="G368" i="10"/>
  <c r="E368" i="10"/>
  <c r="H367" i="10"/>
  <c r="G367" i="10"/>
  <c r="F367" i="10"/>
  <c r="E367" i="10"/>
  <c r="H366" i="10"/>
  <c r="G366" i="10"/>
  <c r="F366" i="10"/>
  <c r="E366" i="10"/>
  <c r="G365" i="10"/>
  <c r="E365" i="10"/>
  <c r="H365" i="10" s="1"/>
  <c r="G364" i="10"/>
  <c r="F364" i="10"/>
  <c r="E364" i="10"/>
  <c r="H364" i="10" s="1"/>
  <c r="G363" i="10"/>
  <c r="E363" i="10"/>
  <c r="H363" i="10" s="1"/>
  <c r="G362" i="10"/>
  <c r="E362" i="10"/>
  <c r="H362" i="10" s="1"/>
  <c r="H361" i="10"/>
  <c r="G361" i="10"/>
  <c r="F361" i="10"/>
  <c r="E361" i="10"/>
  <c r="H360" i="10"/>
  <c r="G360" i="10"/>
  <c r="F360" i="10"/>
  <c r="E360" i="10"/>
  <c r="H359" i="10"/>
  <c r="G359" i="10"/>
  <c r="F359" i="10"/>
  <c r="E359" i="10"/>
  <c r="H358" i="10"/>
  <c r="G358" i="10"/>
  <c r="F358" i="10"/>
  <c r="E358" i="10"/>
  <c r="H357" i="10"/>
  <c r="G357" i="10"/>
  <c r="E357" i="10"/>
  <c r="E356" i="10"/>
  <c r="D356" i="10"/>
  <c r="F579" i="10" s="1"/>
  <c r="C356" i="10"/>
  <c r="G356" i="10" s="1"/>
  <c r="G350" i="10"/>
  <c r="F350" i="10"/>
  <c r="E350" i="10"/>
  <c r="H350" i="10" s="1"/>
  <c r="G349" i="10"/>
  <c r="F349" i="10"/>
  <c r="E349" i="10"/>
  <c r="H349" i="10" s="1"/>
  <c r="G348" i="10"/>
  <c r="F348" i="10"/>
  <c r="E348" i="10"/>
  <c r="H348" i="10" s="1"/>
  <c r="G347" i="10"/>
  <c r="F347" i="10"/>
  <c r="E347" i="10"/>
  <c r="H347" i="10" s="1"/>
  <c r="G346" i="10"/>
  <c r="F346" i="10"/>
  <c r="E346" i="10"/>
  <c r="H346" i="10" s="1"/>
  <c r="G345" i="10"/>
  <c r="F345" i="10"/>
  <c r="E345" i="10"/>
  <c r="H345" i="10" s="1"/>
  <c r="G344" i="10"/>
  <c r="F344" i="10"/>
  <c r="E344" i="10"/>
  <c r="H344" i="10" s="1"/>
  <c r="G343" i="10"/>
  <c r="F343" i="10"/>
  <c r="E343" i="10"/>
  <c r="H343" i="10" s="1"/>
  <c r="G342" i="10"/>
  <c r="F342" i="10"/>
  <c r="E342" i="10"/>
  <c r="H342" i="10" s="1"/>
  <c r="G341" i="10"/>
  <c r="F341" i="10"/>
  <c r="E341" i="10"/>
  <c r="H341" i="10" s="1"/>
  <c r="G340" i="10"/>
  <c r="F340" i="10"/>
  <c r="E340" i="10"/>
  <c r="H340" i="10" s="1"/>
  <c r="G339" i="10"/>
  <c r="F339" i="10"/>
  <c r="E339" i="10"/>
  <c r="H339" i="10" s="1"/>
  <c r="G338" i="10"/>
  <c r="F338" i="10"/>
  <c r="E338" i="10"/>
  <c r="H338" i="10" s="1"/>
  <c r="G337" i="10"/>
  <c r="F337" i="10"/>
  <c r="E337" i="10"/>
  <c r="H337" i="10" s="1"/>
  <c r="G336" i="10"/>
  <c r="F336" i="10"/>
  <c r="E336" i="10"/>
  <c r="H336" i="10" s="1"/>
  <c r="G335" i="10"/>
  <c r="F335" i="10"/>
  <c r="E335" i="10"/>
  <c r="H335" i="10" s="1"/>
  <c r="G334" i="10"/>
  <c r="F334" i="10"/>
  <c r="E334" i="10"/>
  <c r="H334" i="10" s="1"/>
  <c r="G333" i="10"/>
  <c r="F333" i="10"/>
  <c r="E333" i="10"/>
  <c r="H333" i="10" s="1"/>
  <c r="G332" i="10"/>
  <c r="F332" i="10"/>
  <c r="E332" i="10"/>
  <c r="H332" i="10" s="1"/>
  <c r="G331" i="10"/>
  <c r="F331" i="10"/>
  <c r="E331" i="10"/>
  <c r="H331" i="10" s="1"/>
  <c r="G330" i="10"/>
  <c r="F330" i="10"/>
  <c r="E330" i="10"/>
  <c r="H330" i="10" s="1"/>
  <c r="G329" i="10"/>
  <c r="F329" i="10"/>
  <c r="E329" i="10"/>
  <c r="H329" i="10" s="1"/>
  <c r="G328" i="10"/>
  <c r="F328" i="10"/>
  <c r="E328" i="10"/>
  <c r="H328" i="10" s="1"/>
  <c r="G327" i="10"/>
  <c r="F327" i="10"/>
  <c r="E327" i="10"/>
  <c r="H327" i="10" s="1"/>
  <c r="G326" i="10"/>
  <c r="F326" i="10"/>
  <c r="E326" i="10"/>
  <c r="H326" i="10" s="1"/>
  <c r="G325" i="10"/>
  <c r="F325" i="10"/>
  <c r="H324" i="10"/>
  <c r="G324" i="10"/>
  <c r="F324" i="10"/>
  <c r="E324" i="10"/>
  <c r="H323" i="10"/>
  <c r="G323" i="10"/>
  <c r="F323" i="10"/>
  <c r="E323" i="10"/>
  <c r="H322" i="10"/>
  <c r="G322" i="10"/>
  <c r="F322" i="10"/>
  <c r="E322" i="10"/>
  <c r="H321" i="10"/>
  <c r="G321" i="10"/>
  <c r="F321" i="10"/>
  <c r="E321" i="10"/>
  <c r="H320" i="10"/>
  <c r="G320" i="10"/>
  <c r="F320" i="10"/>
  <c r="E320" i="10"/>
  <c r="H319" i="10"/>
  <c r="G319" i="10"/>
  <c r="F319" i="10"/>
  <c r="E319" i="10"/>
  <c r="H318" i="10"/>
  <c r="G318" i="10"/>
  <c r="F318" i="10"/>
  <c r="E318" i="10"/>
  <c r="H317" i="10"/>
  <c r="G317" i="10"/>
  <c r="F317" i="10"/>
  <c r="E317" i="10"/>
  <c r="H316" i="10"/>
  <c r="G316" i="10"/>
  <c r="F316" i="10"/>
  <c r="E316" i="10"/>
  <c r="H315" i="10"/>
  <c r="G315" i="10"/>
  <c r="F315" i="10"/>
  <c r="E315" i="10"/>
  <c r="H314" i="10"/>
  <c r="G314" i="10"/>
  <c r="F314" i="10"/>
  <c r="E314" i="10"/>
  <c r="H313" i="10"/>
  <c r="G313" i="10"/>
  <c r="F313" i="10"/>
  <c r="E313" i="10"/>
  <c r="H312" i="10"/>
  <c r="G312" i="10"/>
  <c r="F312" i="10"/>
  <c r="E312" i="10"/>
  <c r="H311" i="10"/>
  <c r="G311" i="10"/>
  <c r="F311" i="10"/>
  <c r="E311" i="10"/>
  <c r="H310" i="10"/>
  <c r="G310" i="10"/>
  <c r="F310" i="10"/>
  <c r="E310" i="10"/>
  <c r="H309" i="10"/>
  <c r="G309" i="10"/>
  <c r="F309" i="10"/>
  <c r="E309" i="10"/>
  <c r="G308" i="10"/>
  <c r="F308" i="10"/>
  <c r="G307" i="10"/>
  <c r="F307" i="10"/>
  <c r="E307" i="10"/>
  <c r="H307" i="10" s="1"/>
  <c r="G306" i="10"/>
  <c r="F306" i="10"/>
  <c r="H305" i="10"/>
  <c r="G305" i="10"/>
  <c r="F305" i="10"/>
  <c r="E305" i="10"/>
  <c r="H304" i="10"/>
  <c r="G304" i="10"/>
  <c r="F304" i="10"/>
  <c r="E304" i="10"/>
  <c r="H303" i="10"/>
  <c r="G303" i="10"/>
  <c r="F303" i="10"/>
  <c r="E303" i="10"/>
  <c r="H302" i="10"/>
  <c r="G302" i="10"/>
  <c r="F302" i="10"/>
  <c r="E302" i="10"/>
  <c r="H301" i="10"/>
  <c r="G301" i="10"/>
  <c r="F301" i="10"/>
  <c r="E301" i="10"/>
  <c r="G300" i="10"/>
  <c r="F300" i="10"/>
  <c r="G299" i="10"/>
  <c r="F299" i="10"/>
  <c r="E299" i="10"/>
  <c r="H299" i="10" s="1"/>
  <c r="G298" i="10"/>
  <c r="F298" i="10"/>
  <c r="H297" i="10"/>
  <c r="G297" i="10"/>
  <c r="F297" i="10"/>
  <c r="E297" i="10"/>
  <c r="H296" i="10"/>
  <c r="G296" i="10"/>
  <c r="F296" i="10"/>
  <c r="E296" i="10"/>
  <c r="G295" i="10"/>
  <c r="F295" i="10"/>
  <c r="G294" i="10"/>
  <c r="F294" i="10"/>
  <c r="E294" i="10"/>
  <c r="H294" i="10" s="1"/>
  <c r="G293" i="10"/>
  <c r="F293" i="10"/>
  <c r="E293" i="10"/>
  <c r="H293" i="10" s="1"/>
  <c r="G292" i="10"/>
  <c r="F292" i="10"/>
  <c r="E292" i="10"/>
  <c r="H292" i="10" s="1"/>
  <c r="G291" i="10"/>
  <c r="F291" i="10"/>
  <c r="E291" i="10"/>
  <c r="H291" i="10" s="1"/>
  <c r="G290" i="10"/>
  <c r="F290" i="10"/>
  <c r="E290" i="10"/>
  <c r="H290" i="10" s="1"/>
  <c r="G289" i="10"/>
  <c r="F289" i="10"/>
  <c r="E289" i="10"/>
  <c r="H289" i="10" s="1"/>
  <c r="G288" i="10"/>
  <c r="F288" i="10"/>
  <c r="E288" i="10"/>
  <c r="H288" i="10" s="1"/>
  <c r="G287" i="10"/>
  <c r="F287" i="10"/>
  <c r="E287" i="10"/>
  <c r="H287" i="10" s="1"/>
  <c r="G286" i="10"/>
  <c r="F286" i="10"/>
  <c r="E286" i="10"/>
  <c r="H286" i="10" s="1"/>
  <c r="G285" i="10"/>
  <c r="F285" i="10"/>
  <c r="E285" i="10"/>
  <c r="H285" i="10" s="1"/>
  <c r="G284" i="10"/>
  <c r="F284" i="10"/>
  <c r="H283" i="10"/>
  <c r="G283" i="10"/>
  <c r="F283" i="10"/>
  <c r="E283" i="10"/>
  <c r="G282" i="10"/>
  <c r="F282" i="10"/>
  <c r="G281" i="10"/>
  <c r="F281" i="10"/>
  <c r="E281" i="10"/>
  <c r="H281" i="10" s="1"/>
  <c r="G280" i="10"/>
  <c r="F280" i="10"/>
  <c r="E280" i="10"/>
  <c r="H280" i="10" s="1"/>
  <c r="G279" i="10"/>
  <c r="F279" i="10"/>
  <c r="E279" i="10"/>
  <c r="H279" i="10" s="1"/>
  <c r="G278" i="10"/>
  <c r="F278" i="10"/>
  <c r="E278" i="10"/>
  <c r="H278" i="10" s="1"/>
  <c r="G277" i="10"/>
  <c r="F277" i="10"/>
  <c r="E277" i="10"/>
  <c r="H277" i="10" s="1"/>
  <c r="G276" i="10"/>
  <c r="F276" i="10"/>
  <c r="E276" i="10"/>
  <c r="H276" i="10" s="1"/>
  <c r="G275" i="10"/>
  <c r="F275" i="10"/>
  <c r="E275" i="10"/>
  <c r="H275" i="10" s="1"/>
  <c r="G274" i="10"/>
  <c r="F274" i="10"/>
  <c r="E274" i="10"/>
  <c r="H274" i="10" s="1"/>
  <c r="G273" i="10"/>
  <c r="F273" i="10"/>
  <c r="E273" i="10"/>
  <c r="H273" i="10" s="1"/>
  <c r="G272" i="10"/>
  <c r="F272" i="10"/>
  <c r="E272" i="10"/>
  <c r="H272" i="10" s="1"/>
  <c r="G271" i="10"/>
  <c r="F271" i="10"/>
  <c r="E271" i="10"/>
  <c r="H271" i="10" s="1"/>
  <c r="G270" i="10"/>
  <c r="F270" i="10"/>
  <c r="E270" i="10"/>
  <c r="H270" i="10" s="1"/>
  <c r="G269" i="10"/>
  <c r="F269" i="10"/>
  <c r="H268" i="10"/>
  <c r="G268" i="10"/>
  <c r="F268" i="10"/>
  <c r="E268" i="10"/>
  <c r="H267" i="10"/>
  <c r="G267" i="10"/>
  <c r="F267" i="10"/>
  <c r="E267" i="10"/>
  <c r="H266" i="10"/>
  <c r="G266" i="10"/>
  <c r="F266" i="10"/>
  <c r="E266" i="10"/>
  <c r="H265" i="10"/>
  <c r="G265" i="10"/>
  <c r="F265" i="10"/>
  <c r="E265" i="10"/>
  <c r="H264" i="10"/>
  <c r="G264" i="10"/>
  <c r="F264" i="10"/>
  <c r="E264" i="10"/>
  <c r="H263" i="10"/>
  <c r="G263" i="10"/>
  <c r="F263" i="10"/>
  <c r="E263" i="10"/>
  <c r="H262" i="10"/>
  <c r="G262" i="10"/>
  <c r="F262" i="10"/>
  <c r="E262" i="10"/>
  <c r="H261" i="10"/>
  <c r="G261" i="10"/>
  <c r="F261" i="10"/>
  <c r="E261" i="10"/>
  <c r="H260" i="10"/>
  <c r="G260" i="10"/>
  <c r="F260" i="10"/>
  <c r="E260" i="10"/>
  <c r="H259" i="10"/>
  <c r="G259" i="10"/>
  <c r="F259" i="10"/>
  <c r="E259" i="10"/>
  <c r="H258" i="10"/>
  <c r="G258" i="10"/>
  <c r="F258" i="10"/>
  <c r="E258" i="10"/>
  <c r="H257" i="10"/>
  <c r="G257" i="10"/>
  <c r="F257" i="10"/>
  <c r="E257" i="10"/>
  <c r="H256" i="10"/>
  <c r="G256" i="10"/>
  <c r="F256" i="10"/>
  <c r="E256" i="10"/>
  <c r="H255" i="10"/>
  <c r="G255" i="10"/>
  <c r="F255" i="10"/>
  <c r="E255" i="10"/>
  <c r="H254" i="10"/>
  <c r="G254" i="10"/>
  <c r="F254" i="10"/>
  <c r="E254" i="10"/>
  <c r="H253" i="10"/>
  <c r="G253" i="10"/>
  <c r="F253" i="10"/>
  <c r="E253" i="10"/>
  <c r="H252" i="10"/>
  <c r="G252" i="10"/>
  <c r="F252" i="10"/>
  <c r="E252" i="10"/>
  <c r="H251" i="10"/>
  <c r="G251" i="10"/>
  <c r="F251" i="10"/>
  <c r="E251" i="10"/>
  <c r="H250" i="10"/>
  <c r="G250" i="10"/>
  <c r="F250" i="10"/>
  <c r="E250" i="10"/>
  <c r="H249" i="10"/>
  <c r="G249" i="10"/>
  <c r="F249" i="10"/>
  <c r="E249" i="10"/>
  <c r="H248" i="10"/>
  <c r="G248" i="10"/>
  <c r="F248" i="10"/>
  <c r="E248" i="10"/>
  <c r="G247" i="10"/>
  <c r="F247" i="10"/>
  <c r="G246" i="10"/>
  <c r="F246" i="10"/>
  <c r="E246" i="10"/>
  <c r="H246" i="10" s="1"/>
  <c r="G245" i="10"/>
  <c r="F245" i="10"/>
  <c r="E245" i="10"/>
  <c r="H245" i="10" s="1"/>
  <c r="G244" i="10"/>
  <c r="F244" i="10"/>
  <c r="H243" i="10"/>
  <c r="G243" i="10"/>
  <c r="F243" i="10"/>
  <c r="E243" i="10"/>
  <c r="H242" i="10"/>
  <c r="G242" i="10"/>
  <c r="F242" i="10"/>
  <c r="E242" i="10"/>
  <c r="H241" i="10"/>
  <c r="G241" i="10"/>
  <c r="F241" i="10"/>
  <c r="E241" i="10"/>
  <c r="H240" i="10"/>
  <c r="G240" i="10"/>
  <c r="F240" i="10"/>
  <c r="E240" i="10"/>
  <c r="H239" i="10"/>
  <c r="G239" i="10"/>
  <c r="F239" i="10"/>
  <c r="E239" i="10"/>
  <c r="H238" i="10"/>
  <c r="G238" i="10"/>
  <c r="F238" i="10"/>
  <c r="E238" i="10"/>
  <c r="G237" i="10"/>
  <c r="F237" i="10"/>
  <c r="G236" i="10"/>
  <c r="F236" i="10"/>
  <c r="E236" i="10"/>
  <c r="H236" i="10" s="1"/>
  <c r="G235" i="10"/>
  <c r="F235" i="10"/>
  <c r="E235" i="10"/>
  <c r="H235" i="10" s="1"/>
  <c r="G234" i="10"/>
  <c r="F234" i="10"/>
  <c r="E234" i="10"/>
  <c r="H234" i="10" s="1"/>
  <c r="G233" i="10"/>
  <c r="F233" i="10"/>
  <c r="E233" i="10"/>
  <c r="H233" i="10" s="1"/>
  <c r="G232" i="10"/>
  <c r="F232" i="10"/>
  <c r="E232" i="10"/>
  <c r="H232" i="10" s="1"/>
  <c r="G231" i="10"/>
  <c r="F231" i="10"/>
  <c r="H230" i="10"/>
  <c r="G230" i="10"/>
  <c r="F230" i="10"/>
  <c r="E230" i="10"/>
  <c r="H229" i="10"/>
  <c r="G229" i="10"/>
  <c r="F229" i="10"/>
  <c r="E229" i="10"/>
  <c r="H228" i="10"/>
  <c r="G228" i="10"/>
  <c r="F228" i="10"/>
  <c r="E228" i="10"/>
  <c r="H227" i="10"/>
  <c r="G227" i="10"/>
  <c r="F227" i="10"/>
  <c r="E227" i="10"/>
  <c r="H226" i="10"/>
  <c r="G226" i="10"/>
  <c r="F226" i="10"/>
  <c r="E226" i="10"/>
  <c r="H225" i="10"/>
  <c r="G225" i="10"/>
  <c r="F225" i="10"/>
  <c r="E225" i="10"/>
  <c r="G224" i="10"/>
  <c r="F224" i="10"/>
  <c r="G223" i="10"/>
  <c r="F223" i="10"/>
  <c r="E223" i="10"/>
  <c r="H223" i="10" s="1"/>
  <c r="G222" i="10"/>
  <c r="F222" i="10"/>
  <c r="E222" i="10"/>
  <c r="H222" i="10" s="1"/>
  <c r="G221" i="10"/>
  <c r="F221" i="10"/>
  <c r="E221" i="10"/>
  <c r="H221" i="10" s="1"/>
  <c r="G220" i="10"/>
  <c r="F220" i="10"/>
  <c r="G219" i="10"/>
  <c r="F219" i="10"/>
  <c r="G218" i="10"/>
  <c r="F218" i="10"/>
  <c r="E218" i="10"/>
  <c r="H218" i="10" s="1"/>
  <c r="G217" i="10"/>
  <c r="F217" i="10"/>
  <c r="E217" i="10"/>
  <c r="H217" i="10" s="1"/>
  <c r="G216" i="10"/>
  <c r="F216" i="10"/>
  <c r="E216" i="10"/>
  <c r="H216" i="10" s="1"/>
  <c r="G215" i="10"/>
  <c r="F215" i="10"/>
  <c r="E215" i="10"/>
  <c r="H215" i="10" s="1"/>
  <c r="G214" i="10"/>
  <c r="F214" i="10"/>
  <c r="E214" i="10"/>
  <c r="H214" i="10" s="1"/>
  <c r="G213" i="10"/>
  <c r="F213" i="10"/>
  <c r="E213" i="10"/>
  <c r="H213" i="10" s="1"/>
  <c r="G212" i="10"/>
  <c r="F212" i="10"/>
  <c r="E212" i="10"/>
  <c r="H212" i="10" s="1"/>
  <c r="G211" i="10"/>
  <c r="F211" i="10"/>
  <c r="E211" i="10"/>
  <c r="H211" i="10" s="1"/>
  <c r="G210" i="10"/>
  <c r="F210" i="10"/>
  <c r="H209" i="10"/>
  <c r="G209" i="10"/>
  <c r="F209" i="10"/>
  <c r="E209" i="10"/>
  <c r="H208" i="10"/>
  <c r="G208" i="10"/>
  <c r="F208" i="10"/>
  <c r="E208" i="10"/>
  <c r="G207" i="10"/>
  <c r="F207" i="10"/>
  <c r="G206" i="10"/>
  <c r="F206" i="10"/>
  <c r="E206" i="10"/>
  <c r="H206" i="10" s="1"/>
  <c r="G205" i="10"/>
  <c r="F205" i="10"/>
  <c r="E205" i="10"/>
  <c r="H205" i="10" s="1"/>
  <c r="G204" i="10"/>
  <c r="F204" i="10"/>
  <c r="H203" i="10"/>
  <c r="G203" i="10"/>
  <c r="F203" i="10"/>
  <c r="E203" i="10"/>
  <c r="H202" i="10"/>
  <c r="G202" i="10"/>
  <c r="F202" i="10"/>
  <c r="E202" i="10"/>
  <c r="H201" i="10"/>
  <c r="G201" i="10"/>
  <c r="F201" i="10"/>
  <c r="E201" i="10"/>
  <c r="H200" i="10"/>
  <c r="G200" i="10"/>
  <c r="F200" i="10"/>
  <c r="E200" i="10"/>
  <c r="H199" i="10"/>
  <c r="G199" i="10"/>
  <c r="F199" i="10"/>
  <c r="E199" i="10"/>
  <c r="G198" i="10"/>
  <c r="F198" i="10"/>
  <c r="G197" i="10"/>
  <c r="F197" i="10"/>
  <c r="E197" i="10"/>
  <c r="H197" i="10" s="1"/>
  <c r="G196" i="10"/>
  <c r="F196" i="10"/>
  <c r="E196" i="10"/>
  <c r="H196" i="10" s="1"/>
  <c r="G195" i="10"/>
  <c r="F195" i="10"/>
  <c r="E195" i="10"/>
  <c r="H195" i="10" s="1"/>
  <c r="G194" i="10"/>
  <c r="F194" i="10"/>
  <c r="E194" i="10"/>
  <c r="H194" i="10" s="1"/>
  <c r="G193" i="10"/>
  <c r="F193" i="10"/>
  <c r="E193" i="10"/>
  <c r="H193" i="10" s="1"/>
  <c r="G192" i="10"/>
  <c r="F192" i="10"/>
  <c r="E192" i="10"/>
  <c r="H192" i="10" s="1"/>
  <c r="G191" i="10"/>
  <c r="F191" i="10"/>
  <c r="E191" i="10"/>
  <c r="H191" i="10" s="1"/>
  <c r="G190" i="10"/>
  <c r="F190" i="10"/>
  <c r="E190" i="10"/>
  <c r="H190" i="10" s="1"/>
  <c r="G189" i="10"/>
  <c r="F189" i="10"/>
  <c r="E189" i="10"/>
  <c r="H189" i="10" s="1"/>
  <c r="G188" i="10"/>
  <c r="F188" i="10"/>
  <c r="E188" i="10"/>
  <c r="H188" i="10" s="1"/>
  <c r="G187" i="10"/>
  <c r="F187" i="10"/>
  <c r="E187" i="10"/>
  <c r="H187" i="10" s="1"/>
  <c r="G186" i="10"/>
  <c r="F186" i="10"/>
  <c r="H185" i="10"/>
  <c r="G185" i="10"/>
  <c r="F185" i="10"/>
  <c r="E185" i="10"/>
  <c r="G184" i="10"/>
  <c r="F184" i="10"/>
  <c r="G183" i="10"/>
  <c r="F183" i="10"/>
  <c r="E183" i="10"/>
  <c r="H183" i="10" s="1"/>
  <c r="G182" i="10"/>
  <c r="F182" i="10"/>
  <c r="E182" i="10"/>
  <c r="H182" i="10" s="1"/>
  <c r="G181" i="10"/>
  <c r="F181" i="10"/>
  <c r="E181" i="10"/>
  <c r="H181" i="10" s="1"/>
  <c r="G180" i="10"/>
  <c r="F180" i="10"/>
  <c r="E180" i="10"/>
  <c r="H180" i="10" s="1"/>
  <c r="G179" i="10"/>
  <c r="F179" i="10"/>
  <c r="E179" i="10"/>
  <c r="H179" i="10" s="1"/>
  <c r="G178" i="10"/>
  <c r="F178" i="10"/>
  <c r="F177" i="10"/>
  <c r="D177" i="10"/>
  <c r="C177" i="10"/>
  <c r="E325" i="10" s="1"/>
  <c r="H325" i="10" s="1"/>
  <c r="G171" i="10"/>
  <c r="F171" i="10"/>
  <c r="E171" i="10"/>
  <c r="H171" i="10" s="1"/>
  <c r="G170" i="10"/>
  <c r="F170" i="10"/>
  <c r="E170" i="10"/>
  <c r="H170" i="10" s="1"/>
  <c r="G169" i="10"/>
  <c r="F169" i="10"/>
  <c r="E169" i="10"/>
  <c r="H169" i="10" s="1"/>
  <c r="G168" i="10"/>
  <c r="E168" i="10"/>
  <c r="H168" i="10" s="1"/>
  <c r="H167" i="10"/>
  <c r="G167" i="10"/>
  <c r="F167" i="10"/>
  <c r="E167" i="10"/>
  <c r="H166" i="10"/>
  <c r="G166" i="10"/>
  <c r="F166" i="10"/>
  <c r="E166" i="10"/>
  <c r="H165" i="10"/>
  <c r="G165" i="10"/>
  <c r="F165" i="10"/>
  <c r="E165" i="10"/>
  <c r="H164" i="10"/>
  <c r="G164" i="10"/>
  <c r="F164" i="10"/>
  <c r="E164" i="10"/>
  <c r="H163" i="10"/>
  <c r="G163" i="10"/>
  <c r="F163" i="10"/>
  <c r="E163" i="10"/>
  <c r="H162" i="10"/>
  <c r="G162" i="10"/>
  <c r="F162" i="10"/>
  <c r="E162" i="10"/>
  <c r="H161" i="10"/>
  <c r="G161" i="10"/>
  <c r="F161" i="10"/>
  <c r="E161" i="10"/>
  <c r="H160" i="10"/>
  <c r="G160" i="10"/>
  <c r="F160" i="10"/>
  <c r="E160" i="10"/>
  <c r="H159" i="10"/>
  <c r="G159" i="10"/>
  <c r="E159" i="10"/>
  <c r="G158" i="10"/>
  <c r="E158" i="10"/>
  <c r="H158" i="10" s="1"/>
  <c r="G157" i="10"/>
  <c r="E157" i="10"/>
  <c r="H157" i="10" s="1"/>
  <c r="G156" i="10"/>
  <c r="F156" i="10"/>
  <c r="E156" i="10"/>
  <c r="H156" i="10" s="1"/>
  <c r="G155" i="10"/>
  <c r="F155" i="10"/>
  <c r="E155" i="10"/>
  <c r="H155" i="10" s="1"/>
  <c r="G154" i="10"/>
  <c r="F154" i="10"/>
  <c r="E154" i="10"/>
  <c r="H154" i="10" s="1"/>
  <c r="G153" i="10"/>
  <c r="F153" i="10"/>
  <c r="E153" i="10"/>
  <c r="H153" i="10" s="1"/>
  <c r="G152" i="10"/>
  <c r="F152" i="10"/>
  <c r="E152" i="10"/>
  <c r="H152" i="10" s="1"/>
  <c r="G151" i="10"/>
  <c r="F151" i="10"/>
  <c r="E151" i="10"/>
  <c r="H151" i="10" s="1"/>
  <c r="G150" i="10"/>
  <c r="F150" i="10"/>
  <c r="E150" i="10"/>
  <c r="H150" i="10" s="1"/>
  <c r="G149" i="10"/>
  <c r="F149" i="10"/>
  <c r="E149" i="10"/>
  <c r="H149" i="10" s="1"/>
  <c r="G148" i="10"/>
  <c r="E148" i="10"/>
  <c r="H148" i="10" s="1"/>
  <c r="G147" i="10"/>
  <c r="E147" i="10"/>
  <c r="H147" i="10" s="1"/>
  <c r="G146" i="10"/>
  <c r="F146" i="10"/>
  <c r="E146" i="10"/>
  <c r="H146" i="10" s="1"/>
  <c r="G145" i="10"/>
  <c r="F145" i="10"/>
  <c r="E145" i="10"/>
  <c r="H145" i="10" s="1"/>
  <c r="G144" i="10"/>
  <c r="F144" i="10"/>
  <c r="E144" i="10"/>
  <c r="H144" i="10" s="1"/>
  <c r="G143" i="10"/>
  <c r="F143" i="10"/>
  <c r="E143" i="10"/>
  <c r="H143" i="10" s="1"/>
  <c r="G142" i="10"/>
  <c r="F142" i="10"/>
  <c r="E142" i="10"/>
  <c r="H142" i="10" s="1"/>
  <c r="G141" i="10"/>
  <c r="F141" i="10"/>
  <c r="E141" i="10"/>
  <c r="H141" i="10" s="1"/>
  <c r="H140" i="10"/>
  <c r="G140" i="10"/>
  <c r="E140" i="10"/>
  <c r="H139" i="10"/>
  <c r="G139" i="10"/>
  <c r="F139" i="10"/>
  <c r="E139" i="10"/>
  <c r="G138" i="10"/>
  <c r="E138" i="10"/>
  <c r="H138" i="10" s="1"/>
  <c r="G137" i="10"/>
  <c r="E137" i="10"/>
  <c r="H137" i="10" s="1"/>
  <c r="H136" i="10"/>
  <c r="G136" i="10"/>
  <c r="E136" i="10"/>
  <c r="G135" i="10"/>
  <c r="E135" i="10"/>
  <c r="H135" i="10" s="1"/>
  <c r="G134" i="10"/>
  <c r="E134" i="10"/>
  <c r="H134" i="10" s="1"/>
  <c r="G133" i="10"/>
  <c r="E133" i="10"/>
  <c r="H133" i="10" s="1"/>
  <c r="G132" i="10"/>
  <c r="E132" i="10"/>
  <c r="H132" i="10" s="1"/>
  <c r="G131" i="10"/>
  <c r="F131" i="10"/>
  <c r="E131" i="10"/>
  <c r="H131" i="10" s="1"/>
  <c r="H130" i="10"/>
  <c r="G130" i="10"/>
  <c r="E130" i="10"/>
  <c r="H129" i="10"/>
  <c r="G129" i="10"/>
  <c r="F129" i="10"/>
  <c r="E129" i="10"/>
  <c r="G128" i="10"/>
  <c r="E128" i="10"/>
  <c r="H128" i="10" s="1"/>
  <c r="G127" i="10"/>
  <c r="F127" i="10"/>
  <c r="E127" i="10"/>
  <c r="H127" i="10" s="1"/>
  <c r="G126" i="10"/>
  <c r="E126" i="10"/>
  <c r="H126" i="10" s="1"/>
  <c r="G125" i="10"/>
  <c r="E125" i="10"/>
  <c r="H125" i="10" s="1"/>
  <c r="G124" i="10"/>
  <c r="E124" i="10"/>
  <c r="H124" i="10" s="1"/>
  <c r="G123" i="10"/>
  <c r="E123" i="10"/>
  <c r="H123" i="10" s="1"/>
  <c r="G122" i="10"/>
  <c r="F122" i="10"/>
  <c r="E122" i="10"/>
  <c r="H122" i="10" s="1"/>
  <c r="G121" i="10"/>
  <c r="F121" i="10"/>
  <c r="E121" i="10"/>
  <c r="H121" i="10" s="1"/>
  <c r="G120" i="10"/>
  <c r="E120" i="10"/>
  <c r="H120" i="10" s="1"/>
  <c r="G119" i="10"/>
  <c r="E119" i="10"/>
  <c r="H119" i="10" s="1"/>
  <c r="G118" i="10"/>
  <c r="E118" i="10"/>
  <c r="H118" i="10" s="1"/>
  <c r="G117" i="10"/>
  <c r="E117" i="10"/>
  <c r="H117" i="10" s="1"/>
  <c r="G116" i="10"/>
  <c r="E116" i="10"/>
  <c r="H116" i="10" s="1"/>
  <c r="G115" i="10"/>
  <c r="F115" i="10"/>
  <c r="E115" i="10"/>
  <c r="H115" i="10" s="1"/>
  <c r="H114" i="10"/>
  <c r="G114" i="10"/>
  <c r="E114" i="10"/>
  <c r="H113" i="10"/>
  <c r="G113" i="10"/>
  <c r="F113" i="10"/>
  <c r="E113" i="10"/>
  <c r="H112" i="10"/>
  <c r="G112" i="10"/>
  <c r="F112" i="10"/>
  <c r="E112" i="10"/>
  <c r="H111" i="10"/>
  <c r="G111" i="10"/>
  <c r="E111" i="10"/>
  <c r="H110" i="10"/>
  <c r="G110" i="10"/>
  <c r="F110" i="10"/>
  <c r="E110" i="10"/>
  <c r="G109" i="10"/>
  <c r="E109" i="10"/>
  <c r="H109" i="10" s="1"/>
  <c r="G108" i="10"/>
  <c r="F108" i="10"/>
  <c r="E108" i="10"/>
  <c r="H108" i="10" s="1"/>
  <c r="G107" i="10"/>
  <c r="E107" i="10"/>
  <c r="H107" i="10" s="1"/>
  <c r="G106" i="10"/>
  <c r="E106" i="10"/>
  <c r="H106" i="10" s="1"/>
  <c r="G105" i="10"/>
  <c r="F105" i="10"/>
  <c r="E105" i="10"/>
  <c r="H105" i="10" s="1"/>
  <c r="G104" i="10"/>
  <c r="F104" i="10"/>
  <c r="E104" i="10"/>
  <c r="H104" i="10" s="1"/>
  <c r="G103" i="10"/>
  <c r="F103" i="10"/>
  <c r="E103" i="10"/>
  <c r="H103" i="10" s="1"/>
  <c r="H102" i="10"/>
  <c r="G102" i="10"/>
  <c r="E102" i="10"/>
  <c r="H101" i="10"/>
  <c r="G101" i="10"/>
  <c r="F101" i="10"/>
  <c r="E101" i="10"/>
  <c r="H100" i="10"/>
  <c r="G100" i="10"/>
  <c r="F100" i="10"/>
  <c r="E100" i="10"/>
  <c r="H99" i="10"/>
  <c r="G99" i="10"/>
  <c r="F99" i="10"/>
  <c r="E99" i="10"/>
  <c r="H98" i="10"/>
  <c r="G98" i="10"/>
  <c r="F98" i="10"/>
  <c r="E98" i="10"/>
  <c r="G97" i="10"/>
  <c r="E97" i="10"/>
  <c r="H97" i="10" s="1"/>
  <c r="G96" i="10"/>
  <c r="E96" i="10"/>
  <c r="H96" i="10" s="1"/>
  <c r="H95" i="10"/>
  <c r="G95" i="10"/>
  <c r="F95" i="10"/>
  <c r="E95" i="10"/>
  <c r="H94" i="10"/>
  <c r="G94" i="10"/>
  <c r="E94" i="10"/>
  <c r="H93" i="10"/>
  <c r="G93" i="10"/>
  <c r="F93" i="10"/>
  <c r="E93" i="10"/>
  <c r="G92" i="10"/>
  <c r="E92" i="10"/>
  <c r="H92" i="10" s="1"/>
  <c r="G91" i="10"/>
  <c r="E91" i="10"/>
  <c r="H91" i="10" s="1"/>
  <c r="G90" i="10"/>
  <c r="F90" i="10"/>
  <c r="E90" i="10"/>
  <c r="H90" i="10" s="1"/>
  <c r="G89" i="10"/>
  <c r="E89" i="10"/>
  <c r="H89" i="10" s="1"/>
  <c r="G88" i="10"/>
  <c r="F88" i="10"/>
  <c r="E88" i="10"/>
  <c r="H88" i="10" s="1"/>
  <c r="H87" i="10"/>
  <c r="G87" i="10"/>
  <c r="E87" i="10"/>
  <c r="H86" i="10"/>
  <c r="G86" i="10"/>
  <c r="F86" i="10"/>
  <c r="E86" i="10"/>
  <c r="H85" i="10"/>
  <c r="G85" i="10"/>
  <c r="F85" i="10"/>
  <c r="E85" i="10"/>
  <c r="H84" i="10"/>
  <c r="G84" i="10"/>
  <c r="F84" i="10"/>
  <c r="E84" i="10"/>
  <c r="H83" i="10"/>
  <c r="G83" i="10"/>
  <c r="E83" i="10"/>
  <c r="H82" i="10"/>
  <c r="G82" i="10"/>
  <c r="F82" i="10"/>
  <c r="E82" i="10"/>
  <c r="G81" i="10"/>
  <c r="E81" i="10"/>
  <c r="H81" i="10" s="1"/>
  <c r="G80" i="10"/>
  <c r="E80" i="10"/>
  <c r="H80" i="10" s="1"/>
  <c r="G79" i="10"/>
  <c r="E79" i="10"/>
  <c r="H79" i="10" s="1"/>
  <c r="G78" i="10"/>
  <c r="E78" i="10"/>
  <c r="H78" i="10" s="1"/>
  <c r="G77" i="10"/>
  <c r="E77" i="10"/>
  <c r="H77" i="10" s="1"/>
  <c r="E76" i="10"/>
  <c r="D76" i="10"/>
  <c r="C76" i="10"/>
  <c r="H70" i="10"/>
  <c r="G70" i="10"/>
  <c r="F70" i="10"/>
  <c r="E70" i="10"/>
  <c r="H69" i="10"/>
  <c r="G69" i="10"/>
  <c r="F69" i="10"/>
  <c r="E69" i="10"/>
  <c r="H68" i="10"/>
  <c r="G68" i="10"/>
  <c r="F68" i="10"/>
  <c r="E68" i="10"/>
  <c r="H67" i="10"/>
  <c r="G67" i="10"/>
  <c r="F67" i="10"/>
  <c r="E67" i="10"/>
  <c r="H66" i="10"/>
  <c r="G66" i="10"/>
  <c r="F66" i="10"/>
  <c r="E66" i="10"/>
  <c r="H65" i="10"/>
  <c r="G65" i="10"/>
  <c r="F65" i="10"/>
  <c r="E65" i="10"/>
  <c r="H64" i="10"/>
  <c r="G64" i="10"/>
  <c r="F64" i="10"/>
  <c r="E64" i="10"/>
  <c r="H63" i="10"/>
  <c r="G63" i="10"/>
  <c r="F63" i="10"/>
  <c r="E63" i="10"/>
  <c r="H62" i="10"/>
  <c r="G62" i="10"/>
  <c r="F62" i="10"/>
  <c r="E62" i="10"/>
  <c r="G61" i="10"/>
  <c r="F61" i="10"/>
  <c r="G60" i="10"/>
  <c r="F60" i="10"/>
  <c r="E60" i="10"/>
  <c r="H60" i="10" s="1"/>
  <c r="G59" i="10"/>
  <c r="F59" i="10"/>
  <c r="H58" i="10"/>
  <c r="G58" i="10"/>
  <c r="F58" i="10"/>
  <c r="E58" i="10"/>
  <c r="H57" i="10"/>
  <c r="G57" i="10"/>
  <c r="F57" i="10"/>
  <c r="E57" i="10"/>
  <c r="H56" i="10"/>
  <c r="G56" i="10"/>
  <c r="F56" i="10"/>
  <c r="E56" i="10"/>
  <c r="H55" i="10"/>
  <c r="G55" i="10"/>
  <c r="F55" i="10"/>
  <c r="E55" i="10"/>
  <c r="H54" i="10"/>
  <c r="G54" i="10"/>
  <c r="F54" i="10"/>
  <c r="E54" i="10"/>
  <c r="H53" i="10"/>
  <c r="G53" i="10"/>
  <c r="F53" i="10"/>
  <c r="E53" i="10"/>
  <c r="H52" i="10"/>
  <c r="G52" i="10"/>
  <c r="F52" i="10"/>
  <c r="E52" i="10"/>
  <c r="H51" i="10"/>
  <c r="G51" i="10"/>
  <c r="F51" i="10"/>
  <c r="E51" i="10"/>
  <c r="H50" i="10"/>
  <c r="G50" i="10"/>
  <c r="F50" i="10"/>
  <c r="E50" i="10"/>
  <c r="H49" i="10"/>
  <c r="G49" i="10"/>
  <c r="F49" i="10"/>
  <c r="E49" i="10"/>
  <c r="H48" i="10"/>
  <c r="G48" i="10"/>
  <c r="F48" i="10"/>
  <c r="E48" i="10"/>
  <c r="H47" i="10"/>
  <c r="G47" i="10"/>
  <c r="F47" i="10"/>
  <c r="E47" i="10"/>
  <c r="H46" i="10"/>
  <c r="G46" i="10"/>
  <c r="F46" i="10"/>
  <c r="E46" i="10"/>
  <c r="G45" i="10"/>
  <c r="F45" i="10"/>
  <c r="G44" i="10"/>
  <c r="F44" i="10"/>
  <c r="E44" i="10"/>
  <c r="H44" i="10" s="1"/>
  <c r="G43" i="10"/>
  <c r="F43" i="10"/>
  <c r="E43" i="10"/>
  <c r="H43" i="10" s="1"/>
  <c r="G42" i="10"/>
  <c r="F42" i="10"/>
  <c r="E42" i="10"/>
  <c r="H42" i="10" s="1"/>
  <c r="G41" i="10"/>
  <c r="F41" i="10"/>
  <c r="E41" i="10"/>
  <c r="H41" i="10" s="1"/>
  <c r="G40" i="10"/>
  <c r="F40" i="10"/>
  <c r="E40" i="10"/>
  <c r="H40" i="10" s="1"/>
  <c r="G39" i="10"/>
  <c r="F39" i="10"/>
  <c r="E39" i="10"/>
  <c r="H39" i="10" s="1"/>
  <c r="G38" i="10"/>
  <c r="F38" i="10"/>
  <c r="E38" i="10"/>
  <c r="H38" i="10" s="1"/>
  <c r="G37" i="10"/>
  <c r="F37" i="10"/>
  <c r="E37" i="10"/>
  <c r="H37" i="10" s="1"/>
  <c r="G36" i="10"/>
  <c r="F36" i="10"/>
  <c r="E36" i="10"/>
  <c r="H36" i="10" s="1"/>
  <c r="G35" i="10"/>
  <c r="F35" i="10"/>
  <c r="E35" i="10"/>
  <c r="H35" i="10" s="1"/>
  <c r="G34" i="10"/>
  <c r="F34" i="10"/>
  <c r="E34" i="10"/>
  <c r="H34" i="10" s="1"/>
  <c r="G33" i="10"/>
  <c r="F33" i="10"/>
  <c r="E33" i="10"/>
  <c r="H33" i="10" s="1"/>
  <c r="G32" i="10"/>
  <c r="F32" i="10"/>
  <c r="E32" i="10"/>
  <c r="H32" i="10" s="1"/>
  <c r="G31" i="10"/>
  <c r="F31" i="10"/>
  <c r="E31" i="10"/>
  <c r="H31" i="10" s="1"/>
  <c r="G30" i="10"/>
  <c r="F30" i="10"/>
  <c r="H29" i="10"/>
  <c r="G29" i="10"/>
  <c r="F29" i="10"/>
  <c r="E29" i="10"/>
  <c r="H28" i="10"/>
  <c r="G28" i="10"/>
  <c r="F28" i="10"/>
  <c r="E28" i="10"/>
  <c r="H27" i="10"/>
  <c r="G27" i="10"/>
  <c r="F27" i="10"/>
  <c r="E27" i="10"/>
  <c r="H26" i="10"/>
  <c r="G26" i="10"/>
  <c r="F26" i="10"/>
  <c r="E26" i="10"/>
  <c r="H25" i="10"/>
  <c r="G25" i="10"/>
  <c r="F25" i="10"/>
  <c r="E25" i="10"/>
  <c r="H24" i="10"/>
  <c r="G24" i="10"/>
  <c r="F24" i="10"/>
  <c r="E24" i="10"/>
  <c r="H23" i="10"/>
  <c r="G23" i="10"/>
  <c r="F23" i="10"/>
  <c r="E23" i="10"/>
  <c r="H22" i="10"/>
  <c r="G22" i="10"/>
  <c r="F22" i="10"/>
  <c r="E22" i="10"/>
  <c r="H21" i="10"/>
  <c r="G21" i="10"/>
  <c r="F21" i="10"/>
  <c r="E21" i="10"/>
  <c r="H20" i="10"/>
  <c r="G20" i="10"/>
  <c r="F20" i="10"/>
  <c r="E20" i="10"/>
  <c r="F19" i="10"/>
  <c r="D19" i="10"/>
  <c r="C19" i="10"/>
  <c r="E61" i="10" s="1"/>
  <c r="H61" i="10" s="1"/>
  <c r="D13" i="10"/>
  <c r="C13" i="10"/>
  <c r="C12" i="10"/>
  <c r="D11" i="10"/>
  <c r="C10" i="10"/>
  <c r="D9" i="10"/>
  <c r="C8" i="10"/>
  <c r="E13" i="10" s="1"/>
  <c r="H618" i="9"/>
  <c r="G618" i="9"/>
  <c r="E618" i="9"/>
  <c r="H617" i="9"/>
  <c r="G617" i="9"/>
  <c r="E617" i="9"/>
  <c r="G616" i="9"/>
  <c r="F616" i="9"/>
  <c r="E616" i="9"/>
  <c r="H616" i="9" s="1"/>
  <c r="G615" i="9"/>
  <c r="F615" i="9"/>
  <c r="E615" i="9"/>
  <c r="H615" i="9" s="1"/>
  <c r="G614" i="9"/>
  <c r="E614" i="9"/>
  <c r="H614" i="9" s="1"/>
  <c r="G613" i="9"/>
  <c r="F613" i="9"/>
  <c r="E613" i="9"/>
  <c r="H613" i="9" s="1"/>
  <c r="G612" i="9"/>
  <c r="E612" i="9"/>
  <c r="H612" i="9" s="1"/>
  <c r="H611" i="9"/>
  <c r="G611" i="9"/>
  <c r="E611" i="9"/>
  <c r="H610" i="9"/>
  <c r="G610" i="9"/>
  <c r="E610" i="9"/>
  <c r="G609" i="9"/>
  <c r="E609" i="9"/>
  <c r="H609" i="9" s="1"/>
  <c r="G608" i="9"/>
  <c r="E608" i="9"/>
  <c r="H608" i="9" s="1"/>
  <c r="H607" i="9"/>
  <c r="G607" i="9"/>
  <c r="E607" i="9"/>
  <c r="H606" i="9"/>
  <c r="G606" i="9"/>
  <c r="E606" i="9"/>
  <c r="G605" i="9"/>
  <c r="F605" i="9"/>
  <c r="E605" i="9"/>
  <c r="H605" i="9" s="1"/>
  <c r="G604" i="9"/>
  <c r="F604" i="9"/>
  <c r="E604" i="9"/>
  <c r="H604" i="9" s="1"/>
  <c r="G603" i="9"/>
  <c r="F603" i="9"/>
  <c r="E603" i="9"/>
  <c r="H603" i="9" s="1"/>
  <c r="G602" i="9"/>
  <c r="F602" i="9"/>
  <c r="E602" i="9"/>
  <c r="H602" i="9" s="1"/>
  <c r="G601" i="9"/>
  <c r="E601" i="9"/>
  <c r="H601" i="9" s="1"/>
  <c r="H600" i="9"/>
  <c r="G600" i="9"/>
  <c r="F600" i="9"/>
  <c r="E600" i="9"/>
  <c r="H599" i="9"/>
  <c r="G599" i="9"/>
  <c r="E599" i="9"/>
  <c r="H598" i="9"/>
  <c r="G598" i="9"/>
  <c r="F598" i="9"/>
  <c r="E598" i="9"/>
  <c r="H597" i="9"/>
  <c r="G597" i="9"/>
  <c r="F597" i="9"/>
  <c r="E597" i="9"/>
  <c r="H596" i="9"/>
  <c r="G596" i="9"/>
  <c r="F596" i="9"/>
  <c r="E596" i="9"/>
  <c r="H595" i="9"/>
  <c r="G595" i="9"/>
  <c r="E595" i="9"/>
  <c r="G594" i="9"/>
  <c r="E594" i="9"/>
  <c r="H594" i="9" s="1"/>
  <c r="G593" i="9"/>
  <c r="E593" i="9"/>
  <c r="H593" i="9" s="1"/>
  <c r="H592" i="9"/>
  <c r="G592" i="9"/>
  <c r="F592" i="9"/>
  <c r="E592" i="9"/>
  <c r="H591" i="9"/>
  <c r="E591" i="9"/>
  <c r="D591" i="9"/>
  <c r="C591" i="9"/>
  <c r="G591" i="9" s="1"/>
  <c r="H585" i="9"/>
  <c r="G585" i="9"/>
  <c r="F585" i="9"/>
  <c r="E585" i="9"/>
  <c r="H584" i="9"/>
  <c r="G584" i="9"/>
  <c r="F584" i="9"/>
  <c r="E584" i="9"/>
  <c r="G583" i="9"/>
  <c r="F583" i="9"/>
  <c r="G582" i="9"/>
  <c r="F582" i="9"/>
  <c r="E582" i="9"/>
  <c r="H582" i="9" s="1"/>
  <c r="G581" i="9"/>
  <c r="F581" i="9"/>
  <c r="E581" i="9"/>
  <c r="H581" i="9" s="1"/>
  <c r="G580" i="9"/>
  <c r="F580" i="9"/>
  <c r="E580" i="9"/>
  <c r="H580" i="9" s="1"/>
  <c r="G579" i="9"/>
  <c r="F579" i="9"/>
  <c r="G578" i="9"/>
  <c r="F578" i="9"/>
  <c r="G577" i="9"/>
  <c r="F577" i="9"/>
  <c r="E577" i="9"/>
  <c r="H577" i="9" s="1"/>
  <c r="G576" i="9"/>
  <c r="F576" i="9"/>
  <c r="E576" i="9"/>
  <c r="H576" i="9" s="1"/>
  <c r="G575" i="9"/>
  <c r="F575" i="9"/>
  <c r="E575" i="9"/>
  <c r="H575" i="9" s="1"/>
  <c r="G574" i="9"/>
  <c r="F574" i="9"/>
  <c r="H573" i="9"/>
  <c r="G573" i="9"/>
  <c r="F573" i="9"/>
  <c r="E573" i="9"/>
  <c r="H572" i="9"/>
  <c r="G572" i="9"/>
  <c r="F572" i="9"/>
  <c r="E572" i="9"/>
  <c r="G571" i="9"/>
  <c r="F571" i="9"/>
  <c r="G570" i="9"/>
  <c r="F570" i="9"/>
  <c r="G569" i="9"/>
  <c r="F569" i="9"/>
  <c r="G568" i="9"/>
  <c r="F568" i="9"/>
  <c r="E568" i="9"/>
  <c r="H568" i="9" s="1"/>
  <c r="G567" i="9"/>
  <c r="F567" i="9"/>
  <c r="E567" i="9"/>
  <c r="H567" i="9" s="1"/>
  <c r="G566" i="9"/>
  <c r="F566" i="9"/>
  <c r="E566" i="9"/>
  <c r="H566" i="9" s="1"/>
  <c r="G565" i="9"/>
  <c r="F565" i="9"/>
  <c r="G564" i="9"/>
  <c r="F564" i="9"/>
  <c r="G563" i="9"/>
  <c r="F563" i="9"/>
  <c r="E563" i="9"/>
  <c r="H563" i="9" s="1"/>
  <c r="G562" i="9"/>
  <c r="F562" i="9"/>
  <c r="G561" i="9"/>
  <c r="F561" i="9"/>
  <c r="G560" i="9"/>
  <c r="F560" i="9"/>
  <c r="E560" i="9"/>
  <c r="H560" i="9" s="1"/>
  <c r="G559" i="9"/>
  <c r="F559" i="9"/>
  <c r="E559" i="9"/>
  <c r="H559" i="9" s="1"/>
  <c r="G558" i="9"/>
  <c r="F558" i="9"/>
  <c r="H557" i="9"/>
  <c r="G557" i="9"/>
  <c r="F557" i="9"/>
  <c r="E557" i="9"/>
  <c r="H556" i="9"/>
  <c r="G556" i="9"/>
  <c r="F556" i="9"/>
  <c r="E556" i="9"/>
  <c r="H555" i="9"/>
  <c r="G555" i="9"/>
  <c r="F555" i="9"/>
  <c r="E555" i="9"/>
  <c r="H554" i="9"/>
  <c r="G554" i="9"/>
  <c r="F554" i="9"/>
  <c r="E554" i="9"/>
  <c r="H553" i="9"/>
  <c r="G553" i="9"/>
  <c r="F553" i="9"/>
  <c r="E553" i="9"/>
  <c r="H552" i="9"/>
  <c r="G552" i="9"/>
  <c r="F552" i="9"/>
  <c r="E552" i="9"/>
  <c r="H551" i="9"/>
  <c r="G551" i="9"/>
  <c r="F551" i="9"/>
  <c r="E551" i="9"/>
  <c r="H550" i="9"/>
  <c r="G550" i="9"/>
  <c r="F550" i="9"/>
  <c r="E550" i="9"/>
  <c r="G549" i="9"/>
  <c r="F549" i="9"/>
  <c r="G548" i="9"/>
  <c r="F548" i="9"/>
  <c r="H547" i="9"/>
  <c r="G547" i="9"/>
  <c r="F547" i="9"/>
  <c r="E547" i="9"/>
  <c r="H546" i="9"/>
  <c r="G546" i="9"/>
  <c r="F546" i="9"/>
  <c r="E546" i="9"/>
  <c r="G545" i="9"/>
  <c r="F545" i="9"/>
  <c r="G544" i="9"/>
  <c r="F544" i="9"/>
  <c r="H543" i="9"/>
  <c r="G543" i="9"/>
  <c r="F543" i="9"/>
  <c r="E543" i="9"/>
  <c r="G542" i="9"/>
  <c r="F542" i="9"/>
  <c r="G541" i="9"/>
  <c r="F541" i="9"/>
  <c r="E541" i="9"/>
  <c r="H541" i="9" s="1"/>
  <c r="G540" i="9"/>
  <c r="F540" i="9"/>
  <c r="E540" i="9"/>
  <c r="H540" i="9" s="1"/>
  <c r="G539" i="9"/>
  <c r="F539" i="9"/>
  <c r="E539" i="9"/>
  <c r="H539" i="9" s="1"/>
  <c r="G538" i="9"/>
  <c r="F538" i="9"/>
  <c r="E538" i="9"/>
  <c r="H538" i="9" s="1"/>
  <c r="G537" i="9"/>
  <c r="F537" i="9"/>
  <c r="E537" i="9"/>
  <c r="H537" i="9" s="1"/>
  <c r="G536" i="9"/>
  <c r="F536" i="9"/>
  <c r="E536" i="9"/>
  <c r="H536" i="9" s="1"/>
  <c r="G535" i="9"/>
  <c r="F535" i="9"/>
  <c r="E535" i="9"/>
  <c r="H535" i="9" s="1"/>
  <c r="G534" i="9"/>
  <c r="F534" i="9"/>
  <c r="E534" i="9"/>
  <c r="H534" i="9" s="1"/>
  <c r="G533" i="9"/>
  <c r="F533" i="9"/>
  <c r="E533" i="9"/>
  <c r="H533" i="9" s="1"/>
  <c r="G532" i="9"/>
  <c r="F532" i="9"/>
  <c r="E532" i="9"/>
  <c r="H532" i="9" s="1"/>
  <c r="G531" i="9"/>
  <c r="F531" i="9"/>
  <c r="E531" i="9"/>
  <c r="H531" i="9" s="1"/>
  <c r="G530" i="9"/>
  <c r="F530" i="9"/>
  <c r="E530" i="9"/>
  <c r="H530" i="9" s="1"/>
  <c r="G529" i="9"/>
  <c r="F529" i="9"/>
  <c r="E529" i="9"/>
  <c r="H529" i="9" s="1"/>
  <c r="G528" i="9"/>
  <c r="F528" i="9"/>
  <c r="E528" i="9"/>
  <c r="H528" i="9" s="1"/>
  <c r="G527" i="9"/>
  <c r="F527" i="9"/>
  <c r="E527" i="9"/>
  <c r="H527" i="9" s="1"/>
  <c r="G526" i="9"/>
  <c r="F526" i="9"/>
  <c r="E526" i="9"/>
  <c r="H526" i="9" s="1"/>
  <c r="G525" i="9"/>
  <c r="F525" i="9"/>
  <c r="E525" i="9"/>
  <c r="H525" i="9" s="1"/>
  <c r="G524" i="9"/>
  <c r="F524" i="9"/>
  <c r="E524" i="9"/>
  <c r="H524" i="9" s="1"/>
  <c r="G523" i="9"/>
  <c r="F523" i="9"/>
  <c r="E523" i="9"/>
  <c r="H523" i="9" s="1"/>
  <c r="G522" i="9"/>
  <c r="F522" i="9"/>
  <c r="E522" i="9"/>
  <c r="H522" i="9" s="1"/>
  <c r="G521" i="9"/>
  <c r="F521" i="9"/>
  <c r="E521" i="9"/>
  <c r="H521" i="9" s="1"/>
  <c r="G520" i="9"/>
  <c r="F520" i="9"/>
  <c r="H519" i="9"/>
  <c r="G519" i="9"/>
  <c r="F519" i="9"/>
  <c r="E519" i="9"/>
  <c r="H518" i="9"/>
  <c r="G518" i="9"/>
  <c r="F518" i="9"/>
  <c r="E518" i="9"/>
  <c r="H517" i="9"/>
  <c r="G517" i="9"/>
  <c r="F517" i="9"/>
  <c r="E517" i="9"/>
  <c r="H516" i="9"/>
  <c r="G516" i="9"/>
  <c r="F516" i="9"/>
  <c r="E516" i="9"/>
  <c r="H515" i="9"/>
  <c r="G515" i="9"/>
  <c r="F515" i="9"/>
  <c r="E515" i="9"/>
  <c r="H514" i="9"/>
  <c r="G514" i="9"/>
  <c r="F514" i="9"/>
  <c r="E514" i="9"/>
  <c r="H513" i="9"/>
  <c r="G513" i="9"/>
  <c r="F513" i="9"/>
  <c r="E513" i="9"/>
  <c r="H512" i="9"/>
  <c r="G512" i="9"/>
  <c r="F512" i="9"/>
  <c r="E512" i="9"/>
  <c r="G511" i="9"/>
  <c r="F511" i="9"/>
  <c r="G510" i="9"/>
  <c r="F510" i="9"/>
  <c r="H509" i="9"/>
  <c r="G509" i="9"/>
  <c r="F509" i="9"/>
  <c r="E509" i="9"/>
  <c r="H508" i="9"/>
  <c r="G508" i="9"/>
  <c r="F508" i="9"/>
  <c r="E508" i="9"/>
  <c r="H507" i="9"/>
  <c r="G507" i="9"/>
  <c r="F507" i="9"/>
  <c r="E507" i="9"/>
  <c r="H506" i="9"/>
  <c r="G506" i="9"/>
  <c r="F506" i="9"/>
  <c r="E506" i="9"/>
  <c r="G505" i="9"/>
  <c r="F505" i="9"/>
  <c r="G504" i="9"/>
  <c r="F504" i="9"/>
  <c r="E504" i="9"/>
  <c r="H504" i="9" s="1"/>
  <c r="G503" i="9"/>
  <c r="F503" i="9"/>
  <c r="H502" i="9"/>
  <c r="G502" i="9"/>
  <c r="F502" i="9"/>
  <c r="E502" i="9"/>
  <c r="H501" i="9"/>
  <c r="G501" i="9"/>
  <c r="F501" i="9"/>
  <c r="E501" i="9"/>
  <c r="G500" i="9"/>
  <c r="F500" i="9"/>
  <c r="G499" i="9"/>
  <c r="F499" i="9"/>
  <c r="H498" i="9"/>
  <c r="G498" i="9"/>
  <c r="F498" i="9"/>
  <c r="E498" i="9"/>
  <c r="H497" i="9"/>
  <c r="G497" i="9"/>
  <c r="F497" i="9"/>
  <c r="E497" i="9"/>
  <c r="G496" i="9"/>
  <c r="F496" i="9"/>
  <c r="G495" i="9"/>
  <c r="F495" i="9"/>
  <c r="E495" i="9"/>
  <c r="H495" i="9" s="1"/>
  <c r="G494" i="9"/>
  <c r="F494" i="9"/>
  <c r="H493" i="9"/>
  <c r="G493" i="9"/>
  <c r="F493" i="9"/>
  <c r="E493" i="9"/>
  <c r="H492" i="9"/>
  <c r="G492" i="9"/>
  <c r="F492" i="9"/>
  <c r="E492" i="9"/>
  <c r="G491" i="9"/>
  <c r="F491" i="9"/>
  <c r="G490" i="9"/>
  <c r="F490" i="9"/>
  <c r="E490" i="9"/>
  <c r="H490" i="9" s="1"/>
  <c r="G489" i="9"/>
  <c r="F489" i="9"/>
  <c r="H488" i="9"/>
  <c r="G488" i="9"/>
  <c r="F488" i="9"/>
  <c r="E488" i="9"/>
  <c r="H487" i="9"/>
  <c r="G487" i="9"/>
  <c r="F487" i="9"/>
  <c r="E487" i="9"/>
  <c r="H486" i="9"/>
  <c r="G486" i="9"/>
  <c r="F486" i="9"/>
  <c r="E486" i="9"/>
  <c r="H485" i="9"/>
  <c r="G485" i="9"/>
  <c r="F485" i="9"/>
  <c r="E485" i="9"/>
  <c r="H484" i="9"/>
  <c r="G484" i="9"/>
  <c r="F484" i="9"/>
  <c r="E484" i="9"/>
  <c r="H483" i="9"/>
  <c r="G483" i="9"/>
  <c r="F483" i="9"/>
  <c r="E483" i="9"/>
  <c r="G482" i="9"/>
  <c r="F482" i="9"/>
  <c r="G481" i="9"/>
  <c r="F481" i="9"/>
  <c r="H480" i="9"/>
  <c r="G480" i="9"/>
  <c r="F480" i="9"/>
  <c r="E480" i="9"/>
  <c r="H479" i="9"/>
  <c r="G479" i="9"/>
  <c r="F479" i="9"/>
  <c r="E479" i="9"/>
  <c r="H478" i="9"/>
  <c r="G478" i="9"/>
  <c r="F478" i="9"/>
  <c r="E478" i="9"/>
  <c r="G477" i="9"/>
  <c r="F477" i="9"/>
  <c r="G476" i="9"/>
  <c r="F476" i="9"/>
  <c r="E476" i="9"/>
  <c r="H476" i="9" s="1"/>
  <c r="G475" i="9"/>
  <c r="F475" i="9"/>
  <c r="H474" i="9"/>
  <c r="G474" i="9"/>
  <c r="F474" i="9"/>
  <c r="E474" i="9"/>
  <c r="H473" i="9"/>
  <c r="G473" i="9"/>
  <c r="F473" i="9"/>
  <c r="E473" i="9"/>
  <c r="H472" i="9"/>
  <c r="G472" i="9"/>
  <c r="F472" i="9"/>
  <c r="E472" i="9"/>
  <c r="H471" i="9"/>
  <c r="G471" i="9"/>
  <c r="F471" i="9"/>
  <c r="E471" i="9"/>
  <c r="H470" i="9"/>
  <c r="G470" i="9"/>
  <c r="F470" i="9"/>
  <c r="E470" i="9"/>
  <c r="G469" i="9"/>
  <c r="F469" i="9"/>
  <c r="G468" i="9"/>
  <c r="F468" i="9"/>
  <c r="E468" i="9"/>
  <c r="H468" i="9" s="1"/>
  <c r="G467" i="9"/>
  <c r="F467" i="9"/>
  <c r="G466" i="9"/>
  <c r="F466" i="9"/>
  <c r="G465" i="9"/>
  <c r="F465" i="9"/>
  <c r="H464" i="9"/>
  <c r="G464" i="9"/>
  <c r="F464" i="9"/>
  <c r="E464" i="9"/>
  <c r="G463" i="9"/>
  <c r="F463" i="9"/>
  <c r="G462" i="9"/>
  <c r="F462" i="9"/>
  <c r="E462" i="9"/>
  <c r="H462" i="9" s="1"/>
  <c r="G461" i="9"/>
  <c r="F461" i="9"/>
  <c r="E461" i="9"/>
  <c r="H461" i="9" s="1"/>
  <c r="G460" i="9"/>
  <c r="F460" i="9"/>
  <c r="E460" i="9"/>
  <c r="H460" i="9" s="1"/>
  <c r="G459" i="9"/>
  <c r="F459" i="9"/>
  <c r="E459" i="9"/>
  <c r="H459" i="9" s="1"/>
  <c r="G458" i="9"/>
  <c r="F458" i="9"/>
  <c r="E458" i="9"/>
  <c r="H458" i="9" s="1"/>
  <c r="G457" i="9"/>
  <c r="F457" i="9"/>
  <c r="E457" i="9"/>
  <c r="H457" i="9" s="1"/>
  <c r="G456" i="9"/>
  <c r="F456" i="9"/>
  <c r="E456" i="9"/>
  <c r="H456" i="9" s="1"/>
  <c r="G455" i="9"/>
  <c r="F455" i="9"/>
  <c r="H454" i="9"/>
  <c r="G454" i="9"/>
  <c r="F454" i="9"/>
  <c r="E454" i="9"/>
  <c r="G453" i="9"/>
  <c r="F453" i="9"/>
  <c r="G452" i="9"/>
  <c r="F452" i="9"/>
  <c r="G451" i="9"/>
  <c r="F451" i="9"/>
  <c r="G450" i="9"/>
  <c r="F450" i="9"/>
  <c r="E450" i="9"/>
  <c r="H450" i="9" s="1"/>
  <c r="G449" i="9"/>
  <c r="F449" i="9"/>
  <c r="E449" i="9"/>
  <c r="H449" i="9" s="1"/>
  <c r="G448" i="9"/>
  <c r="F448" i="9"/>
  <c r="E448" i="9"/>
  <c r="H448" i="9" s="1"/>
  <c r="G447" i="9"/>
  <c r="F447" i="9"/>
  <c r="E447" i="9"/>
  <c r="H447" i="9" s="1"/>
  <c r="G446" i="9"/>
  <c r="F446" i="9"/>
  <c r="H445" i="9"/>
  <c r="G445" i="9"/>
  <c r="F445" i="9"/>
  <c r="E445" i="9"/>
  <c r="G444" i="9"/>
  <c r="F444" i="9"/>
  <c r="G443" i="9"/>
  <c r="F443" i="9"/>
  <c r="E443" i="9"/>
  <c r="H443" i="9" s="1"/>
  <c r="G442" i="9"/>
  <c r="F442" i="9"/>
  <c r="H441" i="9"/>
  <c r="G441" i="9"/>
  <c r="F441" i="9"/>
  <c r="E441" i="9"/>
  <c r="H440" i="9"/>
  <c r="G440" i="9"/>
  <c r="F440" i="9"/>
  <c r="E440" i="9"/>
  <c r="H439" i="9"/>
  <c r="G439" i="9"/>
  <c r="F439" i="9"/>
  <c r="E439" i="9"/>
  <c r="H438" i="9"/>
  <c r="G438" i="9"/>
  <c r="F438" i="9"/>
  <c r="E438" i="9"/>
  <c r="H437" i="9"/>
  <c r="G437" i="9"/>
  <c r="F437" i="9"/>
  <c r="E437" i="9"/>
  <c r="H436" i="9"/>
  <c r="G436" i="9"/>
  <c r="F436" i="9"/>
  <c r="E436" i="9"/>
  <c r="H435" i="9"/>
  <c r="G435" i="9"/>
  <c r="F435" i="9"/>
  <c r="E435" i="9"/>
  <c r="H434" i="9"/>
  <c r="G434" i="9"/>
  <c r="F434" i="9"/>
  <c r="E434" i="9"/>
  <c r="H433" i="9"/>
  <c r="G433" i="9"/>
  <c r="F433" i="9"/>
  <c r="E433" i="9"/>
  <c r="H432" i="9"/>
  <c r="G432" i="9"/>
  <c r="F432" i="9"/>
  <c r="E432" i="9"/>
  <c r="H431" i="9"/>
  <c r="G431" i="9"/>
  <c r="F431" i="9"/>
  <c r="E431" i="9"/>
  <c r="H430" i="9"/>
  <c r="G430" i="9"/>
  <c r="F430" i="9"/>
  <c r="E430" i="9"/>
  <c r="H429" i="9"/>
  <c r="G429" i="9"/>
  <c r="F429" i="9"/>
  <c r="E429" i="9"/>
  <c r="G428" i="9"/>
  <c r="F428" i="9"/>
  <c r="G427" i="9"/>
  <c r="F427" i="9"/>
  <c r="E427" i="9"/>
  <c r="H427" i="9" s="1"/>
  <c r="G426" i="9"/>
  <c r="F426" i="9"/>
  <c r="E426" i="9"/>
  <c r="H426" i="9" s="1"/>
  <c r="G425" i="9"/>
  <c r="F425" i="9"/>
  <c r="E425" i="9"/>
  <c r="H425" i="9" s="1"/>
  <c r="G424" i="9"/>
  <c r="F424" i="9"/>
  <c r="G423" i="9"/>
  <c r="F423" i="9"/>
  <c r="G422" i="9"/>
  <c r="F422" i="9"/>
  <c r="E422" i="9"/>
  <c r="H422" i="9" s="1"/>
  <c r="G421" i="9"/>
  <c r="F421" i="9"/>
  <c r="G420" i="9"/>
  <c r="F420" i="9"/>
  <c r="G419" i="9"/>
  <c r="F419" i="9"/>
  <c r="E419" i="9"/>
  <c r="H419" i="9" s="1"/>
  <c r="G418" i="9"/>
  <c r="F418" i="9"/>
  <c r="H417" i="9"/>
  <c r="G417" i="9"/>
  <c r="F417" i="9"/>
  <c r="E417" i="9"/>
  <c r="G416" i="9"/>
  <c r="F416" i="9"/>
  <c r="G415" i="9"/>
  <c r="F415" i="9"/>
  <c r="E415" i="9"/>
  <c r="H415" i="9" s="1"/>
  <c r="G414" i="9"/>
  <c r="F414" i="9"/>
  <c r="E414" i="9"/>
  <c r="H414" i="9" s="1"/>
  <c r="G413" i="9"/>
  <c r="F413" i="9"/>
  <c r="E413" i="9"/>
  <c r="H413" i="9" s="1"/>
  <c r="G412" i="9"/>
  <c r="F412" i="9"/>
  <c r="E412" i="9"/>
  <c r="H412" i="9" s="1"/>
  <c r="G411" i="9"/>
  <c r="F411" i="9"/>
  <c r="E411" i="9"/>
  <c r="H411" i="9" s="1"/>
  <c r="G410" i="9"/>
  <c r="F410" i="9"/>
  <c r="E410" i="9"/>
  <c r="H410" i="9" s="1"/>
  <c r="G409" i="9"/>
  <c r="F409" i="9"/>
  <c r="E409" i="9"/>
  <c r="H409" i="9" s="1"/>
  <c r="G408" i="9"/>
  <c r="F408" i="9"/>
  <c r="E408" i="9"/>
  <c r="H408" i="9" s="1"/>
  <c r="G407" i="9"/>
  <c r="F407" i="9"/>
  <c r="G406" i="9"/>
  <c r="F406" i="9"/>
  <c r="G405" i="9"/>
  <c r="F405" i="9"/>
  <c r="H404" i="9"/>
  <c r="G404" i="9"/>
  <c r="F404" i="9"/>
  <c r="E404" i="9"/>
  <c r="H403" i="9"/>
  <c r="G403" i="9"/>
  <c r="F403" i="9"/>
  <c r="E403" i="9"/>
  <c r="G402" i="9"/>
  <c r="F402" i="9"/>
  <c r="G401" i="9"/>
  <c r="F401" i="9"/>
  <c r="E401" i="9"/>
  <c r="H401" i="9" s="1"/>
  <c r="G400" i="9"/>
  <c r="F400" i="9"/>
  <c r="E400" i="9"/>
  <c r="H400" i="9" s="1"/>
  <c r="G399" i="9"/>
  <c r="F399" i="9"/>
  <c r="E399" i="9"/>
  <c r="H399" i="9" s="1"/>
  <c r="G398" i="9"/>
  <c r="F398" i="9"/>
  <c r="H397" i="9"/>
  <c r="G397" i="9"/>
  <c r="F397" i="9"/>
  <c r="E397" i="9"/>
  <c r="H396" i="9"/>
  <c r="G396" i="9"/>
  <c r="F396" i="9"/>
  <c r="E396" i="9"/>
  <c r="G395" i="9"/>
  <c r="F395" i="9"/>
  <c r="G394" i="9"/>
  <c r="F394" i="9"/>
  <c r="E394" i="9"/>
  <c r="H394" i="9" s="1"/>
  <c r="G393" i="9"/>
  <c r="F393" i="9"/>
  <c r="H392" i="9"/>
  <c r="G392" i="9"/>
  <c r="F392" i="9"/>
  <c r="E392" i="9"/>
  <c r="G391" i="9"/>
  <c r="F391" i="9"/>
  <c r="G390" i="9"/>
  <c r="F390" i="9"/>
  <c r="G389" i="9"/>
  <c r="F389" i="9"/>
  <c r="G388" i="9"/>
  <c r="F388" i="9"/>
  <c r="E388" i="9"/>
  <c r="H388" i="9" s="1"/>
  <c r="G387" i="9"/>
  <c r="F387" i="9"/>
  <c r="G386" i="9"/>
  <c r="F386" i="9"/>
  <c r="G385" i="9"/>
  <c r="F385" i="9"/>
  <c r="H384" i="9"/>
  <c r="G384" i="9"/>
  <c r="F384" i="9"/>
  <c r="E384" i="9"/>
  <c r="G383" i="9"/>
  <c r="F383" i="9"/>
  <c r="G382" i="9"/>
  <c r="F382" i="9"/>
  <c r="E382" i="9"/>
  <c r="H382" i="9" s="1"/>
  <c r="G381" i="9"/>
  <c r="F381" i="9"/>
  <c r="E381" i="9"/>
  <c r="H381" i="9" s="1"/>
  <c r="G380" i="9"/>
  <c r="F380" i="9"/>
  <c r="G379" i="9"/>
  <c r="F379" i="9"/>
  <c r="G378" i="9"/>
  <c r="F378" i="9"/>
  <c r="E378" i="9"/>
  <c r="H378" i="9" s="1"/>
  <c r="G377" i="9"/>
  <c r="F377" i="9"/>
  <c r="E377" i="9"/>
  <c r="H377" i="9" s="1"/>
  <c r="G376" i="9"/>
  <c r="F376" i="9"/>
  <c r="H375" i="9"/>
  <c r="G375" i="9"/>
  <c r="F375" i="9"/>
  <c r="E375" i="9"/>
  <c r="H374" i="9"/>
  <c r="G374" i="9"/>
  <c r="F374" i="9"/>
  <c r="E374" i="9"/>
  <c r="H373" i="9"/>
  <c r="G373" i="9"/>
  <c r="F373" i="9"/>
  <c r="E373" i="9"/>
  <c r="G372" i="9"/>
  <c r="F372" i="9"/>
  <c r="G371" i="9"/>
  <c r="F371" i="9"/>
  <c r="H370" i="9"/>
  <c r="G370" i="9"/>
  <c r="F370" i="9"/>
  <c r="E370" i="9"/>
  <c r="G369" i="9"/>
  <c r="F369" i="9"/>
  <c r="G368" i="9"/>
  <c r="F368" i="9"/>
  <c r="H367" i="9"/>
  <c r="G367" i="9"/>
  <c r="F367" i="9"/>
  <c r="E367" i="9"/>
  <c r="G366" i="9"/>
  <c r="F366" i="9"/>
  <c r="G365" i="9"/>
  <c r="F365" i="9"/>
  <c r="E365" i="9"/>
  <c r="H365" i="9" s="1"/>
  <c r="G364" i="9"/>
  <c r="F364" i="9"/>
  <c r="H363" i="9"/>
  <c r="G363" i="9"/>
  <c r="F363" i="9"/>
  <c r="E363" i="9"/>
  <c r="G362" i="9"/>
  <c r="F362" i="9"/>
  <c r="G361" i="9"/>
  <c r="F361" i="9"/>
  <c r="E361" i="9"/>
  <c r="H361" i="9" s="1"/>
  <c r="G360" i="9"/>
  <c r="F360" i="9"/>
  <c r="E360" i="9"/>
  <c r="H360" i="9" s="1"/>
  <c r="G359" i="9"/>
  <c r="F359" i="9"/>
  <c r="H358" i="9"/>
  <c r="G358" i="9"/>
  <c r="F358" i="9"/>
  <c r="E358" i="9"/>
  <c r="G357" i="9"/>
  <c r="F357" i="9"/>
  <c r="F356" i="9"/>
  <c r="D356" i="9"/>
  <c r="C356" i="9"/>
  <c r="E583" i="9" s="1"/>
  <c r="H583" i="9" s="1"/>
  <c r="H350" i="9"/>
  <c r="G350" i="9"/>
  <c r="F350" i="9"/>
  <c r="E350" i="9"/>
  <c r="H349" i="9"/>
  <c r="G349" i="9"/>
  <c r="F349" i="9"/>
  <c r="E349" i="9"/>
  <c r="H348" i="9"/>
  <c r="G348" i="9"/>
  <c r="F348" i="9"/>
  <c r="E348" i="9"/>
  <c r="H347" i="9"/>
  <c r="G347" i="9"/>
  <c r="F347" i="9"/>
  <c r="E347" i="9"/>
  <c r="H346" i="9"/>
  <c r="G346" i="9"/>
  <c r="F346" i="9"/>
  <c r="E346" i="9"/>
  <c r="H345" i="9"/>
  <c r="G345" i="9"/>
  <c r="F345" i="9"/>
  <c r="E345" i="9"/>
  <c r="H344" i="9"/>
  <c r="G344" i="9"/>
  <c r="F344" i="9"/>
  <c r="E344" i="9"/>
  <c r="H343" i="9"/>
  <c r="G343" i="9"/>
  <c r="F343" i="9"/>
  <c r="E343" i="9"/>
  <c r="H342" i="9"/>
  <c r="G342" i="9"/>
  <c r="F342" i="9"/>
  <c r="E342" i="9"/>
  <c r="H341" i="9"/>
  <c r="G341" i="9"/>
  <c r="E341" i="9"/>
  <c r="H340" i="9"/>
  <c r="G340" i="9"/>
  <c r="F340" i="9"/>
  <c r="E340" i="9"/>
  <c r="H339" i="9"/>
  <c r="G339" i="9"/>
  <c r="F339" i="9"/>
  <c r="E339" i="9"/>
  <c r="H338" i="9"/>
  <c r="G338" i="9"/>
  <c r="F338" i="9"/>
  <c r="E338" i="9"/>
  <c r="H337" i="9"/>
  <c r="G337" i="9"/>
  <c r="F337" i="9"/>
  <c r="E337" i="9"/>
  <c r="H336" i="9"/>
  <c r="G336" i="9"/>
  <c r="F336" i="9"/>
  <c r="E336" i="9"/>
  <c r="H335" i="9"/>
  <c r="G335" i="9"/>
  <c r="F335" i="9"/>
  <c r="E335" i="9"/>
  <c r="H334" i="9"/>
  <c r="G334" i="9"/>
  <c r="E334" i="9"/>
  <c r="G333" i="9"/>
  <c r="F333" i="9"/>
  <c r="E333" i="9"/>
  <c r="H333" i="9" s="1"/>
  <c r="G332" i="9"/>
  <c r="F332" i="9"/>
  <c r="E332" i="9"/>
  <c r="H332" i="9" s="1"/>
  <c r="G331" i="9"/>
  <c r="F331" i="9"/>
  <c r="E331" i="9"/>
  <c r="H331" i="9" s="1"/>
  <c r="G330" i="9"/>
  <c r="E330" i="9"/>
  <c r="H330" i="9" s="1"/>
  <c r="G329" i="9"/>
  <c r="F329" i="9"/>
  <c r="E329" i="9"/>
  <c r="H329" i="9" s="1"/>
  <c r="G328" i="9"/>
  <c r="F328" i="9"/>
  <c r="E328" i="9"/>
  <c r="H328" i="9" s="1"/>
  <c r="G327" i="9"/>
  <c r="F327" i="9"/>
  <c r="E327" i="9"/>
  <c r="H327" i="9" s="1"/>
  <c r="G326" i="9"/>
  <c r="F326" i="9"/>
  <c r="E326" i="9"/>
  <c r="H326" i="9" s="1"/>
  <c r="G325" i="9"/>
  <c r="E325" i="9"/>
  <c r="H325" i="9" s="1"/>
  <c r="H324" i="9"/>
  <c r="G324" i="9"/>
  <c r="F324" i="9"/>
  <c r="E324" i="9"/>
  <c r="H323" i="9"/>
  <c r="G323" i="9"/>
  <c r="F323" i="9"/>
  <c r="E323" i="9"/>
  <c r="H322" i="9"/>
  <c r="G322" i="9"/>
  <c r="F322" i="9"/>
  <c r="E322" i="9"/>
  <c r="H321" i="9"/>
  <c r="G321" i="9"/>
  <c r="F321" i="9"/>
  <c r="E321" i="9"/>
  <c r="H320" i="9"/>
  <c r="G320" i="9"/>
  <c r="F320" i="9"/>
  <c r="E320" i="9"/>
  <c r="H319" i="9"/>
  <c r="G319" i="9"/>
  <c r="F319" i="9"/>
  <c r="E319" i="9"/>
  <c r="H318" i="9"/>
  <c r="G318" i="9"/>
  <c r="F318" i="9"/>
  <c r="E318" i="9"/>
  <c r="H317" i="9"/>
  <c r="G317" i="9"/>
  <c r="F317" i="9"/>
  <c r="E317" i="9"/>
  <c r="H316" i="9"/>
  <c r="G316" i="9"/>
  <c r="F316" i="9"/>
  <c r="E316" i="9"/>
  <c r="H315" i="9"/>
  <c r="G315" i="9"/>
  <c r="F315" i="9"/>
  <c r="E315" i="9"/>
  <c r="H314" i="9"/>
  <c r="G314" i="9"/>
  <c r="E314" i="9"/>
  <c r="H313" i="9"/>
  <c r="G313" i="9"/>
  <c r="F313" i="9"/>
  <c r="E313" i="9"/>
  <c r="H312" i="9"/>
  <c r="G312" i="9"/>
  <c r="F312" i="9"/>
  <c r="E312" i="9"/>
  <c r="H311" i="9"/>
  <c r="G311" i="9"/>
  <c r="E311" i="9"/>
  <c r="G310" i="9"/>
  <c r="F310" i="9"/>
  <c r="E310" i="9"/>
  <c r="H310" i="9" s="1"/>
  <c r="G309" i="9"/>
  <c r="F309" i="9"/>
  <c r="E309" i="9"/>
  <c r="H309" i="9" s="1"/>
  <c r="G308" i="9"/>
  <c r="E308" i="9"/>
  <c r="H308" i="9" s="1"/>
  <c r="H307" i="9"/>
  <c r="G307" i="9"/>
  <c r="F307" i="9"/>
  <c r="E307" i="9"/>
  <c r="H306" i="9"/>
  <c r="G306" i="9"/>
  <c r="F306" i="9"/>
  <c r="E306" i="9"/>
  <c r="H305" i="9"/>
  <c r="G305" i="9"/>
  <c r="F305" i="9"/>
  <c r="E305" i="9"/>
  <c r="H304" i="9"/>
  <c r="G304" i="9"/>
  <c r="E304" i="9"/>
  <c r="G303" i="9"/>
  <c r="F303" i="9"/>
  <c r="E303" i="9"/>
  <c r="H303" i="9" s="1"/>
  <c r="G302" i="9"/>
  <c r="F302" i="9"/>
  <c r="E302" i="9"/>
  <c r="H302" i="9" s="1"/>
  <c r="H301" i="9"/>
  <c r="G301" i="9"/>
  <c r="E301" i="9"/>
  <c r="H300" i="9"/>
  <c r="G300" i="9"/>
  <c r="F300" i="9"/>
  <c r="E300" i="9"/>
  <c r="H299" i="9"/>
  <c r="G299" i="9"/>
  <c r="F299" i="9"/>
  <c r="E299" i="9"/>
  <c r="G298" i="9"/>
  <c r="E298" i="9"/>
  <c r="H298" i="9" s="1"/>
  <c r="G297" i="9"/>
  <c r="F297" i="9"/>
  <c r="E297" i="9"/>
  <c r="H297" i="9" s="1"/>
  <c r="G296" i="9"/>
  <c r="E296" i="9"/>
  <c r="H296" i="9" s="1"/>
  <c r="G295" i="9"/>
  <c r="E295" i="9"/>
  <c r="H295" i="9" s="1"/>
  <c r="H294" i="9"/>
  <c r="G294" i="9"/>
  <c r="E294" i="9"/>
  <c r="H293" i="9"/>
  <c r="G293" i="9"/>
  <c r="F293" i="9"/>
  <c r="E293" i="9"/>
  <c r="H292" i="9"/>
  <c r="G292" i="9"/>
  <c r="E292" i="9"/>
  <c r="G291" i="9"/>
  <c r="F291" i="9"/>
  <c r="E291" i="9"/>
  <c r="H291" i="9" s="1"/>
  <c r="G290" i="9"/>
  <c r="F290" i="9"/>
  <c r="E290" i="9"/>
  <c r="H290" i="9" s="1"/>
  <c r="G289" i="9"/>
  <c r="F289" i="9"/>
  <c r="E289" i="9"/>
  <c r="H289" i="9" s="1"/>
  <c r="G288" i="9"/>
  <c r="F288" i="9"/>
  <c r="E288" i="9"/>
  <c r="H288" i="9" s="1"/>
  <c r="G287" i="9"/>
  <c r="F287" i="9"/>
  <c r="E287" i="9"/>
  <c r="H287" i="9" s="1"/>
  <c r="G286" i="9"/>
  <c r="F286" i="9"/>
  <c r="E286" i="9"/>
  <c r="H286" i="9" s="1"/>
  <c r="G285" i="9"/>
  <c r="F285" i="9"/>
  <c r="E285" i="9"/>
  <c r="H285" i="9" s="1"/>
  <c r="G284" i="9"/>
  <c r="F284" i="9"/>
  <c r="E284" i="9"/>
  <c r="H284" i="9" s="1"/>
  <c r="G283" i="9"/>
  <c r="F283" i="9"/>
  <c r="E283" i="9"/>
  <c r="H283" i="9" s="1"/>
  <c r="G282" i="9"/>
  <c r="E282" i="9"/>
  <c r="H282" i="9" s="1"/>
  <c r="H281" i="9"/>
  <c r="G281" i="9"/>
  <c r="E281" i="9"/>
  <c r="G280" i="9"/>
  <c r="F280" i="9"/>
  <c r="E280" i="9"/>
  <c r="H280" i="9" s="1"/>
  <c r="G279" i="9"/>
  <c r="F279" i="9"/>
  <c r="E279" i="9"/>
  <c r="H279" i="9" s="1"/>
  <c r="G278" i="9"/>
  <c r="F278" i="9"/>
  <c r="E278" i="9"/>
  <c r="H278" i="9" s="1"/>
  <c r="G277" i="9"/>
  <c r="F277" i="9"/>
  <c r="E277" i="9"/>
  <c r="H277" i="9" s="1"/>
  <c r="G276" i="9"/>
  <c r="F276" i="9"/>
  <c r="E276" i="9"/>
  <c r="H276" i="9" s="1"/>
  <c r="G275" i="9"/>
  <c r="F275" i="9"/>
  <c r="E275" i="9"/>
  <c r="H275" i="9" s="1"/>
  <c r="G274" i="9"/>
  <c r="F274" i="9"/>
  <c r="E274" i="9"/>
  <c r="H274" i="9" s="1"/>
  <c r="G273" i="9"/>
  <c r="F273" i="9"/>
  <c r="E273" i="9"/>
  <c r="H273" i="9" s="1"/>
  <c r="G272" i="9"/>
  <c r="F272" i="9"/>
  <c r="E272" i="9"/>
  <c r="H272" i="9" s="1"/>
  <c r="G271" i="9"/>
  <c r="F271" i="9"/>
  <c r="E271" i="9"/>
  <c r="H271" i="9" s="1"/>
  <c r="H270" i="9"/>
  <c r="G270" i="9"/>
  <c r="E270" i="9"/>
  <c r="H269" i="9"/>
  <c r="G269" i="9"/>
  <c r="F269" i="9"/>
  <c r="E269" i="9"/>
  <c r="H268" i="9"/>
  <c r="G268" i="9"/>
  <c r="F268" i="9"/>
  <c r="E268" i="9"/>
  <c r="H267" i="9"/>
  <c r="G267" i="9"/>
  <c r="F267" i="9"/>
  <c r="E267" i="9"/>
  <c r="H266" i="9"/>
  <c r="G266" i="9"/>
  <c r="F266" i="9"/>
  <c r="E266" i="9"/>
  <c r="G265" i="9"/>
  <c r="E265" i="9"/>
  <c r="H265" i="9" s="1"/>
  <c r="G264" i="9"/>
  <c r="F264" i="9"/>
  <c r="E264" i="9"/>
  <c r="H264" i="9" s="1"/>
  <c r="G263" i="9"/>
  <c r="F263" i="9"/>
  <c r="E263" i="9"/>
  <c r="H263" i="9" s="1"/>
  <c r="G262" i="9"/>
  <c r="F262" i="9"/>
  <c r="E262" i="9"/>
  <c r="H262" i="9" s="1"/>
  <c r="G261" i="9"/>
  <c r="F261" i="9"/>
  <c r="E261" i="9"/>
  <c r="H261" i="9" s="1"/>
  <c r="G260" i="9"/>
  <c r="F260" i="9"/>
  <c r="E260" i="9"/>
  <c r="H260" i="9" s="1"/>
  <c r="G259" i="9"/>
  <c r="E259" i="9"/>
  <c r="H259" i="9" s="1"/>
  <c r="G258" i="9"/>
  <c r="E258" i="9"/>
  <c r="H258" i="9" s="1"/>
  <c r="G257" i="9"/>
  <c r="F257" i="9"/>
  <c r="E257" i="9"/>
  <c r="H257" i="9" s="1"/>
  <c r="G256" i="9"/>
  <c r="F256" i="9"/>
  <c r="E256" i="9"/>
  <c r="H256" i="9" s="1"/>
  <c r="G255" i="9"/>
  <c r="F255" i="9"/>
  <c r="E255" i="9"/>
  <c r="H255" i="9" s="1"/>
  <c r="G254" i="9"/>
  <c r="F254" i="9"/>
  <c r="E254" i="9"/>
  <c r="H254" i="9" s="1"/>
  <c r="G253" i="9"/>
  <c r="F253" i="9"/>
  <c r="E253" i="9"/>
  <c r="H253" i="9" s="1"/>
  <c r="H252" i="9"/>
  <c r="G252" i="9"/>
  <c r="E252" i="9"/>
  <c r="H251" i="9"/>
  <c r="G251" i="9"/>
  <c r="F251" i="9"/>
  <c r="E251" i="9"/>
  <c r="H250" i="9"/>
  <c r="G250" i="9"/>
  <c r="F250" i="9"/>
  <c r="E250" i="9"/>
  <c r="H249" i="9"/>
  <c r="G249" i="9"/>
  <c r="F249" i="9"/>
  <c r="E249" i="9"/>
  <c r="H248" i="9"/>
  <c r="G248" i="9"/>
  <c r="F248" i="9"/>
  <c r="E248" i="9"/>
  <c r="H247" i="9"/>
  <c r="G247" i="9"/>
  <c r="E247" i="9"/>
  <c r="G246" i="9"/>
  <c r="F246" i="9"/>
  <c r="E246" i="9"/>
  <c r="H246" i="9" s="1"/>
  <c r="G245" i="9"/>
  <c r="E245" i="9"/>
  <c r="H245" i="9" s="1"/>
  <c r="H244" i="9"/>
  <c r="G244" i="9"/>
  <c r="E244" i="9"/>
  <c r="G243" i="9"/>
  <c r="F243" i="9"/>
  <c r="E243" i="9"/>
  <c r="H243" i="9" s="1"/>
  <c r="G242" i="9"/>
  <c r="F242" i="9"/>
  <c r="E242" i="9"/>
  <c r="H242" i="9" s="1"/>
  <c r="G241" i="9"/>
  <c r="F241" i="9"/>
  <c r="E241" i="9"/>
  <c r="H241" i="9" s="1"/>
  <c r="G240" i="9"/>
  <c r="F240" i="9"/>
  <c r="E240" i="9"/>
  <c r="H240" i="9" s="1"/>
  <c r="G239" i="9"/>
  <c r="F239" i="9"/>
  <c r="E239" i="9"/>
  <c r="H239" i="9" s="1"/>
  <c r="G238" i="9"/>
  <c r="F238" i="9"/>
  <c r="E238" i="9"/>
  <c r="H238" i="9" s="1"/>
  <c r="G237" i="9"/>
  <c r="F237" i="9"/>
  <c r="E237" i="9"/>
  <c r="H237" i="9" s="1"/>
  <c r="G236" i="9"/>
  <c r="F236" i="9"/>
  <c r="E236" i="9"/>
  <c r="H236" i="9" s="1"/>
  <c r="G235" i="9"/>
  <c r="F235" i="9"/>
  <c r="E235" i="9"/>
  <c r="H235" i="9" s="1"/>
  <c r="G234" i="9"/>
  <c r="F234" i="9"/>
  <c r="E234" i="9"/>
  <c r="H234" i="9" s="1"/>
  <c r="G233" i="9"/>
  <c r="F233" i="9"/>
  <c r="E233" i="9"/>
  <c r="H233" i="9" s="1"/>
  <c r="G232" i="9"/>
  <c r="F232" i="9"/>
  <c r="E232" i="9"/>
  <c r="H232" i="9" s="1"/>
  <c r="H231" i="9"/>
  <c r="G231" i="9"/>
  <c r="E231" i="9"/>
  <c r="H230" i="9"/>
  <c r="G230" i="9"/>
  <c r="F230" i="9"/>
  <c r="E230" i="9"/>
  <c r="H229" i="9"/>
  <c r="G229" i="9"/>
  <c r="F229" i="9"/>
  <c r="E229" i="9"/>
  <c r="H228" i="9"/>
  <c r="G228" i="9"/>
  <c r="F228" i="9"/>
  <c r="E228" i="9"/>
  <c r="H227" i="9"/>
  <c r="G227" i="9"/>
  <c r="F227" i="9"/>
  <c r="E227" i="9"/>
  <c r="H226" i="9"/>
  <c r="G226" i="9"/>
  <c r="F226" i="9"/>
  <c r="E226" i="9"/>
  <c r="H225" i="9"/>
  <c r="G225" i="9"/>
  <c r="F225" i="9"/>
  <c r="E225" i="9"/>
  <c r="G224" i="9"/>
  <c r="E224" i="9"/>
  <c r="H224" i="9" s="1"/>
  <c r="G223" i="9"/>
  <c r="F223" i="9"/>
  <c r="E223" i="9"/>
  <c r="H223" i="9" s="1"/>
  <c r="G222" i="9"/>
  <c r="E222" i="9"/>
  <c r="H222" i="9" s="1"/>
  <c r="H221" i="9"/>
  <c r="G221" i="9"/>
  <c r="F221" i="9"/>
  <c r="E221" i="9"/>
  <c r="G220" i="9"/>
  <c r="E220" i="9"/>
  <c r="H220" i="9" s="1"/>
  <c r="H219" i="9"/>
  <c r="G219" i="9"/>
  <c r="E219" i="9"/>
  <c r="H218" i="9"/>
  <c r="G218" i="9"/>
  <c r="F218" i="9"/>
  <c r="E218" i="9"/>
  <c r="H217" i="9"/>
  <c r="G217" i="9"/>
  <c r="F217" i="9"/>
  <c r="E217" i="9"/>
  <c r="H216" i="9"/>
  <c r="G216" i="9"/>
  <c r="E216" i="9"/>
  <c r="G215" i="9"/>
  <c r="F215" i="9"/>
  <c r="E215" i="9"/>
  <c r="H215" i="9" s="1"/>
  <c r="G214" i="9"/>
  <c r="E214" i="9"/>
  <c r="H214" i="9" s="1"/>
  <c r="H213" i="9"/>
  <c r="G213" i="9"/>
  <c r="F213" i="9"/>
  <c r="E213" i="9"/>
  <c r="H212" i="9"/>
  <c r="G212" i="9"/>
  <c r="E212" i="9"/>
  <c r="H211" i="9"/>
  <c r="G211" i="9"/>
  <c r="E211" i="9"/>
  <c r="G210" i="9"/>
  <c r="E210" i="9"/>
  <c r="H210" i="9" s="1"/>
  <c r="G209" i="9"/>
  <c r="E209" i="9"/>
  <c r="H209" i="9" s="1"/>
  <c r="G208" i="9"/>
  <c r="E208" i="9"/>
  <c r="H208" i="9" s="1"/>
  <c r="H207" i="9"/>
  <c r="G207" i="9"/>
  <c r="E207" i="9"/>
  <c r="H206" i="9"/>
  <c r="G206" i="9"/>
  <c r="F206" i="9"/>
  <c r="E206" i="9"/>
  <c r="H205" i="9"/>
  <c r="G205" i="9"/>
  <c r="E205" i="9"/>
  <c r="G204" i="9"/>
  <c r="E204" i="9"/>
  <c r="H204" i="9" s="1"/>
  <c r="H203" i="9"/>
  <c r="G203" i="9"/>
  <c r="F203" i="9"/>
  <c r="E203" i="9"/>
  <c r="H202" i="9"/>
  <c r="G202" i="9"/>
  <c r="F202" i="9"/>
  <c r="E202" i="9"/>
  <c r="H201" i="9"/>
  <c r="G201" i="9"/>
  <c r="F201" i="9"/>
  <c r="E201" i="9"/>
  <c r="G200" i="9"/>
  <c r="E200" i="9"/>
  <c r="H200" i="9" s="1"/>
  <c r="H199" i="9"/>
  <c r="G199" i="9"/>
  <c r="E199" i="9"/>
  <c r="H198" i="9"/>
  <c r="G198" i="9"/>
  <c r="E198" i="9"/>
  <c r="G197" i="9"/>
  <c r="E197" i="9"/>
  <c r="H197" i="9" s="1"/>
  <c r="G196" i="9"/>
  <c r="F196" i="9"/>
  <c r="E196" i="9"/>
  <c r="H196" i="9" s="1"/>
  <c r="G195" i="9"/>
  <c r="F195" i="9"/>
  <c r="E195" i="9"/>
  <c r="H195" i="9" s="1"/>
  <c r="H194" i="9"/>
  <c r="G194" i="9"/>
  <c r="E194" i="9"/>
  <c r="H193" i="9"/>
  <c r="G193" i="9"/>
  <c r="E193" i="9"/>
  <c r="G192" i="9"/>
  <c r="E192" i="9"/>
  <c r="H192" i="9" s="1"/>
  <c r="G191" i="9"/>
  <c r="E191" i="9"/>
  <c r="H191" i="9" s="1"/>
  <c r="H190" i="9"/>
  <c r="G190" i="9"/>
  <c r="E190" i="9"/>
  <c r="G189" i="9"/>
  <c r="F189" i="9"/>
  <c r="E189" i="9"/>
  <c r="H189" i="9" s="1"/>
  <c r="G188" i="9"/>
  <c r="F188" i="9"/>
  <c r="E188" i="9"/>
  <c r="H188" i="9" s="1"/>
  <c r="G187" i="9"/>
  <c r="F187" i="9"/>
  <c r="E187" i="9"/>
  <c r="H187" i="9" s="1"/>
  <c r="H186" i="9"/>
  <c r="G186" i="9"/>
  <c r="E186" i="9"/>
  <c r="H185" i="9"/>
  <c r="G185" i="9"/>
  <c r="F185" i="9"/>
  <c r="E185" i="9"/>
  <c r="G184" i="9"/>
  <c r="E184" i="9"/>
  <c r="H184" i="9" s="1"/>
  <c r="G183" i="9"/>
  <c r="F183" i="9"/>
  <c r="E183" i="9"/>
  <c r="H183" i="9" s="1"/>
  <c r="G182" i="9"/>
  <c r="E182" i="9"/>
  <c r="H182" i="9" s="1"/>
  <c r="H181" i="9"/>
  <c r="G181" i="9"/>
  <c r="F181" i="9"/>
  <c r="E181" i="9"/>
  <c r="G180" i="9"/>
  <c r="E180" i="9"/>
  <c r="H180" i="9" s="1"/>
  <c r="G179" i="9"/>
  <c r="F179" i="9"/>
  <c r="E179" i="9"/>
  <c r="H179" i="9" s="1"/>
  <c r="H178" i="9"/>
  <c r="G178" i="9"/>
  <c r="E178" i="9"/>
  <c r="H177" i="9"/>
  <c r="E177" i="9"/>
  <c r="D177" i="9"/>
  <c r="C177" i="9"/>
  <c r="G177" i="9" s="1"/>
  <c r="G171" i="9"/>
  <c r="F171" i="9"/>
  <c r="E171" i="9"/>
  <c r="H171" i="9" s="1"/>
  <c r="G170" i="9"/>
  <c r="F170" i="9"/>
  <c r="E170" i="9"/>
  <c r="H170" i="9" s="1"/>
  <c r="G169" i="9"/>
  <c r="F169" i="9"/>
  <c r="E169" i="9"/>
  <c r="H169" i="9" s="1"/>
  <c r="G168" i="9"/>
  <c r="F168" i="9"/>
  <c r="E168" i="9"/>
  <c r="H168" i="9" s="1"/>
  <c r="G167" i="9"/>
  <c r="F167" i="9"/>
  <c r="E167" i="9"/>
  <c r="H167" i="9" s="1"/>
  <c r="G166" i="9"/>
  <c r="F166" i="9"/>
  <c r="E166" i="9"/>
  <c r="H166" i="9" s="1"/>
  <c r="G165" i="9"/>
  <c r="F165" i="9"/>
  <c r="E165" i="9"/>
  <c r="H165" i="9" s="1"/>
  <c r="G164" i="9"/>
  <c r="F164" i="9"/>
  <c r="E164" i="9"/>
  <c r="H164" i="9" s="1"/>
  <c r="G163" i="9"/>
  <c r="F163" i="9"/>
  <c r="E163" i="9"/>
  <c r="H163" i="9" s="1"/>
  <c r="G162" i="9"/>
  <c r="F162" i="9"/>
  <c r="E162" i="9"/>
  <c r="H162" i="9" s="1"/>
  <c r="G161" i="9"/>
  <c r="F161" i="9"/>
  <c r="E161" i="9"/>
  <c r="H161" i="9" s="1"/>
  <c r="G160" i="9"/>
  <c r="F160" i="9"/>
  <c r="E160" i="9"/>
  <c r="H160" i="9" s="1"/>
  <c r="G159" i="9"/>
  <c r="F159" i="9"/>
  <c r="G158" i="9"/>
  <c r="F158" i="9"/>
  <c r="E158" i="9"/>
  <c r="H158" i="9" s="1"/>
  <c r="G157" i="9"/>
  <c r="F157" i="9"/>
  <c r="E157" i="9"/>
  <c r="H157" i="9" s="1"/>
  <c r="G156" i="9"/>
  <c r="F156" i="9"/>
  <c r="E156" i="9"/>
  <c r="H156" i="9" s="1"/>
  <c r="G155" i="9"/>
  <c r="F155" i="9"/>
  <c r="E155" i="9"/>
  <c r="H155" i="9" s="1"/>
  <c r="G154" i="9"/>
  <c r="F154" i="9"/>
  <c r="E154" i="9"/>
  <c r="H154" i="9" s="1"/>
  <c r="G153" i="9"/>
  <c r="F153" i="9"/>
  <c r="E153" i="9"/>
  <c r="H153" i="9" s="1"/>
  <c r="G152" i="9"/>
  <c r="F152" i="9"/>
  <c r="E152" i="9"/>
  <c r="H152" i="9" s="1"/>
  <c r="G151" i="9"/>
  <c r="F151" i="9"/>
  <c r="E151" i="9"/>
  <c r="H151" i="9" s="1"/>
  <c r="G150" i="9"/>
  <c r="F150" i="9"/>
  <c r="E150" i="9"/>
  <c r="H150" i="9" s="1"/>
  <c r="G149" i="9"/>
  <c r="F149" i="9"/>
  <c r="E149" i="9"/>
  <c r="H149" i="9" s="1"/>
  <c r="G148" i="9"/>
  <c r="F148" i="9"/>
  <c r="E148" i="9"/>
  <c r="H148" i="9" s="1"/>
  <c r="G147" i="9"/>
  <c r="F147" i="9"/>
  <c r="G146" i="9"/>
  <c r="F146" i="9"/>
  <c r="G145" i="9"/>
  <c r="F145" i="9"/>
  <c r="E145" i="9"/>
  <c r="H145" i="9" s="1"/>
  <c r="G144" i="9"/>
  <c r="F144" i="9"/>
  <c r="E144" i="9"/>
  <c r="H144" i="9" s="1"/>
  <c r="G143" i="9"/>
  <c r="F143" i="9"/>
  <c r="G142" i="9"/>
  <c r="F142" i="9"/>
  <c r="E142" i="9"/>
  <c r="H142" i="9" s="1"/>
  <c r="G141" i="9"/>
  <c r="F141" i="9"/>
  <c r="E141" i="9"/>
  <c r="H141" i="9" s="1"/>
  <c r="G140" i="9"/>
  <c r="F140" i="9"/>
  <c r="E140" i="9"/>
  <c r="H140" i="9" s="1"/>
  <c r="G139" i="9"/>
  <c r="F139" i="9"/>
  <c r="E139" i="9"/>
  <c r="H139" i="9" s="1"/>
  <c r="G138" i="9"/>
  <c r="F138" i="9"/>
  <c r="E138" i="9"/>
  <c r="H138" i="9" s="1"/>
  <c r="G137" i="9"/>
  <c r="F137" i="9"/>
  <c r="E137" i="9"/>
  <c r="H137" i="9" s="1"/>
  <c r="G136" i="9"/>
  <c r="F136" i="9"/>
  <c r="E136" i="9"/>
  <c r="H136" i="9" s="1"/>
  <c r="G135" i="9"/>
  <c r="F135" i="9"/>
  <c r="G134" i="9"/>
  <c r="F134" i="9"/>
  <c r="E134" i="9"/>
  <c r="H134" i="9" s="1"/>
  <c r="G133" i="9"/>
  <c r="F133" i="9"/>
  <c r="E133" i="9"/>
  <c r="H133" i="9" s="1"/>
  <c r="G132" i="9"/>
  <c r="F132" i="9"/>
  <c r="G131" i="9"/>
  <c r="F131" i="9"/>
  <c r="E131" i="9"/>
  <c r="H131" i="9" s="1"/>
  <c r="G130" i="9"/>
  <c r="F130" i="9"/>
  <c r="E130" i="9"/>
  <c r="H130" i="9" s="1"/>
  <c r="G129" i="9"/>
  <c r="F129" i="9"/>
  <c r="E129" i="9"/>
  <c r="H129" i="9" s="1"/>
  <c r="G128" i="9"/>
  <c r="F128" i="9"/>
  <c r="E128" i="9"/>
  <c r="H128" i="9" s="1"/>
  <c r="G127" i="9"/>
  <c r="F127" i="9"/>
  <c r="E127" i="9"/>
  <c r="H127" i="9" s="1"/>
  <c r="G126" i="9"/>
  <c r="F126" i="9"/>
  <c r="E126" i="9"/>
  <c r="H126" i="9" s="1"/>
  <c r="G125" i="9"/>
  <c r="F125" i="9"/>
  <c r="E125" i="9"/>
  <c r="H125" i="9" s="1"/>
  <c r="G124" i="9"/>
  <c r="F124" i="9"/>
  <c r="E124" i="9"/>
  <c r="H124" i="9" s="1"/>
  <c r="G123" i="9"/>
  <c r="F123" i="9"/>
  <c r="E123" i="9"/>
  <c r="H123" i="9" s="1"/>
  <c r="G122" i="9"/>
  <c r="F122" i="9"/>
  <c r="E122" i="9"/>
  <c r="H122" i="9" s="1"/>
  <c r="G121" i="9"/>
  <c r="F121" i="9"/>
  <c r="E121" i="9"/>
  <c r="H121" i="9" s="1"/>
  <c r="G120" i="9"/>
  <c r="F120" i="9"/>
  <c r="E120" i="9"/>
  <c r="H120" i="9" s="1"/>
  <c r="G119" i="9"/>
  <c r="F119" i="9"/>
  <c r="E119" i="9"/>
  <c r="H119" i="9" s="1"/>
  <c r="G118" i="9"/>
  <c r="F118" i="9"/>
  <c r="E118" i="9"/>
  <c r="H118" i="9" s="1"/>
  <c r="G117" i="9"/>
  <c r="F117" i="9"/>
  <c r="E117" i="9"/>
  <c r="H117" i="9" s="1"/>
  <c r="G116" i="9"/>
  <c r="F116" i="9"/>
  <c r="G115" i="9"/>
  <c r="F115" i="9"/>
  <c r="E115" i="9"/>
  <c r="H115" i="9" s="1"/>
  <c r="G114" i="9"/>
  <c r="F114" i="9"/>
  <c r="G113" i="9"/>
  <c r="F113" i="9"/>
  <c r="E113" i="9"/>
  <c r="H113" i="9" s="1"/>
  <c r="G112" i="9"/>
  <c r="F112" i="9"/>
  <c r="G111" i="9"/>
  <c r="F111" i="9"/>
  <c r="G110" i="9"/>
  <c r="F110" i="9"/>
  <c r="E110" i="9"/>
  <c r="H110" i="9" s="1"/>
  <c r="G109" i="9"/>
  <c r="F109" i="9"/>
  <c r="E109" i="9"/>
  <c r="H109" i="9" s="1"/>
  <c r="G108" i="9"/>
  <c r="F108" i="9"/>
  <c r="E108" i="9"/>
  <c r="H108" i="9" s="1"/>
  <c r="G107" i="9"/>
  <c r="F107" i="9"/>
  <c r="G106" i="9"/>
  <c r="F106" i="9"/>
  <c r="G105" i="9"/>
  <c r="F105" i="9"/>
  <c r="E105" i="9"/>
  <c r="H105" i="9" s="1"/>
  <c r="G104" i="9"/>
  <c r="F104" i="9"/>
  <c r="E104" i="9"/>
  <c r="H104" i="9" s="1"/>
  <c r="G103" i="9"/>
  <c r="F103" i="9"/>
  <c r="E103" i="9"/>
  <c r="H103" i="9" s="1"/>
  <c r="G102" i="9"/>
  <c r="F102" i="9"/>
  <c r="G101" i="9"/>
  <c r="F101" i="9"/>
  <c r="E101" i="9"/>
  <c r="H101" i="9" s="1"/>
  <c r="G100" i="9"/>
  <c r="F100" i="9"/>
  <c r="G99" i="9"/>
  <c r="F99" i="9"/>
  <c r="E99" i="9"/>
  <c r="H99" i="9" s="1"/>
  <c r="G98" i="9"/>
  <c r="F98" i="9"/>
  <c r="E98" i="9"/>
  <c r="H98" i="9" s="1"/>
  <c r="G97" i="9"/>
  <c r="F97" i="9"/>
  <c r="G96" i="9"/>
  <c r="F96" i="9"/>
  <c r="G95" i="9"/>
  <c r="F95" i="9"/>
  <c r="G94" i="9"/>
  <c r="F94" i="9"/>
  <c r="G93" i="9"/>
  <c r="F93" i="9"/>
  <c r="E93" i="9"/>
  <c r="H93" i="9" s="1"/>
  <c r="G92" i="9"/>
  <c r="F92" i="9"/>
  <c r="G91" i="9"/>
  <c r="F91" i="9"/>
  <c r="G90" i="9"/>
  <c r="F90" i="9"/>
  <c r="E90" i="9"/>
  <c r="H90" i="9" s="1"/>
  <c r="G89" i="9"/>
  <c r="F89" i="9"/>
  <c r="G88" i="9"/>
  <c r="F88" i="9"/>
  <c r="E88" i="9"/>
  <c r="H88" i="9" s="1"/>
  <c r="G87" i="9"/>
  <c r="F87" i="9"/>
  <c r="G86" i="9"/>
  <c r="F86" i="9"/>
  <c r="G85" i="9"/>
  <c r="F85" i="9"/>
  <c r="E85" i="9"/>
  <c r="H85" i="9" s="1"/>
  <c r="G84" i="9"/>
  <c r="F84" i="9"/>
  <c r="E84" i="9"/>
  <c r="H84" i="9" s="1"/>
  <c r="G83" i="9"/>
  <c r="F83" i="9"/>
  <c r="E83" i="9"/>
  <c r="H83" i="9" s="1"/>
  <c r="G82" i="9"/>
  <c r="F82" i="9"/>
  <c r="E82" i="9"/>
  <c r="H82" i="9" s="1"/>
  <c r="G81" i="9"/>
  <c r="F81" i="9"/>
  <c r="G80" i="9"/>
  <c r="F80" i="9"/>
  <c r="G79" i="9"/>
  <c r="F79" i="9"/>
  <c r="G78" i="9"/>
  <c r="F78" i="9"/>
  <c r="G77" i="9"/>
  <c r="F77" i="9"/>
  <c r="F76" i="9"/>
  <c r="D76" i="9"/>
  <c r="C76" i="9"/>
  <c r="E159" i="9" s="1"/>
  <c r="H159" i="9" s="1"/>
  <c r="H70" i="9"/>
  <c r="G70" i="9"/>
  <c r="F70" i="9"/>
  <c r="E70" i="9"/>
  <c r="H69" i="9"/>
  <c r="G69" i="9"/>
  <c r="F69" i="9"/>
  <c r="E69" i="9"/>
  <c r="H68" i="9"/>
  <c r="G68" i="9"/>
  <c r="F68" i="9"/>
  <c r="E68" i="9"/>
  <c r="H67" i="9"/>
  <c r="G67" i="9"/>
  <c r="F67" i="9"/>
  <c r="E67" i="9"/>
  <c r="H66" i="9"/>
  <c r="G66" i="9"/>
  <c r="F66" i="9"/>
  <c r="E66" i="9"/>
  <c r="H65" i="9"/>
  <c r="G65" i="9"/>
  <c r="F65" i="9"/>
  <c r="E65" i="9"/>
  <c r="H64" i="9"/>
  <c r="G64" i="9"/>
  <c r="E64" i="9"/>
  <c r="H63" i="9"/>
  <c r="G63" i="9"/>
  <c r="F63" i="9"/>
  <c r="E63" i="9"/>
  <c r="H62" i="9"/>
  <c r="G62" i="9"/>
  <c r="F62" i="9"/>
  <c r="E62" i="9"/>
  <c r="G61" i="9"/>
  <c r="E61" i="9"/>
  <c r="H61" i="9" s="1"/>
  <c r="G60" i="9"/>
  <c r="F60" i="9"/>
  <c r="E60" i="9"/>
  <c r="H60" i="9" s="1"/>
  <c r="G59" i="9"/>
  <c r="F59" i="9"/>
  <c r="E59" i="9"/>
  <c r="H59" i="9" s="1"/>
  <c r="G58" i="9"/>
  <c r="F58" i="9"/>
  <c r="E58" i="9"/>
  <c r="H58" i="9" s="1"/>
  <c r="G57" i="9"/>
  <c r="F57" i="9"/>
  <c r="E57" i="9"/>
  <c r="H57" i="9" s="1"/>
  <c r="G56" i="9"/>
  <c r="F56" i="9"/>
  <c r="E56" i="9"/>
  <c r="H56" i="9" s="1"/>
  <c r="G55" i="9"/>
  <c r="F55" i="9"/>
  <c r="E55" i="9"/>
  <c r="H55" i="9" s="1"/>
  <c r="G54" i="9"/>
  <c r="F54" i="9"/>
  <c r="E54" i="9"/>
  <c r="H54" i="9" s="1"/>
  <c r="G53" i="9"/>
  <c r="F53" i="9"/>
  <c r="E53" i="9"/>
  <c r="H53" i="9" s="1"/>
  <c r="G52" i="9"/>
  <c r="F52" i="9"/>
  <c r="E52" i="9"/>
  <c r="H52" i="9" s="1"/>
  <c r="G51" i="9"/>
  <c r="E51" i="9"/>
  <c r="H51" i="9" s="1"/>
  <c r="G50" i="9"/>
  <c r="E50" i="9"/>
  <c r="H50" i="9" s="1"/>
  <c r="G49" i="9"/>
  <c r="F49" i="9"/>
  <c r="E49" i="9"/>
  <c r="H49" i="9" s="1"/>
  <c r="G48" i="9"/>
  <c r="F48" i="9"/>
  <c r="E48" i="9"/>
  <c r="H48" i="9" s="1"/>
  <c r="G47" i="9"/>
  <c r="F47" i="9"/>
  <c r="E47" i="9"/>
  <c r="H47" i="9" s="1"/>
  <c r="G46" i="9"/>
  <c r="F46" i="9"/>
  <c r="E46" i="9"/>
  <c r="H46" i="9" s="1"/>
  <c r="G45" i="9"/>
  <c r="E45" i="9"/>
  <c r="H45" i="9" s="1"/>
  <c r="H44" i="9"/>
  <c r="G44" i="9"/>
  <c r="F44" i="9"/>
  <c r="E44" i="9"/>
  <c r="H43" i="9"/>
  <c r="G43" i="9"/>
  <c r="F43" i="9"/>
  <c r="E43" i="9"/>
  <c r="H42" i="9"/>
  <c r="G42" i="9"/>
  <c r="F42" i="9"/>
  <c r="E42" i="9"/>
  <c r="H41" i="9"/>
  <c r="G41" i="9"/>
  <c r="F41" i="9"/>
  <c r="E41" i="9"/>
  <c r="H40" i="9"/>
  <c r="G40" i="9"/>
  <c r="F40" i="9"/>
  <c r="E40" i="9"/>
  <c r="H39" i="9"/>
  <c r="G39" i="9"/>
  <c r="F39" i="9"/>
  <c r="E39" i="9"/>
  <c r="H38" i="9"/>
  <c r="G38" i="9"/>
  <c r="F38" i="9"/>
  <c r="E38" i="9"/>
  <c r="H37" i="9"/>
  <c r="G37" i="9"/>
  <c r="F37" i="9"/>
  <c r="E37" i="9"/>
  <c r="H36" i="9"/>
  <c r="G36" i="9"/>
  <c r="E36" i="9"/>
  <c r="H35" i="9"/>
  <c r="G35" i="9"/>
  <c r="F35" i="9"/>
  <c r="E35" i="9"/>
  <c r="H34" i="9"/>
  <c r="G34" i="9"/>
  <c r="F34" i="9"/>
  <c r="E34" i="9"/>
  <c r="H33" i="9"/>
  <c r="G33" i="9"/>
  <c r="F33" i="9"/>
  <c r="E33" i="9"/>
  <c r="H32" i="9"/>
  <c r="G32" i="9"/>
  <c r="F32" i="9"/>
  <c r="E32" i="9"/>
  <c r="H31" i="9"/>
  <c r="G31" i="9"/>
  <c r="F31" i="9"/>
  <c r="E31" i="9"/>
  <c r="G30" i="9"/>
  <c r="E30" i="9"/>
  <c r="H30" i="9" s="1"/>
  <c r="G29" i="9"/>
  <c r="F29" i="9"/>
  <c r="E29" i="9"/>
  <c r="H29" i="9" s="1"/>
  <c r="G28" i="9"/>
  <c r="F28" i="9"/>
  <c r="E28" i="9"/>
  <c r="H28" i="9" s="1"/>
  <c r="G27" i="9"/>
  <c r="E27" i="9"/>
  <c r="H27" i="9" s="1"/>
  <c r="G26" i="9"/>
  <c r="F26" i="9"/>
  <c r="E26" i="9"/>
  <c r="H26" i="9" s="1"/>
  <c r="G25" i="9"/>
  <c r="F25" i="9"/>
  <c r="E25" i="9"/>
  <c r="H25" i="9" s="1"/>
  <c r="G24" i="9"/>
  <c r="F24" i="9"/>
  <c r="E24" i="9"/>
  <c r="H24" i="9" s="1"/>
  <c r="G23" i="9"/>
  <c r="F23" i="9"/>
  <c r="E23" i="9"/>
  <c r="H23" i="9" s="1"/>
  <c r="G22" i="9"/>
  <c r="F22" i="9"/>
  <c r="E22" i="9"/>
  <c r="H22" i="9" s="1"/>
  <c r="G21" i="9"/>
  <c r="F21" i="9"/>
  <c r="E21" i="9"/>
  <c r="H21" i="9" s="1"/>
  <c r="G20" i="9"/>
  <c r="F20" i="9"/>
  <c r="E20" i="9"/>
  <c r="H20" i="9" s="1"/>
  <c r="E19" i="9"/>
  <c r="D19" i="9"/>
  <c r="D8" i="9" s="1"/>
  <c r="C19" i="9"/>
  <c r="C13" i="9"/>
  <c r="D12" i="9"/>
  <c r="C11" i="9"/>
  <c r="D10" i="9"/>
  <c r="C9" i="9"/>
  <c r="G618" i="8"/>
  <c r="F618" i="8"/>
  <c r="G617" i="8"/>
  <c r="F617" i="8"/>
  <c r="E617" i="8"/>
  <c r="H617" i="8" s="1"/>
  <c r="G616" i="8"/>
  <c r="F616" i="8"/>
  <c r="H615" i="8"/>
  <c r="G615" i="8"/>
  <c r="F615" i="8"/>
  <c r="E615" i="8"/>
  <c r="G614" i="8"/>
  <c r="F614" i="8"/>
  <c r="G613" i="8"/>
  <c r="F613" i="8"/>
  <c r="G612" i="8"/>
  <c r="F612" i="8"/>
  <c r="G611" i="8"/>
  <c r="F611" i="8"/>
  <c r="E611" i="8"/>
  <c r="H611" i="8" s="1"/>
  <c r="G610" i="8"/>
  <c r="F610" i="8"/>
  <c r="G609" i="8"/>
  <c r="F609" i="8"/>
  <c r="G608" i="8"/>
  <c r="F608" i="8"/>
  <c r="G607" i="8"/>
  <c r="F607" i="8"/>
  <c r="G606" i="8"/>
  <c r="F606" i="8"/>
  <c r="H605" i="8"/>
  <c r="G605" i="8"/>
  <c r="F605" i="8"/>
  <c r="E605" i="8"/>
  <c r="H604" i="8"/>
  <c r="G604" i="8"/>
  <c r="F604" i="8"/>
  <c r="E604" i="8"/>
  <c r="H603" i="8"/>
  <c r="G603" i="8"/>
  <c r="F603" i="8"/>
  <c r="E603" i="8"/>
  <c r="G602" i="8"/>
  <c r="F602" i="8"/>
  <c r="G601" i="8"/>
  <c r="F601" i="8"/>
  <c r="E601" i="8"/>
  <c r="H601" i="8" s="1"/>
  <c r="G600" i="8"/>
  <c r="F600" i="8"/>
  <c r="E600" i="8"/>
  <c r="H600" i="8" s="1"/>
  <c r="G599" i="8"/>
  <c r="F599" i="8"/>
  <c r="E599" i="8"/>
  <c r="H599" i="8" s="1"/>
  <c r="G598" i="8"/>
  <c r="F598" i="8"/>
  <c r="H597" i="8"/>
  <c r="G597" i="8"/>
  <c r="F597" i="8"/>
  <c r="E597" i="8"/>
  <c r="G596" i="8"/>
  <c r="F596" i="8"/>
  <c r="G595" i="8"/>
  <c r="F595" i="8"/>
  <c r="G594" i="8"/>
  <c r="F594" i="8"/>
  <c r="G593" i="8"/>
  <c r="F593" i="8"/>
  <c r="G592" i="8"/>
  <c r="F592" i="8"/>
  <c r="F591" i="8"/>
  <c r="D591" i="8"/>
  <c r="C591" i="8"/>
  <c r="E618" i="8" s="1"/>
  <c r="H618" i="8" s="1"/>
  <c r="H585" i="8"/>
  <c r="G585" i="8"/>
  <c r="F585" i="8"/>
  <c r="E585" i="8"/>
  <c r="H584" i="8"/>
  <c r="G584" i="8"/>
  <c r="E584" i="8"/>
  <c r="G583" i="8"/>
  <c r="F583" i="8"/>
  <c r="E583" i="8"/>
  <c r="H583" i="8" s="1"/>
  <c r="G582" i="8"/>
  <c r="F582" i="8"/>
  <c r="E582" i="8"/>
  <c r="H582" i="8" s="1"/>
  <c r="G581" i="8"/>
  <c r="F581" i="8"/>
  <c r="E581" i="8"/>
  <c r="H581" i="8" s="1"/>
  <c r="G580" i="8"/>
  <c r="F580" i="8"/>
  <c r="E580" i="8"/>
  <c r="H580" i="8" s="1"/>
  <c r="G579" i="8"/>
  <c r="E579" i="8"/>
  <c r="H579" i="8" s="1"/>
  <c r="G578" i="8"/>
  <c r="E578" i="8"/>
  <c r="H578" i="8" s="1"/>
  <c r="H577" i="8"/>
  <c r="G577" i="8"/>
  <c r="F577" i="8"/>
  <c r="E577" i="8"/>
  <c r="H576" i="8"/>
  <c r="G576" i="8"/>
  <c r="F576" i="8"/>
  <c r="E576" i="8"/>
  <c r="H575" i="8"/>
  <c r="G575" i="8"/>
  <c r="F575" i="8"/>
  <c r="E575" i="8"/>
  <c r="H574" i="8"/>
  <c r="G574" i="8"/>
  <c r="F574" i="8"/>
  <c r="E574" i="8"/>
  <c r="H573" i="8"/>
  <c r="G573" i="8"/>
  <c r="F573" i="8"/>
  <c r="E573" i="8"/>
  <c r="H572" i="8"/>
  <c r="G572" i="8"/>
  <c r="E572" i="8"/>
  <c r="H571" i="8"/>
  <c r="G571" i="8"/>
  <c r="E571" i="8"/>
  <c r="G570" i="8"/>
  <c r="E570" i="8"/>
  <c r="H570" i="8" s="1"/>
  <c r="G569" i="8"/>
  <c r="E569" i="8"/>
  <c r="H569" i="8" s="1"/>
  <c r="H568" i="8"/>
  <c r="G568" i="8"/>
  <c r="F568" i="8"/>
  <c r="E568" i="8"/>
  <c r="H567" i="8"/>
  <c r="G567" i="8"/>
  <c r="F567" i="8"/>
  <c r="E567" i="8"/>
  <c r="H566" i="8"/>
  <c r="G566" i="8"/>
  <c r="F566" i="8"/>
  <c r="E566" i="8"/>
  <c r="H565" i="8"/>
  <c r="G565" i="8"/>
  <c r="F565" i="8"/>
  <c r="E565" i="8"/>
  <c r="H564" i="8"/>
  <c r="G564" i="8"/>
  <c r="E564" i="8"/>
  <c r="H563" i="8"/>
  <c r="G563" i="8"/>
  <c r="F563" i="8"/>
  <c r="E563" i="8"/>
  <c r="H562" i="8"/>
  <c r="G562" i="8"/>
  <c r="E562" i="8"/>
  <c r="G561" i="8"/>
  <c r="E561" i="8"/>
  <c r="H561" i="8" s="1"/>
  <c r="G560" i="8"/>
  <c r="F560" i="8"/>
  <c r="E560" i="8"/>
  <c r="H560" i="8" s="1"/>
  <c r="G559" i="8"/>
  <c r="F559" i="8"/>
  <c r="E559" i="8"/>
  <c r="H559" i="8" s="1"/>
  <c r="G558" i="8"/>
  <c r="E558" i="8"/>
  <c r="H558" i="8" s="1"/>
  <c r="H557" i="8"/>
  <c r="G557" i="8"/>
  <c r="F557" i="8"/>
  <c r="E557" i="8"/>
  <c r="H556" i="8"/>
  <c r="G556" i="8"/>
  <c r="F556" i="8"/>
  <c r="E556" i="8"/>
  <c r="H555" i="8"/>
  <c r="G555" i="8"/>
  <c r="F555" i="8"/>
  <c r="E555" i="8"/>
  <c r="H554" i="8"/>
  <c r="G554" i="8"/>
  <c r="F554" i="8"/>
  <c r="E554" i="8"/>
  <c r="H553" i="8"/>
  <c r="G553" i="8"/>
  <c r="F553" i="8"/>
  <c r="E553" i="8"/>
  <c r="H552" i="8"/>
  <c r="G552" i="8"/>
  <c r="F552" i="8"/>
  <c r="E552" i="8"/>
  <c r="H551" i="8"/>
  <c r="G551" i="8"/>
  <c r="F551" i="8"/>
  <c r="E551" i="8"/>
  <c r="H550" i="8"/>
  <c r="G550" i="8"/>
  <c r="F550" i="8"/>
  <c r="E550" i="8"/>
  <c r="H549" i="8"/>
  <c r="G549" i="8"/>
  <c r="E549" i="8"/>
  <c r="H548" i="8"/>
  <c r="G548" i="8"/>
  <c r="E548" i="8"/>
  <c r="H547" i="8"/>
  <c r="G547" i="8"/>
  <c r="F547" i="8"/>
  <c r="E547" i="8"/>
  <c r="H546" i="8"/>
  <c r="G546" i="8"/>
  <c r="F546" i="8"/>
  <c r="E546" i="8"/>
  <c r="G545" i="8"/>
  <c r="E545" i="8"/>
  <c r="H545" i="8" s="1"/>
  <c r="G544" i="8"/>
  <c r="E544" i="8"/>
  <c r="H544" i="8" s="1"/>
  <c r="H543" i="8"/>
  <c r="G543" i="8"/>
  <c r="F543" i="8"/>
  <c r="E543" i="8"/>
  <c r="H542" i="8"/>
  <c r="G542" i="8"/>
  <c r="E542" i="8"/>
  <c r="H541" i="8"/>
  <c r="G541" i="8"/>
  <c r="E541" i="8"/>
  <c r="H540" i="8"/>
  <c r="G540" i="8"/>
  <c r="F540" i="8"/>
  <c r="E540" i="8"/>
  <c r="G539" i="8"/>
  <c r="E539" i="8"/>
  <c r="H539" i="8" s="1"/>
  <c r="G538" i="8"/>
  <c r="F538" i="8"/>
  <c r="E538" i="8"/>
  <c r="H538" i="8" s="1"/>
  <c r="G537" i="8"/>
  <c r="F537" i="8"/>
  <c r="E537" i="8"/>
  <c r="H537" i="8" s="1"/>
  <c r="G536" i="8"/>
  <c r="E536" i="8"/>
  <c r="H536" i="8" s="1"/>
  <c r="H535" i="8"/>
  <c r="G535" i="8"/>
  <c r="F535" i="8"/>
  <c r="E535" i="8"/>
  <c r="H534" i="8"/>
  <c r="G534" i="8"/>
  <c r="F534" i="8"/>
  <c r="E534" i="8"/>
  <c r="H533" i="8"/>
  <c r="G533" i="8"/>
  <c r="F533" i="8"/>
  <c r="E533" i="8"/>
  <c r="H532" i="8"/>
  <c r="G532" i="8"/>
  <c r="F532" i="8"/>
  <c r="E532" i="8"/>
  <c r="H531" i="8"/>
  <c r="G531" i="8"/>
  <c r="F531" i="8"/>
  <c r="E531" i="8"/>
  <c r="H530" i="8"/>
  <c r="G530" i="8"/>
  <c r="F530" i="8"/>
  <c r="E530" i="8"/>
  <c r="H529" i="8"/>
  <c r="G529" i="8"/>
  <c r="F529" i="8"/>
  <c r="E529" i="8"/>
  <c r="H528" i="8"/>
  <c r="G528" i="8"/>
  <c r="F528" i="8"/>
  <c r="E528" i="8"/>
  <c r="H527" i="8"/>
  <c r="G527" i="8"/>
  <c r="E527" i="8"/>
  <c r="H526" i="8"/>
  <c r="G526" i="8"/>
  <c r="E526" i="8"/>
  <c r="H525" i="8"/>
  <c r="G525" i="8"/>
  <c r="F525" i="8"/>
  <c r="E525" i="8"/>
  <c r="H524" i="8"/>
  <c r="G524" i="8"/>
  <c r="F524" i="8"/>
  <c r="E524" i="8"/>
  <c r="H523" i="8"/>
  <c r="G523" i="8"/>
  <c r="F523" i="8"/>
  <c r="E523" i="8"/>
  <c r="H522" i="8"/>
  <c r="G522" i="8"/>
  <c r="F522" i="8"/>
  <c r="E522" i="8"/>
  <c r="G521" i="8"/>
  <c r="E521" i="8"/>
  <c r="H521" i="8" s="1"/>
  <c r="G520" i="8"/>
  <c r="E520" i="8"/>
  <c r="H520" i="8" s="1"/>
  <c r="H519" i="8"/>
  <c r="G519" i="8"/>
  <c r="F519" i="8"/>
  <c r="E519" i="8"/>
  <c r="H518" i="8"/>
  <c r="G518" i="8"/>
  <c r="F518" i="8"/>
  <c r="E518" i="8"/>
  <c r="H517" i="8"/>
  <c r="G517" i="8"/>
  <c r="F517" i="8"/>
  <c r="E517" i="8"/>
  <c r="H516" i="8"/>
  <c r="G516" i="8"/>
  <c r="F516" i="8"/>
  <c r="E516" i="8"/>
  <c r="H515" i="8"/>
  <c r="G515" i="8"/>
  <c r="F515" i="8"/>
  <c r="E515" i="8"/>
  <c r="H514" i="8"/>
  <c r="G514" i="8"/>
  <c r="F514" i="8"/>
  <c r="E514" i="8"/>
  <c r="H513" i="8"/>
  <c r="G513" i="8"/>
  <c r="F513" i="8"/>
  <c r="E513" i="8"/>
  <c r="H512" i="8"/>
  <c r="G512" i="8"/>
  <c r="F512" i="8"/>
  <c r="E512" i="8"/>
  <c r="H511" i="8"/>
  <c r="G511" i="8"/>
  <c r="F511" i="8"/>
  <c r="E511" i="8"/>
  <c r="H510" i="8"/>
  <c r="G510" i="8"/>
  <c r="E510" i="8"/>
  <c r="H509" i="8"/>
  <c r="G509" i="8"/>
  <c r="F509" i="8"/>
  <c r="E509" i="8"/>
  <c r="H508" i="8"/>
  <c r="G508" i="8"/>
  <c r="F508" i="8"/>
  <c r="E508" i="8"/>
  <c r="H507" i="8"/>
  <c r="G507" i="8"/>
  <c r="F507" i="8"/>
  <c r="E507" i="8"/>
  <c r="H506" i="8"/>
  <c r="G506" i="8"/>
  <c r="F506" i="8"/>
  <c r="E506" i="8"/>
  <c r="H505" i="8"/>
  <c r="G505" i="8"/>
  <c r="E505" i="8"/>
  <c r="H504" i="8"/>
  <c r="G504" i="8"/>
  <c r="F504" i="8"/>
  <c r="E504" i="8"/>
  <c r="H503" i="8"/>
  <c r="G503" i="8"/>
  <c r="F503" i="8"/>
  <c r="E503" i="8"/>
  <c r="G502" i="8"/>
  <c r="E502" i="8"/>
  <c r="H502" i="8" s="1"/>
  <c r="G501" i="8"/>
  <c r="F501" i="8"/>
  <c r="E501" i="8"/>
  <c r="H501" i="8" s="1"/>
  <c r="G500" i="8"/>
  <c r="E500" i="8"/>
  <c r="H500" i="8" s="1"/>
  <c r="H499" i="8"/>
  <c r="G499" i="8"/>
  <c r="E499" i="8"/>
  <c r="H498" i="8"/>
  <c r="G498" i="8"/>
  <c r="F498" i="8"/>
  <c r="E498" i="8"/>
  <c r="H497" i="8"/>
  <c r="G497" i="8"/>
  <c r="E497" i="8"/>
  <c r="H496" i="8"/>
  <c r="G496" i="8"/>
  <c r="F496" i="8"/>
  <c r="E496" i="8"/>
  <c r="G495" i="8"/>
  <c r="E495" i="8"/>
  <c r="H495" i="8" s="1"/>
  <c r="G494" i="8"/>
  <c r="E494" i="8"/>
  <c r="H494" i="8" s="1"/>
  <c r="H493" i="8"/>
  <c r="G493" i="8"/>
  <c r="E493" i="8"/>
  <c r="H492" i="8"/>
  <c r="G492" i="8"/>
  <c r="F492" i="8"/>
  <c r="E492" i="8"/>
  <c r="H491" i="8"/>
  <c r="G491" i="8"/>
  <c r="E491" i="8"/>
  <c r="H490" i="8"/>
  <c r="G490" i="8"/>
  <c r="F490" i="8"/>
  <c r="E490" i="8"/>
  <c r="G489" i="8"/>
  <c r="E489" i="8"/>
  <c r="H489" i="8" s="1"/>
  <c r="G488" i="8"/>
  <c r="F488" i="8"/>
  <c r="E488" i="8"/>
  <c r="H488" i="8" s="1"/>
  <c r="G487" i="8"/>
  <c r="F487" i="8"/>
  <c r="E487" i="8"/>
  <c r="H487" i="8" s="1"/>
  <c r="G486" i="8"/>
  <c r="E486" i="8"/>
  <c r="H486" i="8" s="1"/>
  <c r="H485" i="8"/>
  <c r="G485" i="8"/>
  <c r="E485" i="8"/>
  <c r="H484" i="8"/>
  <c r="G484" i="8"/>
  <c r="E484" i="8"/>
  <c r="G483" i="8"/>
  <c r="E483" i="8"/>
  <c r="H483" i="8" s="1"/>
  <c r="G482" i="8"/>
  <c r="F482" i="8"/>
  <c r="E482" i="8"/>
  <c r="H482" i="8" s="1"/>
  <c r="G481" i="8"/>
  <c r="E481" i="8"/>
  <c r="H481" i="8" s="1"/>
  <c r="H480" i="8"/>
  <c r="G480" i="8"/>
  <c r="F480" i="8"/>
  <c r="E480" i="8"/>
  <c r="H479" i="8"/>
  <c r="G479" i="8"/>
  <c r="E479" i="8"/>
  <c r="H478" i="8"/>
  <c r="G478" i="8"/>
  <c r="E478" i="8"/>
  <c r="H477" i="8"/>
  <c r="G477" i="8"/>
  <c r="F477" i="8"/>
  <c r="E477" i="8"/>
  <c r="G476" i="8"/>
  <c r="E476" i="8"/>
  <c r="H476" i="8" s="1"/>
  <c r="G475" i="8"/>
  <c r="E475" i="8"/>
  <c r="H475" i="8" s="1"/>
  <c r="H474" i="8"/>
  <c r="G474" i="8"/>
  <c r="E474" i="8"/>
  <c r="H473" i="8"/>
  <c r="G473" i="8"/>
  <c r="E473" i="8"/>
  <c r="H472" i="8"/>
  <c r="G472" i="8"/>
  <c r="F472" i="8"/>
  <c r="E472" i="8"/>
  <c r="G471" i="8"/>
  <c r="E471" i="8"/>
  <c r="H471" i="8" s="1"/>
  <c r="G470" i="8"/>
  <c r="F470" i="8"/>
  <c r="E470" i="8"/>
  <c r="H470" i="8" s="1"/>
  <c r="G469" i="8"/>
  <c r="F469" i="8"/>
  <c r="E469" i="8"/>
  <c r="H469" i="8" s="1"/>
  <c r="G468" i="8"/>
  <c r="F468" i="8"/>
  <c r="E468" i="8"/>
  <c r="H468" i="8" s="1"/>
  <c r="G467" i="8"/>
  <c r="E467" i="8"/>
  <c r="H467" i="8" s="1"/>
  <c r="H466" i="8"/>
  <c r="G466" i="8"/>
  <c r="E466" i="8"/>
  <c r="H465" i="8"/>
  <c r="G465" i="8"/>
  <c r="E465" i="8"/>
  <c r="H464" i="8"/>
  <c r="G464" i="8"/>
  <c r="F464" i="8"/>
  <c r="E464" i="8"/>
  <c r="G463" i="8"/>
  <c r="E463" i="8"/>
  <c r="H463" i="8" s="1"/>
  <c r="G462" i="8"/>
  <c r="F462" i="8"/>
  <c r="E462" i="8"/>
  <c r="H462" i="8" s="1"/>
  <c r="G461" i="8"/>
  <c r="F461" i="8"/>
  <c r="E461" i="8"/>
  <c r="H461" i="8" s="1"/>
  <c r="G460" i="8"/>
  <c r="F460" i="8"/>
  <c r="E460" i="8"/>
  <c r="H460" i="8" s="1"/>
  <c r="G459" i="8"/>
  <c r="F459" i="8"/>
  <c r="E459" i="8"/>
  <c r="H459" i="8" s="1"/>
  <c r="G458" i="8"/>
  <c r="E458" i="8"/>
  <c r="H458" i="8" s="1"/>
  <c r="H457" i="8"/>
  <c r="G457" i="8"/>
  <c r="F457" i="8"/>
  <c r="E457" i="8"/>
  <c r="H456" i="8"/>
  <c r="G456" i="8"/>
  <c r="F456" i="8"/>
  <c r="E456" i="8"/>
  <c r="H455" i="8"/>
  <c r="G455" i="8"/>
  <c r="E455" i="8"/>
  <c r="H454" i="8"/>
  <c r="G454" i="8"/>
  <c r="F454" i="8"/>
  <c r="E454" i="8"/>
  <c r="H453" i="8"/>
  <c r="G453" i="8"/>
  <c r="E453" i="8"/>
  <c r="G452" i="8"/>
  <c r="E452" i="8"/>
  <c r="H452" i="8" s="1"/>
  <c r="G451" i="8"/>
  <c r="E451" i="8"/>
  <c r="H451" i="8" s="1"/>
  <c r="H450" i="8"/>
  <c r="G450" i="8"/>
  <c r="F450" i="8"/>
  <c r="E450" i="8"/>
  <c r="H449" i="8"/>
  <c r="G449" i="8"/>
  <c r="F449" i="8"/>
  <c r="E449" i="8"/>
  <c r="H448" i="8"/>
  <c r="G448" i="8"/>
  <c r="E448" i="8"/>
  <c r="H447" i="8"/>
  <c r="G447" i="8"/>
  <c r="E447" i="8"/>
  <c r="H446" i="8"/>
  <c r="G446" i="8"/>
  <c r="F446" i="8"/>
  <c r="E446" i="8"/>
  <c r="G445" i="8"/>
  <c r="E445" i="8"/>
  <c r="H445" i="8" s="1"/>
  <c r="G444" i="8"/>
  <c r="F444" i="8"/>
  <c r="E444" i="8"/>
  <c r="H444" i="8" s="1"/>
  <c r="G443" i="8"/>
  <c r="E443" i="8"/>
  <c r="H443" i="8" s="1"/>
  <c r="H442" i="8"/>
  <c r="G442" i="8"/>
  <c r="E442" i="8"/>
  <c r="H441" i="8"/>
  <c r="G441" i="8"/>
  <c r="F441" i="8"/>
  <c r="E441" i="8"/>
  <c r="H440" i="8"/>
  <c r="G440" i="8"/>
  <c r="E440" i="8"/>
  <c r="H439" i="8"/>
  <c r="G439" i="8"/>
  <c r="F439" i="8"/>
  <c r="E439" i="8"/>
  <c r="H438" i="8"/>
  <c r="G438" i="8"/>
  <c r="F438" i="8"/>
  <c r="E438" i="8"/>
  <c r="G437" i="8"/>
  <c r="E437" i="8"/>
  <c r="H437" i="8" s="1"/>
  <c r="G436" i="8"/>
  <c r="E436" i="8"/>
  <c r="H436" i="8" s="1"/>
  <c r="H435" i="8"/>
  <c r="G435" i="8"/>
  <c r="F435" i="8"/>
  <c r="E435" i="8"/>
  <c r="H434" i="8"/>
  <c r="G434" i="8"/>
  <c r="F434" i="8"/>
  <c r="E434" i="8"/>
  <c r="H433" i="8"/>
  <c r="G433" i="8"/>
  <c r="F433" i="8"/>
  <c r="E433" i="8"/>
  <c r="H432" i="8"/>
  <c r="G432" i="8"/>
  <c r="E432" i="8"/>
  <c r="H431" i="8"/>
  <c r="G431" i="8"/>
  <c r="F431" i="8"/>
  <c r="E431" i="8"/>
  <c r="H430" i="8"/>
  <c r="G430" i="8"/>
  <c r="E430" i="8"/>
  <c r="H429" i="8"/>
  <c r="G429" i="8"/>
  <c r="F429" i="8"/>
  <c r="E429" i="8"/>
  <c r="G428" i="8"/>
  <c r="E428" i="8"/>
  <c r="H428" i="8" s="1"/>
  <c r="G427" i="8"/>
  <c r="F427" i="8"/>
  <c r="E427" i="8"/>
  <c r="H427" i="8" s="1"/>
  <c r="G426" i="8"/>
  <c r="F426" i="8"/>
  <c r="E426" i="8"/>
  <c r="H426" i="8" s="1"/>
  <c r="G425" i="8"/>
  <c r="E425" i="8"/>
  <c r="H425" i="8" s="1"/>
  <c r="H424" i="8"/>
  <c r="G424" i="8"/>
  <c r="F424" i="8"/>
  <c r="E424" i="8"/>
  <c r="H423" i="8"/>
  <c r="G423" i="8"/>
  <c r="F423" i="8"/>
  <c r="E423" i="8"/>
  <c r="H422" i="8"/>
  <c r="G422" i="8"/>
  <c r="F422" i="8"/>
  <c r="E422" i="8"/>
  <c r="H421" i="8"/>
  <c r="G421" i="8"/>
  <c r="F421" i="8"/>
  <c r="E421" i="8"/>
  <c r="H420" i="8"/>
  <c r="G420" i="8"/>
  <c r="E420" i="8"/>
  <c r="H419" i="8"/>
  <c r="G419" i="8"/>
  <c r="F419" i="8"/>
  <c r="E419" i="8"/>
  <c r="H418" i="8"/>
  <c r="G418" i="8"/>
  <c r="E418" i="8"/>
  <c r="G417" i="8"/>
  <c r="E417" i="8"/>
  <c r="H417" i="8" s="1"/>
  <c r="G416" i="8"/>
  <c r="E416" i="8"/>
  <c r="H416" i="8" s="1"/>
  <c r="H415" i="8"/>
  <c r="G415" i="8"/>
  <c r="F415" i="8"/>
  <c r="E415" i="8"/>
  <c r="H414" i="8"/>
  <c r="G414" i="8"/>
  <c r="F414" i="8"/>
  <c r="E414" i="8"/>
  <c r="H413" i="8"/>
  <c r="G413" i="8"/>
  <c r="E413" i="8"/>
  <c r="H412" i="8"/>
  <c r="G412" i="8"/>
  <c r="F412" i="8"/>
  <c r="E412" i="8"/>
  <c r="H411" i="8"/>
  <c r="G411" i="8"/>
  <c r="E411" i="8"/>
  <c r="G410" i="8"/>
  <c r="E410" i="8"/>
  <c r="H410" i="8" s="1"/>
  <c r="G409" i="8"/>
  <c r="E409" i="8"/>
  <c r="H409" i="8" s="1"/>
  <c r="H408" i="8"/>
  <c r="G408" i="8"/>
  <c r="F408" i="8"/>
  <c r="E408" i="8"/>
  <c r="H407" i="8"/>
  <c r="G407" i="8"/>
  <c r="E407" i="8"/>
  <c r="H406" i="8"/>
  <c r="G406" i="8"/>
  <c r="E406" i="8"/>
  <c r="G405" i="8"/>
  <c r="E405" i="8"/>
  <c r="H405" i="8" s="1"/>
  <c r="G404" i="8"/>
  <c r="E404" i="8"/>
  <c r="H404" i="8" s="1"/>
  <c r="H403" i="8"/>
  <c r="G403" i="8"/>
  <c r="F403" i="8"/>
  <c r="E403" i="8"/>
  <c r="H402" i="8"/>
  <c r="G402" i="8"/>
  <c r="E402" i="8"/>
  <c r="H401" i="8"/>
  <c r="G401" i="8"/>
  <c r="F401" i="8"/>
  <c r="E401" i="8"/>
  <c r="H400" i="8"/>
  <c r="G400" i="8"/>
  <c r="F400" i="8"/>
  <c r="E400" i="8"/>
  <c r="H399" i="8"/>
  <c r="G399" i="8"/>
  <c r="F399" i="8"/>
  <c r="E399" i="8"/>
  <c r="H398" i="8"/>
  <c r="G398" i="8"/>
  <c r="F398" i="8"/>
  <c r="E398" i="8"/>
  <c r="H397" i="8"/>
  <c r="G397" i="8"/>
  <c r="F397" i="8"/>
  <c r="E397" i="8"/>
  <c r="H396" i="8"/>
  <c r="G396" i="8"/>
  <c r="F396" i="8"/>
  <c r="E396" i="8"/>
  <c r="H395" i="8"/>
  <c r="G395" i="8"/>
  <c r="E395" i="8"/>
  <c r="H394" i="8"/>
  <c r="G394" i="8"/>
  <c r="F394" i="8"/>
  <c r="E394" i="8"/>
  <c r="G393" i="8"/>
  <c r="E393" i="8"/>
  <c r="H393" i="8" s="1"/>
  <c r="G392" i="8"/>
  <c r="E392" i="8"/>
  <c r="H392" i="8" s="1"/>
  <c r="H391" i="8"/>
  <c r="G391" i="8"/>
  <c r="E391" i="8"/>
  <c r="H390" i="8"/>
  <c r="G390" i="8"/>
  <c r="E390" i="8"/>
  <c r="G389" i="8"/>
  <c r="E389" i="8"/>
  <c r="H389" i="8" s="1"/>
  <c r="G388" i="8"/>
  <c r="F388" i="8"/>
  <c r="E388" i="8"/>
  <c r="H388" i="8" s="1"/>
  <c r="G387" i="8"/>
  <c r="E387" i="8"/>
  <c r="H387" i="8" s="1"/>
  <c r="H386" i="8"/>
  <c r="G386" i="8"/>
  <c r="F386" i="8"/>
  <c r="E386" i="8"/>
  <c r="H385" i="8"/>
  <c r="G385" i="8"/>
  <c r="F385" i="8"/>
  <c r="E385" i="8"/>
  <c r="H384" i="8"/>
  <c r="G384" i="8"/>
  <c r="F384" i="8"/>
  <c r="E384" i="8"/>
  <c r="H383" i="8"/>
  <c r="G383" i="8"/>
  <c r="F383" i="8"/>
  <c r="E383" i="8"/>
  <c r="H382" i="8"/>
  <c r="G382" i="8"/>
  <c r="F382" i="8"/>
  <c r="E382" i="8"/>
  <c r="H381" i="8"/>
  <c r="G381" i="8"/>
  <c r="E381" i="8"/>
  <c r="H380" i="8"/>
  <c r="G380" i="8"/>
  <c r="E380" i="8"/>
  <c r="G379" i="8"/>
  <c r="E379" i="8"/>
  <c r="H379" i="8" s="1"/>
  <c r="G378" i="8"/>
  <c r="F378" i="8"/>
  <c r="E378" i="8"/>
  <c r="H378" i="8" s="1"/>
  <c r="G377" i="8"/>
  <c r="F377" i="8"/>
  <c r="E377" i="8"/>
  <c r="H377" i="8" s="1"/>
  <c r="G376" i="8"/>
  <c r="E376" i="8"/>
  <c r="H376" i="8" s="1"/>
  <c r="H375" i="8"/>
  <c r="G375" i="8"/>
  <c r="F375" i="8"/>
  <c r="E375" i="8"/>
  <c r="H374" i="8"/>
  <c r="G374" i="8"/>
  <c r="E374" i="8"/>
  <c r="H373" i="8"/>
  <c r="G373" i="8"/>
  <c r="F373" i="8"/>
  <c r="E373" i="8"/>
  <c r="H372" i="8"/>
  <c r="G372" i="8"/>
  <c r="E372" i="8"/>
  <c r="G371" i="8"/>
  <c r="E371" i="8"/>
  <c r="H371" i="8" s="1"/>
  <c r="G370" i="8"/>
  <c r="F370" i="8"/>
  <c r="E370" i="8"/>
  <c r="H370" i="8" s="1"/>
  <c r="G369" i="8"/>
  <c r="E369" i="8"/>
  <c r="H369" i="8" s="1"/>
  <c r="H368" i="8"/>
  <c r="G368" i="8"/>
  <c r="E368" i="8"/>
  <c r="H367" i="8"/>
  <c r="G367" i="8"/>
  <c r="F367" i="8"/>
  <c r="E367" i="8"/>
  <c r="H366" i="8"/>
  <c r="G366" i="8"/>
  <c r="E366" i="8"/>
  <c r="G365" i="8"/>
  <c r="E365" i="8"/>
  <c r="H365" i="8" s="1"/>
  <c r="G364" i="8"/>
  <c r="F364" i="8"/>
  <c r="E364" i="8"/>
  <c r="H364" i="8" s="1"/>
  <c r="G363" i="8"/>
  <c r="E363" i="8"/>
  <c r="H363" i="8" s="1"/>
  <c r="H362" i="8"/>
  <c r="G362" i="8"/>
  <c r="E362" i="8"/>
  <c r="H361" i="8"/>
  <c r="G361" i="8"/>
  <c r="F361" i="8"/>
  <c r="E361" i="8"/>
  <c r="H360" i="8"/>
  <c r="G360" i="8"/>
  <c r="F360" i="8"/>
  <c r="E360" i="8"/>
  <c r="H359" i="8"/>
  <c r="G359" i="8"/>
  <c r="F359" i="8"/>
  <c r="E359" i="8"/>
  <c r="H358" i="8"/>
  <c r="G358" i="8"/>
  <c r="E358" i="8"/>
  <c r="G357" i="8"/>
  <c r="E357" i="8"/>
  <c r="H357" i="8" s="1"/>
  <c r="E356" i="8"/>
  <c r="D356" i="8"/>
  <c r="C356" i="8"/>
  <c r="H350" i="8"/>
  <c r="G350" i="8"/>
  <c r="F350" i="8"/>
  <c r="E350" i="8"/>
  <c r="H349" i="8"/>
  <c r="G349" i="8"/>
  <c r="F349" i="8"/>
  <c r="E349" i="8"/>
  <c r="H348" i="8"/>
  <c r="G348" i="8"/>
  <c r="F348" i="8"/>
  <c r="E348" i="8"/>
  <c r="H347" i="8"/>
  <c r="G347" i="8"/>
  <c r="F347" i="8"/>
  <c r="E347" i="8"/>
  <c r="H346" i="8"/>
  <c r="G346" i="8"/>
  <c r="F346" i="8"/>
  <c r="E346" i="8"/>
  <c r="H345" i="8"/>
  <c r="G345" i="8"/>
  <c r="F345" i="8"/>
  <c r="E345" i="8"/>
  <c r="H344" i="8"/>
  <c r="G344" i="8"/>
  <c r="F344" i="8"/>
  <c r="E344" i="8"/>
  <c r="H343" i="8"/>
  <c r="G343" i="8"/>
  <c r="F343" i="8"/>
  <c r="E343" i="8"/>
  <c r="H342" i="8"/>
  <c r="G342" i="8"/>
  <c r="F342" i="8"/>
  <c r="E342" i="8"/>
  <c r="H341" i="8"/>
  <c r="G341" i="8"/>
  <c r="F341" i="8"/>
  <c r="E341" i="8"/>
  <c r="H340" i="8"/>
  <c r="G340" i="8"/>
  <c r="F340" i="8"/>
  <c r="E340" i="8"/>
  <c r="H339" i="8"/>
  <c r="G339" i="8"/>
  <c r="F339" i="8"/>
  <c r="E339" i="8"/>
  <c r="H338" i="8"/>
  <c r="G338" i="8"/>
  <c r="F338" i="8"/>
  <c r="E338" i="8"/>
  <c r="H337" i="8"/>
  <c r="G337" i="8"/>
  <c r="F337" i="8"/>
  <c r="E337" i="8"/>
  <c r="G336" i="8"/>
  <c r="F336" i="8"/>
  <c r="G335" i="8"/>
  <c r="F335" i="8"/>
  <c r="G334" i="8"/>
  <c r="F334" i="8"/>
  <c r="H333" i="8"/>
  <c r="G333" i="8"/>
  <c r="F333" i="8"/>
  <c r="E333" i="8"/>
  <c r="H332" i="8"/>
  <c r="G332" i="8"/>
  <c r="F332" i="8"/>
  <c r="E332" i="8"/>
  <c r="H331" i="8"/>
  <c r="G331" i="8"/>
  <c r="F331" i="8"/>
  <c r="E331" i="8"/>
  <c r="G330" i="8"/>
  <c r="F330" i="8"/>
  <c r="H329" i="8"/>
  <c r="G329" i="8"/>
  <c r="F329" i="8"/>
  <c r="E329" i="8"/>
  <c r="H328" i="8"/>
  <c r="G328" i="8"/>
  <c r="F328" i="8"/>
  <c r="E328" i="8"/>
  <c r="G327" i="8"/>
  <c r="F327" i="8"/>
  <c r="H326" i="8"/>
  <c r="G326" i="8"/>
  <c r="F326" i="8"/>
  <c r="E326" i="8"/>
  <c r="G325" i="8"/>
  <c r="F325" i="8"/>
  <c r="H324" i="8"/>
  <c r="G324" i="8"/>
  <c r="F324" i="8"/>
  <c r="E324" i="8"/>
  <c r="H323" i="8"/>
  <c r="G323" i="8"/>
  <c r="F323" i="8"/>
  <c r="E323" i="8"/>
  <c r="H322" i="8"/>
  <c r="G322" i="8"/>
  <c r="F322" i="8"/>
  <c r="E322" i="8"/>
  <c r="H321" i="8"/>
  <c r="G321" i="8"/>
  <c r="F321" i="8"/>
  <c r="E321" i="8"/>
  <c r="H320" i="8"/>
  <c r="G320" i="8"/>
  <c r="F320" i="8"/>
  <c r="E320" i="8"/>
  <c r="H319" i="8"/>
  <c r="G319" i="8"/>
  <c r="F319" i="8"/>
  <c r="E319" i="8"/>
  <c r="G318" i="8"/>
  <c r="F318" i="8"/>
  <c r="H317" i="8"/>
  <c r="G317" i="8"/>
  <c r="F317" i="8"/>
  <c r="E317" i="8"/>
  <c r="G316" i="8"/>
  <c r="F316" i="8"/>
  <c r="H315" i="8"/>
  <c r="G315" i="8"/>
  <c r="F315" i="8"/>
  <c r="E315" i="8"/>
  <c r="G314" i="8"/>
  <c r="F314" i="8"/>
  <c r="H313" i="8"/>
  <c r="G313" i="8"/>
  <c r="F313" i="8"/>
  <c r="E313" i="8"/>
  <c r="H312" i="8"/>
  <c r="G312" i="8"/>
  <c r="F312" i="8"/>
  <c r="E312" i="8"/>
  <c r="G311" i="8"/>
  <c r="F311" i="8"/>
  <c r="H310" i="8"/>
  <c r="G310" i="8"/>
  <c r="F310" i="8"/>
  <c r="E310" i="8"/>
  <c r="H309" i="8"/>
  <c r="G309" i="8"/>
  <c r="F309" i="8"/>
  <c r="E309" i="8"/>
  <c r="G308" i="8"/>
  <c r="F308" i="8"/>
  <c r="G307" i="8"/>
  <c r="F307" i="8"/>
  <c r="G306" i="8"/>
  <c r="F306" i="8"/>
  <c r="H305" i="8"/>
  <c r="G305" i="8"/>
  <c r="F305" i="8"/>
  <c r="E305" i="8"/>
  <c r="H304" i="8"/>
  <c r="G304" i="8"/>
  <c r="F304" i="8"/>
  <c r="E304" i="8"/>
  <c r="H303" i="8"/>
  <c r="G303" i="8"/>
  <c r="F303" i="8"/>
  <c r="E303" i="8"/>
  <c r="H302" i="8"/>
  <c r="G302" i="8"/>
  <c r="F302" i="8"/>
  <c r="E302" i="8"/>
  <c r="H301" i="8"/>
  <c r="G301" i="8"/>
  <c r="F301" i="8"/>
  <c r="E301" i="8"/>
  <c r="G300" i="8"/>
  <c r="F300" i="8"/>
  <c r="H299" i="8"/>
  <c r="G299" i="8"/>
  <c r="F299" i="8"/>
  <c r="E299" i="8"/>
  <c r="H298" i="8"/>
  <c r="G298" i="8"/>
  <c r="F298" i="8"/>
  <c r="E298" i="8"/>
  <c r="H297" i="8"/>
  <c r="G297" i="8"/>
  <c r="F297" i="8"/>
  <c r="E297" i="8"/>
  <c r="H296" i="8"/>
  <c r="G296" i="8"/>
  <c r="F296" i="8"/>
  <c r="E296" i="8"/>
  <c r="G295" i="8"/>
  <c r="F295" i="8"/>
  <c r="G294" i="8"/>
  <c r="F294" i="8"/>
  <c r="H293" i="8"/>
  <c r="G293" i="8"/>
  <c r="F293" i="8"/>
  <c r="E293" i="8"/>
  <c r="H292" i="8"/>
  <c r="G292" i="8"/>
  <c r="F292" i="8"/>
  <c r="E292" i="8"/>
  <c r="H291" i="8"/>
  <c r="G291" i="8"/>
  <c r="F291" i="8"/>
  <c r="E291" i="8"/>
  <c r="H290" i="8"/>
  <c r="G290" i="8"/>
  <c r="F290" i="8"/>
  <c r="E290" i="8"/>
  <c r="G289" i="8"/>
  <c r="F289" i="8"/>
  <c r="G288" i="8"/>
  <c r="F288" i="8"/>
  <c r="H287" i="8"/>
  <c r="G287" i="8"/>
  <c r="F287" i="8"/>
  <c r="E287" i="8"/>
  <c r="H286" i="8"/>
  <c r="G286" i="8"/>
  <c r="F286" i="8"/>
  <c r="E286" i="8"/>
  <c r="H285" i="8"/>
  <c r="G285" i="8"/>
  <c r="F285" i="8"/>
  <c r="E285" i="8"/>
  <c r="G284" i="8"/>
  <c r="F284" i="8"/>
  <c r="G283" i="8"/>
  <c r="F283" i="8"/>
  <c r="G282" i="8"/>
  <c r="F282" i="8"/>
  <c r="G281" i="8"/>
  <c r="F281" i="8"/>
  <c r="H280" i="8"/>
  <c r="G280" i="8"/>
  <c r="F280" i="8"/>
  <c r="E280" i="8"/>
  <c r="H279" i="8"/>
  <c r="G279" i="8"/>
  <c r="F279" i="8"/>
  <c r="E279" i="8"/>
  <c r="H278" i="8"/>
  <c r="G278" i="8"/>
  <c r="F278" i="8"/>
  <c r="E278" i="8"/>
  <c r="H277" i="8"/>
  <c r="G277" i="8"/>
  <c r="F277" i="8"/>
  <c r="E277" i="8"/>
  <c r="H276" i="8"/>
  <c r="G276" i="8"/>
  <c r="F276" i="8"/>
  <c r="E276" i="8"/>
  <c r="H275" i="8"/>
  <c r="G275" i="8"/>
  <c r="F275" i="8"/>
  <c r="E275" i="8"/>
  <c r="H274" i="8"/>
  <c r="G274" i="8"/>
  <c r="F274" i="8"/>
  <c r="E274" i="8"/>
  <c r="G273" i="8"/>
  <c r="F273" i="8"/>
  <c r="H272" i="8"/>
  <c r="G272" i="8"/>
  <c r="F272" i="8"/>
  <c r="E272" i="8"/>
  <c r="H271" i="8"/>
  <c r="G271" i="8"/>
  <c r="F271" i="8"/>
  <c r="E271" i="8"/>
  <c r="G270" i="8"/>
  <c r="F270" i="8"/>
  <c r="H269" i="8"/>
  <c r="G269" i="8"/>
  <c r="F269" i="8"/>
  <c r="E269" i="8"/>
  <c r="H268" i="8"/>
  <c r="G268" i="8"/>
  <c r="F268" i="8"/>
  <c r="E268" i="8"/>
  <c r="H267" i="8"/>
  <c r="G267" i="8"/>
  <c r="F267" i="8"/>
  <c r="E267" i="8"/>
  <c r="H266" i="8"/>
  <c r="G266" i="8"/>
  <c r="F266" i="8"/>
  <c r="E266" i="8"/>
  <c r="G265" i="8"/>
  <c r="F265" i="8"/>
  <c r="H264" i="8"/>
  <c r="G264" i="8"/>
  <c r="F264" i="8"/>
  <c r="E264" i="8"/>
  <c r="H263" i="8"/>
  <c r="G263" i="8"/>
  <c r="F263" i="8"/>
  <c r="E263" i="8"/>
  <c r="H262" i="8"/>
  <c r="G262" i="8"/>
  <c r="F262" i="8"/>
  <c r="E262" i="8"/>
  <c r="H261" i="8"/>
  <c r="G261" i="8"/>
  <c r="F261" i="8"/>
  <c r="E261" i="8"/>
  <c r="H260" i="8"/>
  <c r="G260" i="8"/>
  <c r="F260" i="8"/>
  <c r="E260" i="8"/>
  <c r="G259" i="8"/>
  <c r="F259" i="8"/>
  <c r="H258" i="8"/>
  <c r="G258" i="8"/>
  <c r="F258" i="8"/>
  <c r="E258" i="8"/>
  <c r="H257" i="8"/>
  <c r="G257" i="8"/>
  <c r="F257" i="8"/>
  <c r="E257" i="8"/>
  <c r="G256" i="8"/>
  <c r="F256" i="8"/>
  <c r="H255" i="8"/>
  <c r="G255" i="8"/>
  <c r="F255" i="8"/>
  <c r="E255" i="8"/>
  <c r="G254" i="8"/>
  <c r="F254" i="8"/>
  <c r="H253" i="8"/>
  <c r="G253" i="8"/>
  <c r="F253" i="8"/>
  <c r="E253" i="8"/>
  <c r="H252" i="8"/>
  <c r="G252" i="8"/>
  <c r="F252" i="8"/>
  <c r="E252" i="8"/>
  <c r="H251" i="8"/>
  <c r="G251" i="8"/>
  <c r="F251" i="8"/>
  <c r="E251" i="8"/>
  <c r="G250" i="8"/>
  <c r="F250" i="8"/>
  <c r="H249" i="8"/>
  <c r="G249" i="8"/>
  <c r="F249" i="8"/>
  <c r="E249" i="8"/>
  <c r="H248" i="8"/>
  <c r="G248" i="8"/>
  <c r="F248" i="8"/>
  <c r="E248" i="8"/>
  <c r="G247" i="8"/>
  <c r="F247" i="8"/>
  <c r="G246" i="8"/>
  <c r="F246" i="8"/>
  <c r="H245" i="8"/>
  <c r="G245" i="8"/>
  <c r="F245" i="8"/>
  <c r="E245" i="8"/>
  <c r="G244" i="8"/>
  <c r="F244" i="8"/>
  <c r="H243" i="8"/>
  <c r="G243" i="8"/>
  <c r="F243" i="8"/>
  <c r="E243" i="8"/>
  <c r="H242" i="8"/>
  <c r="G242" i="8"/>
  <c r="F242" i="8"/>
  <c r="E242" i="8"/>
  <c r="G241" i="8"/>
  <c r="F241" i="8"/>
  <c r="H240" i="8"/>
  <c r="G240" i="8"/>
  <c r="F240" i="8"/>
  <c r="E240" i="8"/>
  <c r="H239" i="8"/>
  <c r="G239" i="8"/>
  <c r="F239" i="8"/>
  <c r="E239" i="8"/>
  <c r="G238" i="8"/>
  <c r="F238" i="8"/>
  <c r="G237" i="8"/>
  <c r="F237" i="8"/>
  <c r="H236" i="8"/>
  <c r="G236" i="8"/>
  <c r="F236" i="8"/>
  <c r="E236" i="8"/>
  <c r="H235" i="8"/>
  <c r="G235" i="8"/>
  <c r="F235" i="8"/>
  <c r="E235" i="8"/>
  <c r="G234" i="8"/>
  <c r="F234" i="8"/>
  <c r="G233" i="8"/>
  <c r="F233" i="8"/>
  <c r="H232" i="8"/>
  <c r="G232" i="8"/>
  <c r="F232" i="8"/>
  <c r="E232" i="8"/>
  <c r="G231" i="8"/>
  <c r="F231" i="8"/>
  <c r="H230" i="8"/>
  <c r="G230" i="8"/>
  <c r="F230" i="8"/>
  <c r="E230" i="8"/>
  <c r="H229" i="8"/>
  <c r="G229" i="8"/>
  <c r="F229" i="8"/>
  <c r="E229" i="8"/>
  <c r="G228" i="8"/>
  <c r="F228" i="8"/>
  <c r="H227" i="8"/>
  <c r="G227" i="8"/>
  <c r="F227" i="8"/>
  <c r="E227" i="8"/>
  <c r="H226" i="8"/>
  <c r="G226" i="8"/>
  <c r="F226" i="8"/>
  <c r="E226" i="8"/>
  <c r="H225" i="8"/>
  <c r="G225" i="8"/>
  <c r="F225" i="8"/>
  <c r="E225" i="8"/>
  <c r="G224" i="8"/>
  <c r="F224" i="8"/>
  <c r="H223" i="8"/>
  <c r="G223" i="8"/>
  <c r="F223" i="8"/>
  <c r="E223" i="8"/>
  <c r="H222" i="8"/>
  <c r="G222" i="8"/>
  <c r="F222" i="8"/>
  <c r="E222" i="8"/>
  <c r="G221" i="8"/>
  <c r="F221" i="8"/>
  <c r="G220" i="8"/>
  <c r="F220" i="8"/>
  <c r="G219" i="8"/>
  <c r="F219" i="8"/>
  <c r="G218" i="8"/>
  <c r="F218" i="8"/>
  <c r="H217" i="8"/>
  <c r="G217" i="8"/>
  <c r="F217" i="8"/>
  <c r="E217" i="8"/>
  <c r="G216" i="8"/>
  <c r="F216" i="8"/>
  <c r="G215" i="8"/>
  <c r="F215" i="8"/>
  <c r="G214" i="8"/>
  <c r="F214" i="8"/>
  <c r="H213" i="8"/>
  <c r="G213" i="8"/>
  <c r="F213" i="8"/>
  <c r="E213" i="8"/>
  <c r="G212" i="8"/>
  <c r="F212" i="8"/>
  <c r="G211" i="8"/>
  <c r="F211" i="8"/>
  <c r="G210" i="8"/>
  <c r="F210" i="8"/>
  <c r="G209" i="8"/>
  <c r="F209" i="8"/>
  <c r="G208" i="8"/>
  <c r="F208" i="8"/>
  <c r="G207" i="8"/>
  <c r="F207" i="8"/>
  <c r="H206" i="8"/>
  <c r="G206" i="8"/>
  <c r="F206" i="8"/>
  <c r="E206" i="8"/>
  <c r="G205" i="8"/>
  <c r="F205" i="8"/>
  <c r="G204" i="8"/>
  <c r="F204" i="8"/>
  <c r="H203" i="8"/>
  <c r="G203" i="8"/>
  <c r="F203" i="8"/>
  <c r="E203" i="8"/>
  <c r="G202" i="8"/>
  <c r="F202" i="8"/>
  <c r="H201" i="8"/>
  <c r="G201" i="8"/>
  <c r="F201" i="8"/>
  <c r="E201" i="8"/>
  <c r="G200" i="8"/>
  <c r="F200" i="8"/>
  <c r="G199" i="8"/>
  <c r="F199" i="8"/>
  <c r="G198" i="8"/>
  <c r="F198" i="8"/>
  <c r="H197" i="8"/>
  <c r="G197" i="8"/>
  <c r="F197" i="8"/>
  <c r="E197" i="8"/>
  <c r="H196" i="8"/>
  <c r="G196" i="8"/>
  <c r="F196" i="8"/>
  <c r="E196" i="8"/>
  <c r="H195" i="8"/>
  <c r="G195" i="8"/>
  <c r="F195" i="8"/>
  <c r="E195" i="8"/>
  <c r="H194" i="8"/>
  <c r="G194" i="8"/>
  <c r="F194" i="8"/>
  <c r="E194" i="8"/>
  <c r="G193" i="8"/>
  <c r="F193" i="8"/>
  <c r="G192" i="8"/>
  <c r="F192" i="8"/>
  <c r="G191" i="8"/>
  <c r="F191" i="8"/>
  <c r="G190" i="8"/>
  <c r="F190" i="8"/>
  <c r="H189" i="8"/>
  <c r="G189" i="8"/>
  <c r="F189" i="8"/>
  <c r="E189" i="8"/>
  <c r="G188" i="8"/>
  <c r="F188" i="8"/>
  <c r="G187" i="8"/>
  <c r="F187" i="8"/>
  <c r="G186" i="8"/>
  <c r="F186" i="8"/>
  <c r="H185" i="8"/>
  <c r="G185" i="8"/>
  <c r="F185" i="8"/>
  <c r="E185" i="8"/>
  <c r="G184" i="8"/>
  <c r="F184" i="8"/>
  <c r="H183" i="8"/>
  <c r="G183" i="8"/>
  <c r="F183" i="8"/>
  <c r="E183" i="8"/>
  <c r="G182" i="8"/>
  <c r="F182" i="8"/>
  <c r="H181" i="8"/>
  <c r="G181" i="8"/>
  <c r="F181" i="8"/>
  <c r="E181" i="8"/>
  <c r="G180" i="8"/>
  <c r="F180" i="8"/>
  <c r="G179" i="8"/>
  <c r="F179" i="8"/>
  <c r="G178" i="8"/>
  <c r="F178" i="8"/>
  <c r="F177" i="8"/>
  <c r="D177" i="8"/>
  <c r="C177" i="8"/>
  <c r="E336" i="8" s="1"/>
  <c r="H336" i="8" s="1"/>
  <c r="G171" i="8"/>
  <c r="F171" i="8"/>
  <c r="E171" i="8"/>
  <c r="H171" i="8" s="1"/>
  <c r="G170" i="8"/>
  <c r="F170" i="8"/>
  <c r="E170" i="8"/>
  <c r="H170" i="8" s="1"/>
  <c r="G169" i="8"/>
  <c r="F169" i="8"/>
  <c r="E169" i="8"/>
  <c r="H169" i="8" s="1"/>
  <c r="G168" i="8"/>
  <c r="E168" i="8"/>
  <c r="H168" i="8" s="1"/>
  <c r="G167" i="8"/>
  <c r="F167" i="8"/>
  <c r="E167" i="8"/>
  <c r="H167" i="8" s="1"/>
  <c r="G166" i="8"/>
  <c r="F166" i="8"/>
  <c r="E166" i="8"/>
  <c r="H166" i="8" s="1"/>
  <c r="G165" i="8"/>
  <c r="F165" i="8"/>
  <c r="E165" i="8"/>
  <c r="H165" i="8" s="1"/>
  <c r="G164" i="8"/>
  <c r="F164" i="8"/>
  <c r="E164" i="8"/>
  <c r="H164" i="8" s="1"/>
  <c r="G163" i="8"/>
  <c r="F163" i="8"/>
  <c r="E163" i="8"/>
  <c r="H163" i="8" s="1"/>
  <c r="G162" i="8"/>
  <c r="F162" i="8"/>
  <c r="E162" i="8"/>
  <c r="H162" i="8" s="1"/>
  <c r="G161" i="8"/>
  <c r="F161" i="8"/>
  <c r="E161" i="8"/>
  <c r="H161" i="8" s="1"/>
  <c r="G160" i="8"/>
  <c r="F160" i="8"/>
  <c r="E160" i="8"/>
  <c r="H160" i="8" s="1"/>
  <c r="G159" i="8"/>
  <c r="F159" i="8"/>
  <c r="E159" i="8"/>
  <c r="H159" i="8" s="1"/>
  <c r="G158" i="8"/>
  <c r="F158" i="8"/>
  <c r="E158" i="8"/>
  <c r="H158" i="8" s="1"/>
  <c r="G157" i="8"/>
  <c r="E157" i="8"/>
  <c r="H157" i="8" s="1"/>
  <c r="G156" i="8"/>
  <c r="F156" i="8"/>
  <c r="E156" i="8"/>
  <c r="H156" i="8" s="1"/>
  <c r="G155" i="8"/>
  <c r="F155" i="8"/>
  <c r="E155" i="8"/>
  <c r="H155" i="8" s="1"/>
  <c r="G154" i="8"/>
  <c r="F154" i="8"/>
  <c r="E154" i="8"/>
  <c r="H154" i="8" s="1"/>
  <c r="G153" i="8"/>
  <c r="F153" i="8"/>
  <c r="E153" i="8"/>
  <c r="H153" i="8" s="1"/>
  <c r="G152" i="8"/>
  <c r="F152" i="8"/>
  <c r="E152" i="8"/>
  <c r="H152" i="8" s="1"/>
  <c r="G151" i="8"/>
  <c r="F151" i="8"/>
  <c r="E151" i="8"/>
  <c r="H151" i="8" s="1"/>
  <c r="G150" i="8"/>
  <c r="F150" i="8"/>
  <c r="E150" i="8"/>
  <c r="H150" i="8" s="1"/>
  <c r="G149" i="8"/>
  <c r="F149" i="8"/>
  <c r="E149" i="8"/>
  <c r="H149" i="8" s="1"/>
  <c r="G148" i="8"/>
  <c r="F148" i="8"/>
  <c r="E148" i="8"/>
  <c r="H148" i="8" s="1"/>
  <c r="G147" i="8"/>
  <c r="E147" i="8"/>
  <c r="H147" i="8" s="1"/>
  <c r="G146" i="8"/>
  <c r="F146" i="8"/>
  <c r="E146" i="8"/>
  <c r="H146" i="8" s="1"/>
  <c r="G145" i="8"/>
  <c r="E145" i="8"/>
  <c r="H145" i="8" s="1"/>
  <c r="G144" i="8"/>
  <c r="F144" i="8"/>
  <c r="E144" i="8"/>
  <c r="H144" i="8" s="1"/>
  <c r="G143" i="8"/>
  <c r="F143" i="8"/>
  <c r="E143" i="8"/>
  <c r="H143" i="8" s="1"/>
  <c r="G142" i="8"/>
  <c r="F142" i="8"/>
  <c r="E142" i="8"/>
  <c r="H142" i="8" s="1"/>
  <c r="G141" i="8"/>
  <c r="E141" i="8"/>
  <c r="H141" i="8" s="1"/>
  <c r="G140" i="8"/>
  <c r="F140" i="8"/>
  <c r="E140" i="8"/>
  <c r="H140" i="8" s="1"/>
  <c r="G139" i="8"/>
  <c r="F139" i="8"/>
  <c r="E139" i="8"/>
  <c r="H139" i="8" s="1"/>
  <c r="G138" i="8"/>
  <c r="F138" i="8"/>
  <c r="E138" i="8"/>
  <c r="H138" i="8" s="1"/>
  <c r="G137" i="8"/>
  <c r="E137" i="8"/>
  <c r="H137" i="8" s="1"/>
  <c r="G136" i="8"/>
  <c r="E136" i="8"/>
  <c r="H136" i="8" s="1"/>
  <c r="H135" i="8"/>
  <c r="G135" i="8"/>
  <c r="E135" i="8"/>
  <c r="H134" i="8"/>
  <c r="G134" i="8"/>
  <c r="F134" i="8"/>
  <c r="E134" i="8"/>
  <c r="H133" i="8"/>
  <c r="G133" i="8"/>
  <c r="E133" i="8"/>
  <c r="G132" i="8"/>
  <c r="E132" i="8"/>
  <c r="H132" i="8" s="1"/>
  <c r="G131" i="8"/>
  <c r="F131" i="8"/>
  <c r="E131" i="8"/>
  <c r="H131" i="8" s="1"/>
  <c r="G130" i="8"/>
  <c r="E130" i="8"/>
  <c r="H130" i="8" s="1"/>
  <c r="G129" i="8"/>
  <c r="F129" i="8"/>
  <c r="E129" i="8"/>
  <c r="H129" i="8" s="1"/>
  <c r="H128" i="8"/>
  <c r="G128" i="8"/>
  <c r="E128" i="8"/>
  <c r="H127" i="8"/>
  <c r="G127" i="8"/>
  <c r="F127" i="8"/>
  <c r="E127" i="8"/>
  <c r="H126" i="8"/>
  <c r="G126" i="8"/>
  <c r="E126" i="8"/>
  <c r="G125" i="8"/>
  <c r="E125" i="8"/>
  <c r="H125" i="8" s="1"/>
  <c r="G124" i="8"/>
  <c r="E124" i="8"/>
  <c r="H124" i="8" s="1"/>
  <c r="G123" i="8"/>
  <c r="E123" i="8"/>
  <c r="H123" i="8" s="1"/>
  <c r="G122" i="8"/>
  <c r="F122" i="8"/>
  <c r="E122" i="8"/>
  <c r="H122" i="8" s="1"/>
  <c r="G121" i="8"/>
  <c r="F121" i="8"/>
  <c r="E121" i="8"/>
  <c r="H121" i="8" s="1"/>
  <c r="G120" i="8"/>
  <c r="E120" i="8"/>
  <c r="H120" i="8" s="1"/>
  <c r="G119" i="8"/>
  <c r="E119" i="8"/>
  <c r="H119" i="8" s="1"/>
  <c r="G118" i="8"/>
  <c r="E118" i="8"/>
  <c r="H118" i="8" s="1"/>
  <c r="H117" i="8"/>
  <c r="G117" i="8"/>
  <c r="E117" i="8"/>
  <c r="H116" i="8"/>
  <c r="G116" i="8"/>
  <c r="E116" i="8"/>
  <c r="G115" i="8"/>
  <c r="E115" i="8"/>
  <c r="H115" i="8" s="1"/>
  <c r="G114" i="8"/>
  <c r="E114" i="8"/>
  <c r="H114" i="8" s="1"/>
  <c r="G113" i="8"/>
  <c r="F113" i="8"/>
  <c r="E113" i="8"/>
  <c r="H113" i="8" s="1"/>
  <c r="G112" i="8"/>
  <c r="F112" i="8"/>
  <c r="E112" i="8"/>
  <c r="H112" i="8" s="1"/>
  <c r="G111" i="8"/>
  <c r="F111" i="8"/>
  <c r="E111" i="8"/>
  <c r="H111" i="8" s="1"/>
  <c r="G110" i="8"/>
  <c r="F110" i="8"/>
  <c r="E110" i="8"/>
  <c r="H110" i="8" s="1"/>
  <c r="G109" i="8"/>
  <c r="E109" i="8"/>
  <c r="H109" i="8" s="1"/>
  <c r="G108" i="8"/>
  <c r="F108" i="8"/>
  <c r="E108" i="8"/>
  <c r="H108" i="8" s="1"/>
  <c r="G107" i="8"/>
  <c r="E107" i="8"/>
  <c r="H107" i="8" s="1"/>
  <c r="G106" i="8"/>
  <c r="E106" i="8"/>
  <c r="H106" i="8" s="1"/>
  <c r="G105" i="8"/>
  <c r="E105" i="8"/>
  <c r="H105" i="8" s="1"/>
  <c r="H104" i="8"/>
  <c r="G104" i="8"/>
  <c r="E104" i="8"/>
  <c r="H103" i="8"/>
  <c r="G103" i="8"/>
  <c r="E103" i="8"/>
  <c r="G102" i="8"/>
  <c r="E102" i="8"/>
  <c r="H102" i="8" s="1"/>
  <c r="G101" i="8"/>
  <c r="F101" i="8"/>
  <c r="E101" i="8"/>
  <c r="H101" i="8" s="1"/>
  <c r="G100" i="8"/>
  <c r="E100" i="8"/>
  <c r="H100" i="8" s="1"/>
  <c r="G99" i="8"/>
  <c r="F99" i="8"/>
  <c r="E99" i="8"/>
  <c r="H99" i="8" s="1"/>
  <c r="H98" i="8"/>
  <c r="G98" i="8"/>
  <c r="E98" i="8"/>
  <c r="H97" i="8"/>
  <c r="G97" i="8"/>
  <c r="E97" i="8"/>
  <c r="G96" i="8"/>
  <c r="E96" i="8"/>
  <c r="H96" i="8" s="1"/>
  <c r="G95" i="8"/>
  <c r="E95" i="8"/>
  <c r="H95" i="8" s="1"/>
  <c r="G94" i="8"/>
  <c r="E94" i="8"/>
  <c r="H94" i="8" s="1"/>
  <c r="G93" i="8"/>
  <c r="E93" i="8"/>
  <c r="H93" i="8" s="1"/>
  <c r="G92" i="8"/>
  <c r="F92" i="8"/>
  <c r="E92" i="8"/>
  <c r="H92" i="8" s="1"/>
  <c r="G91" i="8"/>
  <c r="E91" i="8"/>
  <c r="H91" i="8" s="1"/>
  <c r="G90" i="8"/>
  <c r="E90" i="8"/>
  <c r="H90" i="8" s="1"/>
  <c r="H89" i="8"/>
  <c r="G89" i="8"/>
  <c r="E89" i="8"/>
  <c r="H88" i="8"/>
  <c r="G88" i="8"/>
  <c r="F88" i="8"/>
  <c r="E88" i="8"/>
  <c r="H87" i="8"/>
  <c r="G87" i="8"/>
  <c r="E87" i="8"/>
  <c r="G86" i="8"/>
  <c r="F86" i="8"/>
  <c r="E86" i="8"/>
  <c r="H86" i="8" s="1"/>
  <c r="G85" i="8"/>
  <c r="F85" i="8"/>
  <c r="E85" i="8"/>
  <c r="H85" i="8" s="1"/>
  <c r="G84" i="8"/>
  <c r="F84" i="8"/>
  <c r="E84" i="8"/>
  <c r="H84" i="8" s="1"/>
  <c r="G83" i="8"/>
  <c r="F83" i="8"/>
  <c r="E83" i="8"/>
  <c r="H83" i="8" s="1"/>
  <c r="G82" i="8"/>
  <c r="F82" i="8"/>
  <c r="E82" i="8"/>
  <c r="H82" i="8" s="1"/>
  <c r="G81" i="8"/>
  <c r="E81" i="8"/>
  <c r="H81" i="8" s="1"/>
  <c r="G80" i="8"/>
  <c r="E80" i="8"/>
  <c r="H80" i="8" s="1"/>
  <c r="G79" i="8"/>
  <c r="E79" i="8"/>
  <c r="H79" i="8" s="1"/>
  <c r="G78" i="8"/>
  <c r="E78" i="8"/>
  <c r="H78" i="8" s="1"/>
  <c r="G77" i="8"/>
  <c r="E77" i="8"/>
  <c r="H77" i="8" s="1"/>
  <c r="E76" i="8"/>
  <c r="D76" i="8"/>
  <c r="C76" i="8"/>
  <c r="G76" i="8" s="1"/>
  <c r="H76" i="8" s="1"/>
  <c r="H70" i="8"/>
  <c r="G70" i="8"/>
  <c r="F70" i="8"/>
  <c r="E70" i="8"/>
  <c r="G69" i="8"/>
  <c r="F69" i="8"/>
  <c r="G68" i="8"/>
  <c r="F68" i="8"/>
  <c r="H67" i="8"/>
  <c r="G67" i="8"/>
  <c r="F67" i="8"/>
  <c r="E67" i="8"/>
  <c r="H66" i="8"/>
  <c r="G66" i="8"/>
  <c r="F66" i="8"/>
  <c r="E66" i="8"/>
  <c r="H65" i="8"/>
  <c r="G65" i="8"/>
  <c r="F65" i="8"/>
  <c r="E65" i="8"/>
  <c r="G64" i="8"/>
  <c r="F64" i="8"/>
  <c r="H63" i="8"/>
  <c r="G63" i="8"/>
  <c r="F63" i="8"/>
  <c r="E63" i="8"/>
  <c r="G62" i="8"/>
  <c r="F62" i="8"/>
  <c r="H61" i="8"/>
  <c r="G61" i="8"/>
  <c r="F61" i="8"/>
  <c r="E61" i="8"/>
  <c r="H60" i="8"/>
  <c r="G60" i="8"/>
  <c r="F60" i="8"/>
  <c r="E60" i="8"/>
  <c r="H59" i="8"/>
  <c r="G59" i="8"/>
  <c r="F59" i="8"/>
  <c r="E59" i="8"/>
  <c r="H58" i="8"/>
  <c r="G58" i="8"/>
  <c r="F58" i="8"/>
  <c r="E58" i="8"/>
  <c r="H57" i="8"/>
  <c r="G57" i="8"/>
  <c r="F57" i="8"/>
  <c r="E57" i="8"/>
  <c r="H56" i="8"/>
  <c r="G56" i="8"/>
  <c r="F56" i="8"/>
  <c r="E56" i="8"/>
  <c r="H55" i="8"/>
  <c r="G55" i="8"/>
  <c r="F55" i="8"/>
  <c r="E55" i="8"/>
  <c r="G54" i="8"/>
  <c r="F54" i="8"/>
  <c r="H53" i="8"/>
  <c r="G53" i="8"/>
  <c r="F53" i="8"/>
  <c r="E53" i="8"/>
  <c r="H52" i="8"/>
  <c r="G52" i="8"/>
  <c r="F52" i="8"/>
  <c r="E52" i="8"/>
  <c r="H51" i="8"/>
  <c r="G51" i="8"/>
  <c r="F51" i="8"/>
  <c r="E51" i="8"/>
  <c r="G50" i="8"/>
  <c r="F50" i="8"/>
  <c r="H49" i="8"/>
  <c r="G49" i="8"/>
  <c r="F49" i="8"/>
  <c r="E49" i="8"/>
  <c r="G48" i="8"/>
  <c r="F48" i="8"/>
  <c r="H47" i="8"/>
  <c r="G47" i="8"/>
  <c r="F47" i="8"/>
  <c r="E47" i="8"/>
  <c r="H46" i="8"/>
  <c r="G46" i="8"/>
  <c r="F46" i="8"/>
  <c r="E46" i="8"/>
  <c r="G45" i="8"/>
  <c r="F45" i="8"/>
  <c r="G44" i="8"/>
  <c r="F44" i="8"/>
  <c r="H43" i="8"/>
  <c r="G43" i="8"/>
  <c r="F43" i="8"/>
  <c r="E43" i="8"/>
  <c r="H42" i="8"/>
  <c r="G42" i="8"/>
  <c r="F42" i="8"/>
  <c r="E42" i="8"/>
  <c r="H41" i="8"/>
  <c r="G41" i="8"/>
  <c r="F41" i="8"/>
  <c r="E41" i="8"/>
  <c r="H40" i="8"/>
  <c r="G40" i="8"/>
  <c r="F40" i="8"/>
  <c r="E40" i="8"/>
  <c r="G39" i="8"/>
  <c r="F39" i="8"/>
  <c r="H38" i="8"/>
  <c r="G38" i="8"/>
  <c r="F38" i="8"/>
  <c r="E38" i="8"/>
  <c r="H37" i="8"/>
  <c r="G37" i="8"/>
  <c r="F37" i="8"/>
  <c r="E37" i="8"/>
  <c r="G36" i="8"/>
  <c r="F36" i="8"/>
  <c r="H35" i="8"/>
  <c r="G35" i="8"/>
  <c r="F35" i="8"/>
  <c r="E35" i="8"/>
  <c r="H34" i="8"/>
  <c r="G34" i="8"/>
  <c r="F34" i="8"/>
  <c r="E34" i="8"/>
  <c r="H33" i="8"/>
  <c r="G33" i="8"/>
  <c r="F33" i="8"/>
  <c r="E33" i="8"/>
  <c r="H32" i="8"/>
  <c r="G32" i="8"/>
  <c r="F32" i="8"/>
  <c r="E32" i="8"/>
  <c r="H31" i="8"/>
  <c r="G31" i="8"/>
  <c r="F31" i="8"/>
  <c r="E31" i="8"/>
  <c r="G30" i="8"/>
  <c r="F30" i="8"/>
  <c r="G29" i="8"/>
  <c r="F29" i="8"/>
  <c r="H28" i="8"/>
  <c r="G28" i="8"/>
  <c r="F28" i="8"/>
  <c r="E28" i="8"/>
  <c r="G27" i="8"/>
  <c r="F27" i="8"/>
  <c r="H26" i="8"/>
  <c r="G26" i="8"/>
  <c r="F26" i="8"/>
  <c r="E26" i="8"/>
  <c r="G25" i="8"/>
  <c r="F25" i="8"/>
  <c r="H24" i="8"/>
  <c r="G24" i="8"/>
  <c r="F24" i="8"/>
  <c r="E24" i="8"/>
  <c r="H23" i="8"/>
  <c r="G23" i="8"/>
  <c r="F23" i="8"/>
  <c r="E23" i="8"/>
  <c r="H22" i="8"/>
  <c r="G22" i="8"/>
  <c r="F22" i="8"/>
  <c r="E22" i="8"/>
  <c r="H21" i="8"/>
  <c r="G21" i="8"/>
  <c r="F21" i="8"/>
  <c r="E21" i="8"/>
  <c r="H20" i="8"/>
  <c r="G20" i="8"/>
  <c r="F20" i="8"/>
  <c r="E20" i="8"/>
  <c r="F19" i="8"/>
  <c r="D19" i="8"/>
  <c r="C19" i="8"/>
  <c r="E69" i="8" s="1"/>
  <c r="H69" i="8" s="1"/>
  <c r="D13" i="8"/>
  <c r="C13" i="8"/>
  <c r="G13" i="8" s="1"/>
  <c r="C12" i="8"/>
  <c r="D11" i="8"/>
  <c r="C10" i="8"/>
  <c r="D9" i="8"/>
  <c r="C8" i="8"/>
  <c r="G618" i="7"/>
  <c r="E618" i="7"/>
  <c r="H618" i="7" s="1"/>
  <c r="G617" i="7"/>
  <c r="F617" i="7"/>
  <c r="E617" i="7"/>
  <c r="H617" i="7" s="1"/>
  <c r="G616" i="7"/>
  <c r="F616" i="7"/>
  <c r="E616" i="7"/>
  <c r="H616" i="7" s="1"/>
  <c r="G615" i="7"/>
  <c r="F615" i="7"/>
  <c r="E615" i="7"/>
  <c r="H615" i="7" s="1"/>
  <c r="G614" i="7"/>
  <c r="E614" i="7"/>
  <c r="H614" i="7" s="1"/>
  <c r="H613" i="7"/>
  <c r="G613" i="7"/>
  <c r="F613" i="7"/>
  <c r="E613" i="7"/>
  <c r="H612" i="7"/>
  <c r="G612" i="7"/>
  <c r="F612" i="7"/>
  <c r="E612" i="7"/>
  <c r="H611" i="7"/>
  <c r="G611" i="7"/>
  <c r="E611" i="7"/>
  <c r="H610" i="7"/>
  <c r="G610" i="7"/>
  <c r="E610" i="7"/>
  <c r="G609" i="7"/>
  <c r="E609" i="7"/>
  <c r="H609" i="7" s="1"/>
  <c r="G608" i="7"/>
  <c r="F608" i="7"/>
  <c r="E608" i="7"/>
  <c r="H608" i="7" s="1"/>
  <c r="G607" i="7"/>
  <c r="F607" i="7"/>
  <c r="E607" i="7"/>
  <c r="H607" i="7" s="1"/>
  <c r="G606" i="7"/>
  <c r="E606" i="7"/>
  <c r="H606" i="7" s="1"/>
  <c r="H605" i="7"/>
  <c r="G605" i="7"/>
  <c r="F605" i="7"/>
  <c r="E605" i="7"/>
  <c r="H604" i="7"/>
  <c r="G604" i="7"/>
  <c r="F604" i="7"/>
  <c r="E604" i="7"/>
  <c r="H603" i="7"/>
  <c r="G603" i="7"/>
  <c r="F603" i="7"/>
  <c r="E603" i="7"/>
  <c r="H602" i="7"/>
  <c r="G602" i="7"/>
  <c r="E602" i="7"/>
  <c r="H601" i="7"/>
  <c r="G601" i="7"/>
  <c r="E601" i="7"/>
  <c r="H600" i="7"/>
  <c r="G600" i="7"/>
  <c r="F600" i="7"/>
  <c r="E600" i="7"/>
  <c r="H599" i="7"/>
  <c r="G599" i="7"/>
  <c r="F599" i="7"/>
  <c r="E599" i="7"/>
  <c r="G598" i="7"/>
  <c r="E598" i="7"/>
  <c r="H598" i="7" s="1"/>
  <c r="G597" i="7"/>
  <c r="F597" i="7"/>
  <c r="E597" i="7"/>
  <c r="H597" i="7" s="1"/>
  <c r="G596" i="7"/>
  <c r="E596" i="7"/>
  <c r="H596" i="7" s="1"/>
  <c r="H595" i="7"/>
  <c r="G595" i="7"/>
  <c r="E595" i="7"/>
  <c r="H594" i="7"/>
  <c r="G594" i="7"/>
  <c r="E594" i="7"/>
  <c r="G593" i="7"/>
  <c r="E593" i="7"/>
  <c r="H593" i="7" s="1"/>
  <c r="G592" i="7"/>
  <c r="F592" i="7"/>
  <c r="E592" i="7"/>
  <c r="H592" i="7" s="1"/>
  <c r="E591" i="7"/>
  <c r="D591" i="7"/>
  <c r="C591" i="7"/>
  <c r="H585" i="7"/>
  <c r="G585" i="7"/>
  <c r="F585" i="7"/>
  <c r="E585" i="7"/>
  <c r="H584" i="7"/>
  <c r="G584" i="7"/>
  <c r="F584" i="7"/>
  <c r="E584" i="7"/>
  <c r="H583" i="7"/>
  <c r="G583" i="7"/>
  <c r="F583" i="7"/>
  <c r="E583" i="7"/>
  <c r="H582" i="7"/>
  <c r="G582" i="7"/>
  <c r="F582" i="7"/>
  <c r="E582" i="7"/>
  <c r="H581" i="7"/>
  <c r="G581" i="7"/>
  <c r="F581" i="7"/>
  <c r="E581" i="7"/>
  <c r="H580" i="7"/>
  <c r="G580" i="7"/>
  <c r="F580" i="7"/>
  <c r="E580" i="7"/>
  <c r="G579" i="7"/>
  <c r="F579" i="7"/>
  <c r="G578" i="7"/>
  <c r="F578" i="7"/>
  <c r="H577" i="7"/>
  <c r="G577" i="7"/>
  <c r="F577" i="7"/>
  <c r="E577" i="7"/>
  <c r="H576" i="7"/>
  <c r="G576" i="7"/>
  <c r="F576" i="7"/>
  <c r="E576" i="7"/>
  <c r="G575" i="7"/>
  <c r="F575" i="7"/>
  <c r="H574" i="7"/>
  <c r="G574" i="7"/>
  <c r="F574" i="7"/>
  <c r="E574" i="7"/>
  <c r="G573" i="7"/>
  <c r="F573" i="7"/>
  <c r="G572" i="7"/>
  <c r="F572" i="7"/>
  <c r="G571" i="7"/>
  <c r="F571" i="7"/>
  <c r="G570" i="7"/>
  <c r="F570" i="7"/>
  <c r="G569" i="7"/>
  <c r="F569" i="7"/>
  <c r="H568" i="7"/>
  <c r="G568" i="7"/>
  <c r="F568" i="7"/>
  <c r="E568" i="7"/>
  <c r="H567" i="7"/>
  <c r="G567" i="7"/>
  <c r="F567" i="7"/>
  <c r="E567" i="7"/>
  <c r="G566" i="7"/>
  <c r="F566" i="7"/>
  <c r="H565" i="7"/>
  <c r="G565" i="7"/>
  <c r="F565" i="7"/>
  <c r="E565" i="7"/>
  <c r="G564" i="7"/>
  <c r="F564" i="7"/>
  <c r="H563" i="7"/>
  <c r="G563" i="7"/>
  <c r="F563" i="7"/>
  <c r="E563" i="7"/>
  <c r="H562" i="7"/>
  <c r="G562" i="7"/>
  <c r="F562" i="7"/>
  <c r="E562" i="7"/>
  <c r="G561" i="7"/>
  <c r="F561" i="7"/>
  <c r="H560" i="7"/>
  <c r="G560" i="7"/>
  <c r="F560" i="7"/>
  <c r="E560" i="7"/>
  <c r="H559" i="7"/>
  <c r="G559" i="7"/>
  <c r="F559" i="7"/>
  <c r="E559" i="7"/>
  <c r="G558" i="7"/>
  <c r="F558" i="7"/>
  <c r="H557" i="7"/>
  <c r="G557" i="7"/>
  <c r="F557" i="7"/>
  <c r="E557" i="7"/>
  <c r="H556" i="7"/>
  <c r="G556" i="7"/>
  <c r="F556" i="7"/>
  <c r="E556" i="7"/>
  <c r="H555" i="7"/>
  <c r="G555" i="7"/>
  <c r="F555" i="7"/>
  <c r="E555" i="7"/>
  <c r="H554" i="7"/>
  <c r="G554" i="7"/>
  <c r="F554" i="7"/>
  <c r="E554" i="7"/>
  <c r="H553" i="7"/>
  <c r="G553" i="7"/>
  <c r="F553" i="7"/>
  <c r="E553" i="7"/>
  <c r="H552" i="7"/>
  <c r="G552" i="7"/>
  <c r="F552" i="7"/>
  <c r="E552" i="7"/>
  <c r="H551" i="7"/>
  <c r="G551" i="7"/>
  <c r="F551" i="7"/>
  <c r="E551" i="7"/>
  <c r="H550" i="7"/>
  <c r="G550" i="7"/>
  <c r="F550" i="7"/>
  <c r="E550" i="7"/>
  <c r="G549" i="7"/>
  <c r="F549" i="7"/>
  <c r="G548" i="7"/>
  <c r="F548" i="7"/>
  <c r="H547" i="7"/>
  <c r="G547" i="7"/>
  <c r="F547" i="7"/>
  <c r="E547" i="7"/>
  <c r="H546" i="7"/>
  <c r="G546" i="7"/>
  <c r="F546" i="7"/>
  <c r="E546" i="7"/>
  <c r="G545" i="7"/>
  <c r="F545" i="7"/>
  <c r="H544" i="7"/>
  <c r="G544" i="7"/>
  <c r="F544" i="7"/>
  <c r="E544" i="7"/>
  <c r="H543" i="7"/>
  <c r="G543" i="7"/>
  <c r="F543" i="7"/>
  <c r="E543" i="7"/>
  <c r="G542" i="7"/>
  <c r="F542" i="7"/>
  <c r="H541" i="7"/>
  <c r="G541" i="7"/>
  <c r="F541" i="7"/>
  <c r="E541" i="7"/>
  <c r="G540" i="7"/>
  <c r="F540" i="7"/>
  <c r="H539" i="7"/>
  <c r="G539" i="7"/>
  <c r="F539" i="7"/>
  <c r="E539" i="7"/>
  <c r="H538" i="7"/>
  <c r="G538" i="7"/>
  <c r="F538" i="7"/>
  <c r="E538" i="7"/>
  <c r="H537" i="7"/>
  <c r="G537" i="7"/>
  <c r="F537" i="7"/>
  <c r="E537" i="7"/>
  <c r="H536" i="7"/>
  <c r="G536" i="7"/>
  <c r="F536" i="7"/>
  <c r="E536" i="7"/>
  <c r="H535" i="7"/>
  <c r="G535" i="7"/>
  <c r="F535" i="7"/>
  <c r="E535" i="7"/>
  <c r="H534" i="7"/>
  <c r="G534" i="7"/>
  <c r="F534" i="7"/>
  <c r="E534" i="7"/>
  <c r="H533" i="7"/>
  <c r="G533" i="7"/>
  <c r="F533" i="7"/>
  <c r="E533" i="7"/>
  <c r="H532" i="7"/>
  <c r="G532" i="7"/>
  <c r="F532" i="7"/>
  <c r="E532" i="7"/>
  <c r="H531" i="7"/>
  <c r="G531" i="7"/>
  <c r="F531" i="7"/>
  <c r="E531" i="7"/>
  <c r="H530" i="7"/>
  <c r="G530" i="7"/>
  <c r="F530" i="7"/>
  <c r="E530" i="7"/>
  <c r="H529" i="7"/>
  <c r="G529" i="7"/>
  <c r="F529" i="7"/>
  <c r="E529" i="7"/>
  <c r="H528" i="7"/>
  <c r="G528" i="7"/>
  <c r="F528" i="7"/>
  <c r="E528" i="7"/>
  <c r="G527" i="7"/>
  <c r="F527" i="7"/>
  <c r="H526" i="7"/>
  <c r="G526" i="7"/>
  <c r="F526" i="7"/>
  <c r="E526" i="7"/>
  <c r="G525" i="7"/>
  <c r="F525" i="7"/>
  <c r="G524" i="7"/>
  <c r="F524" i="7"/>
  <c r="H523" i="7"/>
  <c r="G523" i="7"/>
  <c r="F523" i="7"/>
  <c r="E523" i="7"/>
  <c r="H522" i="7"/>
  <c r="G522" i="7"/>
  <c r="F522" i="7"/>
  <c r="E522" i="7"/>
  <c r="H521" i="7"/>
  <c r="G521" i="7"/>
  <c r="F521" i="7"/>
  <c r="E521" i="7"/>
  <c r="H520" i="7"/>
  <c r="G520" i="7"/>
  <c r="F520" i="7"/>
  <c r="E520" i="7"/>
  <c r="H519" i="7"/>
  <c r="G519" i="7"/>
  <c r="F519" i="7"/>
  <c r="E519" i="7"/>
  <c r="H518" i="7"/>
  <c r="G518" i="7"/>
  <c r="F518" i="7"/>
  <c r="E518" i="7"/>
  <c r="H517" i="7"/>
  <c r="G517" i="7"/>
  <c r="F517" i="7"/>
  <c r="E517" i="7"/>
  <c r="H516" i="7"/>
  <c r="G516" i="7"/>
  <c r="F516" i="7"/>
  <c r="E516" i="7"/>
  <c r="H515" i="7"/>
  <c r="G515" i="7"/>
  <c r="F515" i="7"/>
  <c r="E515" i="7"/>
  <c r="H514" i="7"/>
  <c r="G514" i="7"/>
  <c r="F514" i="7"/>
  <c r="E514" i="7"/>
  <c r="H513" i="7"/>
  <c r="G513" i="7"/>
  <c r="F513" i="7"/>
  <c r="E513" i="7"/>
  <c r="H512" i="7"/>
  <c r="G512" i="7"/>
  <c r="F512" i="7"/>
  <c r="E512" i="7"/>
  <c r="H511" i="7"/>
  <c r="G511" i="7"/>
  <c r="F511" i="7"/>
  <c r="E511" i="7"/>
  <c r="H510" i="7"/>
  <c r="G510" i="7"/>
  <c r="F510" i="7"/>
  <c r="E510" i="7"/>
  <c r="H509" i="7"/>
  <c r="G509" i="7"/>
  <c r="F509" i="7"/>
  <c r="E509" i="7"/>
  <c r="H508" i="7"/>
  <c r="G508" i="7"/>
  <c r="F508" i="7"/>
  <c r="E508" i="7"/>
  <c r="G507" i="7"/>
  <c r="F507" i="7"/>
  <c r="H506" i="7"/>
  <c r="G506" i="7"/>
  <c r="F506" i="7"/>
  <c r="E506" i="7"/>
  <c r="H505" i="7"/>
  <c r="G505" i="7"/>
  <c r="F505" i="7"/>
  <c r="E505" i="7"/>
  <c r="H504" i="7"/>
  <c r="G504" i="7"/>
  <c r="F504" i="7"/>
  <c r="E504" i="7"/>
  <c r="H503" i="7"/>
  <c r="G503" i="7"/>
  <c r="F503" i="7"/>
  <c r="E503" i="7"/>
  <c r="G502" i="7"/>
  <c r="F502" i="7"/>
  <c r="H501" i="7"/>
  <c r="G501" i="7"/>
  <c r="F501" i="7"/>
  <c r="E501" i="7"/>
  <c r="G500" i="7"/>
  <c r="F500" i="7"/>
  <c r="G499" i="7"/>
  <c r="F499" i="7"/>
  <c r="H498" i="7"/>
  <c r="G498" i="7"/>
  <c r="F498" i="7"/>
  <c r="E498" i="7"/>
  <c r="G497" i="7"/>
  <c r="F497" i="7"/>
  <c r="H496" i="7"/>
  <c r="G496" i="7"/>
  <c r="F496" i="7"/>
  <c r="E496" i="7"/>
  <c r="H495" i="7"/>
  <c r="G495" i="7"/>
  <c r="F495" i="7"/>
  <c r="E495" i="7"/>
  <c r="G494" i="7"/>
  <c r="F494" i="7"/>
  <c r="H493" i="7"/>
  <c r="G493" i="7"/>
  <c r="F493" i="7"/>
  <c r="E493" i="7"/>
  <c r="H492" i="7"/>
  <c r="G492" i="7"/>
  <c r="F492" i="7"/>
  <c r="E492" i="7"/>
  <c r="H491" i="7"/>
  <c r="G491" i="7"/>
  <c r="F491" i="7"/>
  <c r="E491" i="7"/>
  <c r="H490" i="7"/>
  <c r="G490" i="7"/>
  <c r="F490" i="7"/>
  <c r="E490" i="7"/>
  <c r="G489" i="7"/>
  <c r="F489" i="7"/>
  <c r="H488" i="7"/>
  <c r="G488" i="7"/>
  <c r="F488" i="7"/>
  <c r="E488" i="7"/>
  <c r="H487" i="7"/>
  <c r="G487" i="7"/>
  <c r="F487" i="7"/>
  <c r="E487" i="7"/>
  <c r="G486" i="7"/>
  <c r="F486" i="7"/>
  <c r="G485" i="7"/>
  <c r="F485" i="7"/>
  <c r="H484" i="7"/>
  <c r="G484" i="7"/>
  <c r="F484" i="7"/>
  <c r="E484" i="7"/>
  <c r="G483" i="7"/>
  <c r="F483" i="7"/>
  <c r="H482" i="7"/>
  <c r="G482" i="7"/>
  <c r="F482" i="7"/>
  <c r="E482" i="7"/>
  <c r="G481" i="7"/>
  <c r="F481" i="7"/>
  <c r="H480" i="7"/>
  <c r="G480" i="7"/>
  <c r="F480" i="7"/>
  <c r="E480" i="7"/>
  <c r="G479" i="7"/>
  <c r="F479" i="7"/>
  <c r="G478" i="7"/>
  <c r="F478" i="7"/>
  <c r="G477" i="7"/>
  <c r="F477" i="7"/>
  <c r="G476" i="7"/>
  <c r="F476" i="7"/>
  <c r="G475" i="7"/>
  <c r="F475" i="7"/>
  <c r="G474" i="7"/>
  <c r="F474" i="7"/>
  <c r="G473" i="7"/>
  <c r="F473" i="7"/>
  <c r="G472" i="7"/>
  <c r="F472" i="7"/>
  <c r="G471" i="7"/>
  <c r="F471" i="7"/>
  <c r="H470" i="7"/>
  <c r="G470" i="7"/>
  <c r="F470" i="7"/>
  <c r="E470" i="7"/>
  <c r="H469" i="7"/>
  <c r="G469" i="7"/>
  <c r="F469" i="7"/>
  <c r="E469" i="7"/>
  <c r="H468" i="7"/>
  <c r="G468" i="7"/>
  <c r="F468" i="7"/>
  <c r="E468" i="7"/>
  <c r="G467" i="7"/>
  <c r="F467" i="7"/>
  <c r="G466" i="7"/>
  <c r="F466" i="7"/>
  <c r="G465" i="7"/>
  <c r="F465" i="7"/>
  <c r="H464" i="7"/>
  <c r="G464" i="7"/>
  <c r="F464" i="7"/>
  <c r="E464" i="7"/>
  <c r="G463" i="7"/>
  <c r="F463" i="7"/>
  <c r="H462" i="7"/>
  <c r="G462" i="7"/>
  <c r="F462" i="7"/>
  <c r="E462" i="7"/>
  <c r="H461" i="7"/>
  <c r="G461" i="7"/>
  <c r="F461" i="7"/>
  <c r="E461" i="7"/>
  <c r="H460" i="7"/>
  <c r="G460" i="7"/>
  <c r="F460" i="7"/>
  <c r="E460" i="7"/>
  <c r="H459" i="7"/>
  <c r="G459" i="7"/>
  <c r="F459" i="7"/>
  <c r="E459" i="7"/>
  <c r="H458" i="7"/>
  <c r="G458" i="7"/>
  <c r="F458" i="7"/>
  <c r="E458" i="7"/>
  <c r="H457" i="7"/>
  <c r="G457" i="7"/>
  <c r="F457" i="7"/>
  <c r="E457" i="7"/>
  <c r="H456" i="7"/>
  <c r="G456" i="7"/>
  <c r="F456" i="7"/>
  <c r="E456" i="7"/>
  <c r="G455" i="7"/>
  <c r="F455" i="7"/>
  <c r="H454" i="7"/>
  <c r="G454" i="7"/>
  <c r="F454" i="7"/>
  <c r="E454" i="7"/>
  <c r="G453" i="7"/>
  <c r="F453" i="7"/>
  <c r="H452" i="7"/>
  <c r="G452" i="7"/>
  <c r="F452" i="7"/>
  <c r="E452" i="7"/>
  <c r="H451" i="7"/>
  <c r="G451" i="7"/>
  <c r="F451" i="7"/>
  <c r="E451" i="7"/>
  <c r="H450" i="7"/>
  <c r="G450" i="7"/>
  <c r="F450" i="7"/>
  <c r="E450" i="7"/>
  <c r="H449" i="7"/>
  <c r="G449" i="7"/>
  <c r="F449" i="7"/>
  <c r="E449" i="7"/>
  <c r="G448" i="7"/>
  <c r="F448" i="7"/>
  <c r="H447" i="7"/>
  <c r="G447" i="7"/>
  <c r="F447" i="7"/>
  <c r="E447" i="7"/>
  <c r="H446" i="7"/>
  <c r="G446" i="7"/>
  <c r="F446" i="7"/>
  <c r="E446" i="7"/>
  <c r="H445" i="7"/>
  <c r="G445" i="7"/>
  <c r="F445" i="7"/>
  <c r="E445" i="7"/>
  <c r="H444" i="7"/>
  <c r="G444" i="7"/>
  <c r="F444" i="7"/>
  <c r="E444" i="7"/>
  <c r="H443" i="7"/>
  <c r="G443" i="7"/>
  <c r="F443" i="7"/>
  <c r="E443" i="7"/>
  <c r="G442" i="7"/>
  <c r="F442" i="7"/>
  <c r="H441" i="7"/>
  <c r="G441" i="7"/>
  <c r="F441" i="7"/>
  <c r="E441" i="7"/>
  <c r="H440" i="7"/>
  <c r="G440" i="7"/>
  <c r="F440" i="7"/>
  <c r="E440" i="7"/>
  <c r="H439" i="7"/>
  <c r="G439" i="7"/>
  <c r="F439" i="7"/>
  <c r="E439" i="7"/>
  <c r="H438" i="7"/>
  <c r="G438" i="7"/>
  <c r="F438" i="7"/>
  <c r="E438" i="7"/>
  <c r="H437" i="7"/>
  <c r="G437" i="7"/>
  <c r="F437" i="7"/>
  <c r="E437" i="7"/>
  <c r="H436" i="7"/>
  <c r="G436" i="7"/>
  <c r="F436" i="7"/>
  <c r="E436" i="7"/>
  <c r="H435" i="7"/>
  <c r="G435" i="7"/>
  <c r="F435" i="7"/>
  <c r="E435" i="7"/>
  <c r="H434" i="7"/>
  <c r="G434" i="7"/>
  <c r="F434" i="7"/>
  <c r="E434" i="7"/>
  <c r="G433" i="7"/>
  <c r="F433" i="7"/>
  <c r="H432" i="7"/>
  <c r="G432" i="7"/>
  <c r="F432" i="7"/>
  <c r="E432" i="7"/>
  <c r="H431" i="7"/>
  <c r="G431" i="7"/>
  <c r="F431" i="7"/>
  <c r="E431" i="7"/>
  <c r="H430" i="7"/>
  <c r="G430" i="7"/>
  <c r="F430" i="7"/>
  <c r="E430" i="7"/>
  <c r="H429" i="7"/>
  <c r="G429" i="7"/>
  <c r="F429" i="7"/>
  <c r="E429" i="7"/>
  <c r="G428" i="7"/>
  <c r="F428" i="7"/>
  <c r="H427" i="7"/>
  <c r="G427" i="7"/>
  <c r="F427" i="7"/>
  <c r="E427" i="7"/>
  <c r="H426" i="7"/>
  <c r="G426" i="7"/>
  <c r="F426" i="7"/>
  <c r="E426" i="7"/>
  <c r="H425" i="7"/>
  <c r="G425" i="7"/>
  <c r="F425" i="7"/>
  <c r="E425" i="7"/>
  <c r="H424" i="7"/>
  <c r="G424" i="7"/>
  <c r="F424" i="7"/>
  <c r="E424" i="7"/>
  <c r="H423" i="7"/>
  <c r="G423" i="7"/>
  <c r="F423" i="7"/>
  <c r="E423" i="7"/>
  <c r="H422" i="7"/>
  <c r="G422" i="7"/>
  <c r="F422" i="7"/>
  <c r="E422" i="7"/>
  <c r="H421" i="7"/>
  <c r="G421" i="7"/>
  <c r="F421" i="7"/>
  <c r="E421" i="7"/>
  <c r="G420" i="7"/>
  <c r="F420" i="7"/>
  <c r="G419" i="7"/>
  <c r="F419" i="7"/>
  <c r="G418" i="7"/>
  <c r="F418" i="7"/>
  <c r="H417" i="7"/>
  <c r="G417" i="7"/>
  <c r="F417" i="7"/>
  <c r="E417" i="7"/>
  <c r="H416" i="7"/>
  <c r="G416" i="7"/>
  <c r="F416" i="7"/>
  <c r="E416" i="7"/>
  <c r="H415" i="7"/>
  <c r="G415" i="7"/>
  <c r="F415" i="7"/>
  <c r="E415" i="7"/>
  <c r="H414" i="7"/>
  <c r="G414" i="7"/>
  <c r="F414" i="7"/>
  <c r="E414" i="7"/>
  <c r="G413" i="7"/>
  <c r="F413" i="7"/>
  <c r="H412" i="7"/>
  <c r="G412" i="7"/>
  <c r="F412" i="7"/>
  <c r="E412" i="7"/>
  <c r="G411" i="7"/>
  <c r="F411" i="7"/>
  <c r="G410" i="7"/>
  <c r="F410" i="7"/>
  <c r="H409" i="7"/>
  <c r="G409" i="7"/>
  <c r="F409" i="7"/>
  <c r="E409" i="7"/>
  <c r="H408" i="7"/>
  <c r="G408" i="7"/>
  <c r="F408" i="7"/>
  <c r="E408" i="7"/>
  <c r="G407" i="7"/>
  <c r="F407" i="7"/>
  <c r="G406" i="7"/>
  <c r="F406" i="7"/>
  <c r="G405" i="7"/>
  <c r="F405" i="7"/>
  <c r="H404" i="7"/>
  <c r="G404" i="7"/>
  <c r="F404" i="7"/>
  <c r="E404" i="7"/>
  <c r="G403" i="7"/>
  <c r="F403" i="7"/>
  <c r="G402" i="7"/>
  <c r="F402" i="7"/>
  <c r="H401" i="7"/>
  <c r="G401" i="7"/>
  <c r="F401" i="7"/>
  <c r="E401" i="7"/>
  <c r="H400" i="7"/>
  <c r="G400" i="7"/>
  <c r="F400" i="7"/>
  <c r="E400" i="7"/>
  <c r="H399" i="7"/>
  <c r="G399" i="7"/>
  <c r="F399" i="7"/>
  <c r="E399" i="7"/>
  <c r="H398" i="7"/>
  <c r="G398" i="7"/>
  <c r="F398" i="7"/>
  <c r="E398" i="7"/>
  <c r="H397" i="7"/>
  <c r="G397" i="7"/>
  <c r="F397" i="7"/>
  <c r="E397" i="7"/>
  <c r="G396" i="7"/>
  <c r="F396" i="7"/>
  <c r="G395" i="7"/>
  <c r="F395" i="7"/>
  <c r="H394" i="7"/>
  <c r="G394" i="7"/>
  <c r="F394" i="7"/>
  <c r="E394" i="7"/>
  <c r="H393" i="7"/>
  <c r="G393" i="7"/>
  <c r="F393" i="7"/>
  <c r="E393" i="7"/>
  <c r="H392" i="7"/>
  <c r="G392" i="7"/>
  <c r="F392" i="7"/>
  <c r="E392" i="7"/>
  <c r="G391" i="7"/>
  <c r="F391" i="7"/>
  <c r="G390" i="7"/>
  <c r="F390" i="7"/>
  <c r="G389" i="7"/>
  <c r="F389" i="7"/>
  <c r="H388" i="7"/>
  <c r="G388" i="7"/>
  <c r="F388" i="7"/>
  <c r="E388" i="7"/>
  <c r="H387" i="7"/>
  <c r="G387" i="7"/>
  <c r="F387" i="7"/>
  <c r="E387" i="7"/>
  <c r="G386" i="7"/>
  <c r="F386" i="7"/>
  <c r="H385" i="7"/>
  <c r="G385" i="7"/>
  <c r="F385" i="7"/>
  <c r="E385" i="7"/>
  <c r="H384" i="7"/>
  <c r="G384" i="7"/>
  <c r="F384" i="7"/>
  <c r="E384" i="7"/>
  <c r="H383" i="7"/>
  <c r="G383" i="7"/>
  <c r="F383" i="7"/>
  <c r="E383" i="7"/>
  <c r="H382" i="7"/>
  <c r="G382" i="7"/>
  <c r="F382" i="7"/>
  <c r="E382" i="7"/>
  <c r="G381" i="7"/>
  <c r="F381" i="7"/>
  <c r="G380" i="7"/>
  <c r="F380" i="7"/>
  <c r="G379" i="7"/>
  <c r="F379" i="7"/>
  <c r="H378" i="7"/>
  <c r="G378" i="7"/>
  <c r="F378" i="7"/>
  <c r="E378" i="7"/>
  <c r="G377" i="7"/>
  <c r="F377" i="7"/>
  <c r="G376" i="7"/>
  <c r="F376" i="7"/>
  <c r="H375" i="7"/>
  <c r="G375" i="7"/>
  <c r="F375" i="7"/>
  <c r="E375" i="7"/>
  <c r="H374" i="7"/>
  <c r="G374" i="7"/>
  <c r="F374" i="7"/>
  <c r="E374" i="7"/>
  <c r="G373" i="7"/>
  <c r="F373" i="7"/>
  <c r="G372" i="7"/>
  <c r="F372" i="7"/>
  <c r="G371" i="7"/>
  <c r="F371" i="7"/>
  <c r="H370" i="7"/>
  <c r="G370" i="7"/>
  <c r="F370" i="7"/>
  <c r="E370" i="7"/>
  <c r="G369" i="7"/>
  <c r="F369" i="7"/>
  <c r="G368" i="7"/>
  <c r="F368" i="7"/>
  <c r="H367" i="7"/>
  <c r="G367" i="7"/>
  <c r="F367" i="7"/>
  <c r="E367" i="7"/>
  <c r="G366" i="7"/>
  <c r="F366" i="7"/>
  <c r="H365" i="7"/>
  <c r="G365" i="7"/>
  <c r="F365" i="7"/>
  <c r="E365" i="7"/>
  <c r="H364" i="7"/>
  <c r="G364" i="7"/>
  <c r="F364" i="7"/>
  <c r="E364" i="7"/>
  <c r="H363" i="7"/>
  <c r="G363" i="7"/>
  <c r="F363" i="7"/>
  <c r="E363" i="7"/>
  <c r="G362" i="7"/>
  <c r="F362" i="7"/>
  <c r="H361" i="7"/>
  <c r="G361" i="7"/>
  <c r="F361" i="7"/>
  <c r="E361" i="7"/>
  <c r="H360" i="7"/>
  <c r="G360" i="7"/>
  <c r="F360" i="7"/>
  <c r="E360" i="7"/>
  <c r="H359" i="7"/>
  <c r="G359" i="7"/>
  <c r="F359" i="7"/>
  <c r="E359" i="7"/>
  <c r="G358" i="7"/>
  <c r="F358" i="7"/>
  <c r="G357" i="7"/>
  <c r="F357" i="7"/>
  <c r="F356" i="7"/>
  <c r="D356" i="7"/>
  <c r="C356" i="7"/>
  <c r="E579" i="7" s="1"/>
  <c r="H579" i="7" s="1"/>
  <c r="G350" i="7"/>
  <c r="F350" i="7"/>
  <c r="E350" i="7"/>
  <c r="H350" i="7" s="1"/>
  <c r="G349" i="7"/>
  <c r="F349" i="7"/>
  <c r="E349" i="7"/>
  <c r="H349" i="7" s="1"/>
  <c r="G348" i="7"/>
  <c r="F348" i="7"/>
  <c r="E348" i="7"/>
  <c r="H348" i="7" s="1"/>
  <c r="G347" i="7"/>
  <c r="F347" i="7"/>
  <c r="E347" i="7"/>
  <c r="H347" i="7" s="1"/>
  <c r="G346" i="7"/>
  <c r="F346" i="7"/>
  <c r="E346" i="7"/>
  <c r="H346" i="7" s="1"/>
  <c r="G345" i="7"/>
  <c r="F345" i="7"/>
  <c r="E345" i="7"/>
  <c r="H345" i="7" s="1"/>
  <c r="G344" i="7"/>
  <c r="F344" i="7"/>
  <c r="E344" i="7"/>
  <c r="H344" i="7" s="1"/>
  <c r="G343" i="7"/>
  <c r="F343" i="7"/>
  <c r="E343" i="7"/>
  <c r="H343" i="7" s="1"/>
  <c r="G342" i="7"/>
  <c r="F342" i="7"/>
  <c r="E342" i="7"/>
  <c r="H342" i="7" s="1"/>
  <c r="H341" i="7"/>
  <c r="G341" i="7"/>
  <c r="F341" i="7"/>
  <c r="E341" i="7"/>
  <c r="H340" i="7"/>
  <c r="G340" i="7"/>
  <c r="F340" i="7"/>
  <c r="E340" i="7"/>
  <c r="H339" i="7"/>
  <c r="G339" i="7"/>
  <c r="F339" i="7"/>
  <c r="E339" i="7"/>
  <c r="H338" i="7"/>
  <c r="G338" i="7"/>
  <c r="F338" i="7"/>
  <c r="E338" i="7"/>
  <c r="H337" i="7"/>
  <c r="G337" i="7"/>
  <c r="F337" i="7"/>
  <c r="E337" i="7"/>
  <c r="H336" i="7"/>
  <c r="G336" i="7"/>
  <c r="F336" i="7"/>
  <c r="E336" i="7"/>
  <c r="G335" i="7"/>
  <c r="E335" i="7"/>
  <c r="H335" i="7" s="1"/>
  <c r="G334" i="7"/>
  <c r="F334" i="7"/>
  <c r="E334" i="7"/>
  <c r="H334" i="7" s="1"/>
  <c r="G333" i="7"/>
  <c r="F333" i="7"/>
  <c r="E333" i="7"/>
  <c r="H333" i="7" s="1"/>
  <c r="G332" i="7"/>
  <c r="F332" i="7"/>
  <c r="E332" i="7"/>
  <c r="H332" i="7" s="1"/>
  <c r="G331" i="7"/>
  <c r="F331" i="7"/>
  <c r="E331" i="7"/>
  <c r="H331" i="7" s="1"/>
  <c r="G330" i="7"/>
  <c r="F330" i="7"/>
  <c r="E330" i="7"/>
  <c r="H330" i="7" s="1"/>
  <c r="G329" i="7"/>
  <c r="F329" i="7"/>
  <c r="E329" i="7"/>
  <c r="H329" i="7" s="1"/>
  <c r="G328" i="7"/>
  <c r="F328" i="7"/>
  <c r="E328" i="7"/>
  <c r="H328" i="7" s="1"/>
  <c r="H327" i="7"/>
  <c r="G327" i="7"/>
  <c r="E327" i="7"/>
  <c r="H326" i="7"/>
  <c r="G326" i="7"/>
  <c r="F326" i="7"/>
  <c r="E326" i="7"/>
  <c r="H325" i="7"/>
  <c r="G325" i="7"/>
  <c r="E325" i="7"/>
  <c r="G324" i="7"/>
  <c r="F324" i="7"/>
  <c r="E324" i="7"/>
  <c r="H324" i="7" s="1"/>
  <c r="G323" i="7"/>
  <c r="E323" i="7"/>
  <c r="H323" i="7" s="1"/>
  <c r="H322" i="7"/>
  <c r="G322" i="7"/>
  <c r="F322" i="7"/>
  <c r="E322" i="7"/>
  <c r="H321" i="7"/>
  <c r="G321" i="7"/>
  <c r="E321" i="7"/>
  <c r="G320" i="7"/>
  <c r="F320" i="7"/>
  <c r="E320" i="7"/>
  <c r="H320" i="7" s="1"/>
  <c r="H319" i="7"/>
  <c r="G319" i="7"/>
  <c r="E319" i="7"/>
  <c r="H318" i="7"/>
  <c r="G318" i="7"/>
  <c r="F318" i="7"/>
  <c r="E318" i="7"/>
  <c r="H317" i="7"/>
  <c r="G317" i="7"/>
  <c r="F317" i="7"/>
  <c r="E317" i="7"/>
  <c r="H316" i="7"/>
  <c r="G316" i="7"/>
  <c r="F316" i="7"/>
  <c r="E316" i="7"/>
  <c r="H315" i="7"/>
  <c r="G315" i="7"/>
  <c r="F315" i="7"/>
  <c r="E315" i="7"/>
  <c r="H314" i="7"/>
  <c r="G314" i="7"/>
  <c r="F314" i="7"/>
  <c r="E314" i="7"/>
  <c r="H313" i="7"/>
  <c r="G313" i="7"/>
  <c r="F313" i="7"/>
  <c r="E313" i="7"/>
  <c r="H312" i="7"/>
  <c r="G312" i="7"/>
  <c r="F312" i="7"/>
  <c r="E312" i="7"/>
  <c r="H311" i="7"/>
  <c r="G311" i="7"/>
  <c r="F311" i="7"/>
  <c r="E311" i="7"/>
  <c r="H310" i="7"/>
  <c r="G310" i="7"/>
  <c r="F310" i="7"/>
  <c r="E310" i="7"/>
  <c r="H309" i="7"/>
  <c r="G309" i="7"/>
  <c r="F309" i="7"/>
  <c r="E309" i="7"/>
  <c r="G308" i="7"/>
  <c r="E308" i="7"/>
  <c r="H308" i="7" s="1"/>
  <c r="G307" i="7"/>
  <c r="E307" i="7"/>
  <c r="H307" i="7" s="1"/>
  <c r="G306" i="7"/>
  <c r="F306" i="7"/>
  <c r="E306" i="7"/>
  <c r="H306" i="7" s="1"/>
  <c r="G305" i="7"/>
  <c r="F305" i="7"/>
  <c r="E305" i="7"/>
  <c r="H305" i="7" s="1"/>
  <c r="G304" i="7"/>
  <c r="F304" i="7"/>
  <c r="E304" i="7"/>
  <c r="H304" i="7" s="1"/>
  <c r="G303" i="7"/>
  <c r="E303" i="7"/>
  <c r="H303" i="7" s="1"/>
  <c r="H302" i="7"/>
  <c r="G302" i="7"/>
  <c r="F302" i="7"/>
  <c r="E302" i="7"/>
  <c r="H301" i="7"/>
  <c r="G301" i="7"/>
  <c r="F301" i="7"/>
  <c r="E301" i="7"/>
  <c r="H300" i="7"/>
  <c r="G300" i="7"/>
  <c r="E300" i="7"/>
  <c r="H299" i="7"/>
  <c r="G299" i="7"/>
  <c r="F299" i="7"/>
  <c r="E299" i="7"/>
  <c r="H298" i="7"/>
  <c r="G298" i="7"/>
  <c r="F298" i="7"/>
  <c r="E298" i="7"/>
  <c r="H297" i="7"/>
  <c r="G297" i="7"/>
  <c r="F297" i="7"/>
  <c r="E297" i="7"/>
  <c r="H296" i="7"/>
  <c r="G296" i="7"/>
  <c r="F296" i="7"/>
  <c r="E296" i="7"/>
  <c r="H295" i="7"/>
  <c r="G295" i="7"/>
  <c r="F295" i="7"/>
  <c r="E295" i="7"/>
  <c r="H294" i="7"/>
  <c r="G294" i="7"/>
  <c r="E294" i="7"/>
  <c r="G293" i="7"/>
  <c r="F293" i="7"/>
  <c r="E293" i="7"/>
  <c r="H293" i="7" s="1"/>
  <c r="G292" i="7"/>
  <c r="F292" i="7"/>
  <c r="E292" i="7"/>
  <c r="H292" i="7" s="1"/>
  <c r="G291" i="7"/>
  <c r="F291" i="7"/>
  <c r="E291" i="7"/>
  <c r="H291" i="7" s="1"/>
  <c r="G290" i="7"/>
  <c r="F290" i="7"/>
  <c r="E290" i="7"/>
  <c r="H290" i="7" s="1"/>
  <c r="G289" i="7"/>
  <c r="E289" i="7"/>
  <c r="H289" i="7" s="1"/>
  <c r="H288" i="7"/>
  <c r="G288" i="7"/>
  <c r="F288" i="7"/>
  <c r="E288" i="7"/>
  <c r="H287" i="7"/>
  <c r="G287" i="7"/>
  <c r="F287" i="7"/>
  <c r="E287" i="7"/>
  <c r="G286" i="7"/>
  <c r="E286" i="7"/>
  <c r="H286" i="7" s="1"/>
  <c r="G285" i="7"/>
  <c r="F285" i="7"/>
  <c r="E285" i="7"/>
  <c r="H285" i="7" s="1"/>
  <c r="H284" i="7"/>
  <c r="G284" i="7"/>
  <c r="E284" i="7"/>
  <c r="H283" i="7"/>
  <c r="G283" i="7"/>
  <c r="F283" i="7"/>
  <c r="E283" i="7"/>
  <c r="H282" i="7"/>
  <c r="G282" i="7"/>
  <c r="E282" i="7"/>
  <c r="G281" i="7"/>
  <c r="E281" i="7"/>
  <c r="H281" i="7" s="1"/>
  <c r="G280" i="7"/>
  <c r="F280" i="7"/>
  <c r="E280" i="7"/>
  <c r="H280" i="7" s="1"/>
  <c r="G279" i="7"/>
  <c r="F279" i="7"/>
  <c r="E279" i="7"/>
  <c r="H279" i="7" s="1"/>
  <c r="G278" i="7"/>
  <c r="F278" i="7"/>
  <c r="E278" i="7"/>
  <c r="H278" i="7" s="1"/>
  <c r="G277" i="7"/>
  <c r="F277" i="7"/>
  <c r="E277" i="7"/>
  <c r="H277" i="7" s="1"/>
  <c r="G276" i="7"/>
  <c r="F276" i="7"/>
  <c r="E276" i="7"/>
  <c r="H276" i="7" s="1"/>
  <c r="G275" i="7"/>
  <c r="F275" i="7"/>
  <c r="E275" i="7"/>
  <c r="H275" i="7" s="1"/>
  <c r="G274" i="7"/>
  <c r="F274" i="7"/>
  <c r="E274" i="7"/>
  <c r="H274" i="7" s="1"/>
  <c r="G273" i="7"/>
  <c r="F273" i="7"/>
  <c r="E273" i="7"/>
  <c r="H273" i="7" s="1"/>
  <c r="G272" i="7"/>
  <c r="F272" i="7"/>
  <c r="E272" i="7"/>
  <c r="H272" i="7" s="1"/>
  <c r="G271" i="7"/>
  <c r="F271" i="7"/>
  <c r="E271" i="7"/>
  <c r="H271" i="7" s="1"/>
  <c r="G270" i="7"/>
  <c r="F270" i="7"/>
  <c r="E270" i="7"/>
  <c r="H270" i="7" s="1"/>
  <c r="G269" i="7"/>
  <c r="F269" i="7"/>
  <c r="E269" i="7"/>
  <c r="H269" i="7" s="1"/>
  <c r="G268" i="7"/>
  <c r="F268" i="7"/>
  <c r="E268" i="7"/>
  <c r="H268" i="7" s="1"/>
  <c r="G267" i="7"/>
  <c r="F267" i="7"/>
  <c r="E267" i="7"/>
  <c r="H267" i="7" s="1"/>
  <c r="G266" i="7"/>
  <c r="F266" i="7"/>
  <c r="E266" i="7"/>
  <c r="H266" i="7" s="1"/>
  <c r="G265" i="7"/>
  <c r="F265" i="7"/>
  <c r="E265" i="7"/>
  <c r="H265" i="7" s="1"/>
  <c r="H264" i="7"/>
  <c r="G264" i="7"/>
  <c r="E264" i="7"/>
  <c r="H263" i="7"/>
  <c r="G263" i="7"/>
  <c r="F263" i="7"/>
  <c r="E263" i="7"/>
  <c r="H262" i="7"/>
  <c r="G262" i="7"/>
  <c r="F262" i="7"/>
  <c r="E262" i="7"/>
  <c r="H261" i="7"/>
  <c r="G261" i="7"/>
  <c r="F261" i="7"/>
  <c r="E261" i="7"/>
  <c r="H260" i="7"/>
  <c r="G260" i="7"/>
  <c r="F260" i="7"/>
  <c r="E260" i="7"/>
  <c r="H259" i="7"/>
  <c r="G259" i="7"/>
  <c r="F259" i="7"/>
  <c r="E259" i="7"/>
  <c r="H258" i="7"/>
  <c r="G258" i="7"/>
  <c r="F258" i="7"/>
  <c r="E258" i="7"/>
  <c r="H257" i="7"/>
  <c r="G257" i="7"/>
  <c r="F257" i="7"/>
  <c r="E257" i="7"/>
  <c r="H256" i="7"/>
  <c r="G256" i="7"/>
  <c r="F256" i="7"/>
  <c r="E256" i="7"/>
  <c r="H255" i="7"/>
  <c r="G255" i="7"/>
  <c r="F255" i="7"/>
  <c r="E255" i="7"/>
  <c r="H254" i="7"/>
  <c r="G254" i="7"/>
  <c r="E254" i="7"/>
  <c r="H253" i="7"/>
  <c r="G253" i="7"/>
  <c r="F253" i="7"/>
  <c r="E253" i="7"/>
  <c r="H252" i="7"/>
  <c r="G252" i="7"/>
  <c r="F252" i="7"/>
  <c r="E252" i="7"/>
  <c r="H251" i="7"/>
  <c r="G251" i="7"/>
  <c r="F251" i="7"/>
  <c r="E251" i="7"/>
  <c r="H250" i="7"/>
  <c r="G250" i="7"/>
  <c r="F250" i="7"/>
  <c r="E250" i="7"/>
  <c r="H249" i="7"/>
  <c r="G249" i="7"/>
  <c r="F249" i="7"/>
  <c r="E249" i="7"/>
  <c r="H248" i="7"/>
  <c r="G248" i="7"/>
  <c r="F248" i="7"/>
  <c r="E248" i="7"/>
  <c r="G247" i="7"/>
  <c r="E247" i="7"/>
  <c r="H247" i="7" s="1"/>
  <c r="G246" i="7"/>
  <c r="F246" i="7"/>
  <c r="E246" i="7"/>
  <c r="H246" i="7" s="1"/>
  <c r="G245" i="7"/>
  <c r="F245" i="7"/>
  <c r="E245" i="7"/>
  <c r="H245" i="7" s="1"/>
  <c r="G244" i="7"/>
  <c r="E244" i="7"/>
  <c r="H244" i="7" s="1"/>
  <c r="H243" i="7"/>
  <c r="G243" i="7"/>
  <c r="F243" i="7"/>
  <c r="E243" i="7"/>
  <c r="H242" i="7"/>
  <c r="G242" i="7"/>
  <c r="F242" i="7"/>
  <c r="E242" i="7"/>
  <c r="G241" i="7"/>
  <c r="E241" i="7"/>
  <c r="H241" i="7" s="1"/>
  <c r="H240" i="7"/>
  <c r="G240" i="7"/>
  <c r="E240" i="7"/>
  <c r="H239" i="7"/>
  <c r="G239" i="7"/>
  <c r="F239" i="7"/>
  <c r="E239" i="7"/>
  <c r="H238" i="7"/>
  <c r="G238" i="7"/>
  <c r="F238" i="7"/>
  <c r="E238" i="7"/>
  <c r="H237" i="7"/>
  <c r="G237" i="7"/>
  <c r="F237" i="7"/>
  <c r="E237" i="7"/>
  <c r="H236" i="7"/>
  <c r="G236" i="7"/>
  <c r="F236" i="7"/>
  <c r="E236" i="7"/>
  <c r="H235" i="7"/>
  <c r="G235" i="7"/>
  <c r="F235" i="7"/>
  <c r="E235" i="7"/>
  <c r="H234" i="7"/>
  <c r="G234" i="7"/>
  <c r="F234" i="7"/>
  <c r="E234" i="7"/>
  <c r="H233" i="7"/>
  <c r="G233" i="7"/>
  <c r="F233" i="7"/>
  <c r="E233" i="7"/>
  <c r="H232" i="7"/>
  <c r="G232" i="7"/>
  <c r="F232" i="7"/>
  <c r="E232" i="7"/>
  <c r="H231" i="7"/>
  <c r="G231" i="7"/>
  <c r="F231" i="7"/>
  <c r="E231" i="7"/>
  <c r="H230" i="7"/>
  <c r="G230" i="7"/>
  <c r="F230" i="7"/>
  <c r="E230" i="7"/>
  <c r="H229" i="7"/>
  <c r="G229" i="7"/>
  <c r="F229" i="7"/>
  <c r="E229" i="7"/>
  <c r="H228" i="7"/>
  <c r="G228" i="7"/>
  <c r="F228" i="7"/>
  <c r="E228" i="7"/>
  <c r="H227" i="7"/>
  <c r="G227" i="7"/>
  <c r="E227" i="7"/>
  <c r="G226" i="7"/>
  <c r="F226" i="7"/>
  <c r="E226" i="7"/>
  <c r="H226" i="7" s="1"/>
  <c r="G225" i="7"/>
  <c r="F225" i="7"/>
  <c r="E225" i="7"/>
  <c r="H225" i="7" s="1"/>
  <c r="G224" i="7"/>
  <c r="E224" i="7"/>
  <c r="H224" i="7" s="1"/>
  <c r="G223" i="7"/>
  <c r="F223" i="7"/>
  <c r="E223" i="7"/>
  <c r="H223" i="7" s="1"/>
  <c r="G222" i="7"/>
  <c r="F222" i="7"/>
  <c r="E222" i="7"/>
  <c r="H222" i="7" s="1"/>
  <c r="G221" i="7"/>
  <c r="F221" i="7"/>
  <c r="E221" i="7"/>
  <c r="H221" i="7" s="1"/>
  <c r="G220" i="7"/>
  <c r="F220" i="7"/>
  <c r="E220" i="7"/>
  <c r="H220" i="7" s="1"/>
  <c r="G219" i="7"/>
  <c r="E219" i="7"/>
  <c r="H219" i="7" s="1"/>
  <c r="H218" i="7"/>
  <c r="G218" i="7"/>
  <c r="F218" i="7"/>
  <c r="E218" i="7"/>
  <c r="H217" i="7"/>
  <c r="G217" i="7"/>
  <c r="F217" i="7"/>
  <c r="E217" i="7"/>
  <c r="H216" i="7"/>
  <c r="G216" i="7"/>
  <c r="E216" i="7"/>
  <c r="H215" i="7"/>
  <c r="G215" i="7"/>
  <c r="E215" i="7"/>
  <c r="G214" i="7"/>
  <c r="F214" i="7"/>
  <c r="E214" i="7"/>
  <c r="H214" i="7" s="1"/>
  <c r="G213" i="7"/>
  <c r="F213" i="7"/>
  <c r="E213" i="7"/>
  <c r="H213" i="7" s="1"/>
  <c r="G212" i="7"/>
  <c r="E212" i="7"/>
  <c r="H212" i="7" s="1"/>
  <c r="H211" i="7"/>
  <c r="G211" i="7"/>
  <c r="F211" i="7"/>
  <c r="E211" i="7"/>
  <c r="H210" i="7"/>
  <c r="G210" i="7"/>
  <c r="E210" i="7"/>
  <c r="H209" i="7"/>
  <c r="G209" i="7"/>
  <c r="E209" i="7"/>
  <c r="G208" i="7"/>
  <c r="E208" i="7"/>
  <c r="H208" i="7" s="1"/>
  <c r="G207" i="7"/>
  <c r="E207" i="7"/>
  <c r="H207" i="7" s="1"/>
  <c r="G206" i="7"/>
  <c r="F206" i="7"/>
  <c r="E206" i="7"/>
  <c r="H206" i="7" s="1"/>
  <c r="G205" i="7"/>
  <c r="F205" i="7"/>
  <c r="E205" i="7"/>
  <c r="H205" i="7" s="1"/>
  <c r="G204" i="7"/>
  <c r="E204" i="7"/>
  <c r="H204" i="7" s="1"/>
  <c r="H203" i="7"/>
  <c r="G203" i="7"/>
  <c r="F203" i="7"/>
  <c r="E203" i="7"/>
  <c r="H202" i="7"/>
  <c r="G202" i="7"/>
  <c r="F202" i="7"/>
  <c r="E202" i="7"/>
  <c r="H201" i="7"/>
  <c r="G201" i="7"/>
  <c r="F201" i="7"/>
  <c r="E201" i="7"/>
  <c r="H200" i="7"/>
  <c r="G200" i="7"/>
  <c r="F200" i="7"/>
  <c r="E200" i="7"/>
  <c r="H199" i="7"/>
  <c r="G199" i="7"/>
  <c r="F199" i="7"/>
  <c r="E199" i="7"/>
  <c r="H198" i="7"/>
  <c r="G198" i="7"/>
  <c r="F198" i="7"/>
  <c r="E198" i="7"/>
  <c r="H197" i="7"/>
  <c r="G197" i="7"/>
  <c r="F197" i="7"/>
  <c r="E197" i="7"/>
  <c r="H196" i="7"/>
  <c r="G196" i="7"/>
  <c r="E196" i="7"/>
  <c r="H195" i="7"/>
  <c r="G195" i="7"/>
  <c r="F195" i="7"/>
  <c r="E195" i="7"/>
  <c r="H194" i="7"/>
  <c r="G194" i="7"/>
  <c r="F194" i="7"/>
  <c r="E194" i="7"/>
  <c r="H193" i="7"/>
  <c r="G193" i="7"/>
  <c r="F193" i="7"/>
  <c r="E193" i="7"/>
  <c r="H192" i="7"/>
  <c r="G192" i="7"/>
  <c r="E192" i="7"/>
  <c r="G191" i="7"/>
  <c r="E191" i="7"/>
  <c r="H191" i="7" s="1"/>
  <c r="H190" i="7"/>
  <c r="G190" i="7"/>
  <c r="F190" i="7"/>
  <c r="E190" i="7"/>
  <c r="H189" i="7"/>
  <c r="G189" i="7"/>
  <c r="F189" i="7"/>
  <c r="E189" i="7"/>
  <c r="H188" i="7"/>
  <c r="G188" i="7"/>
  <c r="F188" i="7"/>
  <c r="E188" i="7"/>
  <c r="H187" i="7"/>
  <c r="G187" i="7"/>
  <c r="F187" i="7"/>
  <c r="E187" i="7"/>
  <c r="G186" i="7"/>
  <c r="E186" i="7"/>
  <c r="H186" i="7" s="1"/>
  <c r="H185" i="7"/>
  <c r="G185" i="7"/>
  <c r="E185" i="7"/>
  <c r="H184" i="7"/>
  <c r="G184" i="7"/>
  <c r="E184" i="7"/>
  <c r="G183" i="7"/>
  <c r="E183" i="7"/>
  <c r="H183" i="7" s="1"/>
  <c r="H182" i="7"/>
  <c r="G182" i="7"/>
  <c r="E182" i="7"/>
  <c r="H181" i="7"/>
  <c r="G181" i="7"/>
  <c r="F181" i="7"/>
  <c r="E181" i="7"/>
  <c r="H180" i="7"/>
  <c r="G180" i="7"/>
  <c r="F180" i="7"/>
  <c r="E180" i="7"/>
  <c r="H179" i="7"/>
  <c r="G179" i="7"/>
  <c r="F179" i="7"/>
  <c r="E179" i="7"/>
  <c r="H178" i="7"/>
  <c r="G178" i="7"/>
  <c r="E178" i="7"/>
  <c r="E177" i="7"/>
  <c r="D177" i="7"/>
  <c r="C177" i="7"/>
  <c r="G177" i="7" s="1"/>
  <c r="H177" i="7" s="1"/>
  <c r="G171" i="7"/>
  <c r="F171" i="7"/>
  <c r="E171" i="7"/>
  <c r="H171" i="7" s="1"/>
  <c r="G170" i="7"/>
  <c r="F170" i="7"/>
  <c r="E170" i="7"/>
  <c r="H170" i="7" s="1"/>
  <c r="G169" i="7"/>
  <c r="F169" i="7"/>
  <c r="G168" i="7"/>
  <c r="F168" i="7"/>
  <c r="E168" i="7"/>
  <c r="H168" i="7" s="1"/>
  <c r="H167" i="7"/>
  <c r="G167" i="7"/>
  <c r="F167" i="7"/>
  <c r="E167" i="7"/>
  <c r="G166" i="7"/>
  <c r="F166" i="7"/>
  <c r="G165" i="7"/>
  <c r="F165" i="7"/>
  <c r="E165" i="7"/>
  <c r="H165" i="7" s="1"/>
  <c r="G164" i="7"/>
  <c r="F164" i="7"/>
  <c r="E164" i="7"/>
  <c r="H164" i="7" s="1"/>
  <c r="G163" i="7"/>
  <c r="F163" i="7"/>
  <c r="E163" i="7"/>
  <c r="H163" i="7" s="1"/>
  <c r="G162" i="7"/>
  <c r="F162" i="7"/>
  <c r="E162" i="7"/>
  <c r="H162" i="7" s="1"/>
  <c r="G161" i="7"/>
  <c r="F161" i="7"/>
  <c r="H160" i="7"/>
  <c r="G160" i="7"/>
  <c r="F160" i="7"/>
  <c r="E160" i="7"/>
  <c r="H159" i="7"/>
  <c r="G159" i="7"/>
  <c r="F159" i="7"/>
  <c r="E159" i="7"/>
  <c r="G158" i="7"/>
  <c r="F158" i="7"/>
  <c r="G157" i="7"/>
  <c r="F157" i="7"/>
  <c r="E157" i="7"/>
  <c r="H157" i="7" s="1"/>
  <c r="G156" i="7"/>
  <c r="F156" i="7"/>
  <c r="E156" i="7"/>
  <c r="H156" i="7" s="1"/>
  <c r="G155" i="7"/>
  <c r="F155" i="7"/>
  <c r="E155" i="7"/>
  <c r="H155" i="7" s="1"/>
  <c r="G154" i="7"/>
  <c r="F154" i="7"/>
  <c r="E154" i="7"/>
  <c r="H154" i="7" s="1"/>
  <c r="G153" i="7"/>
  <c r="F153" i="7"/>
  <c r="E153" i="7"/>
  <c r="H153" i="7" s="1"/>
  <c r="G152" i="7"/>
  <c r="F152" i="7"/>
  <c r="E152" i="7"/>
  <c r="H152" i="7" s="1"/>
  <c r="G151" i="7"/>
  <c r="F151" i="7"/>
  <c r="E151" i="7"/>
  <c r="H151" i="7" s="1"/>
  <c r="G150" i="7"/>
  <c r="F150" i="7"/>
  <c r="G149" i="7"/>
  <c r="F149" i="7"/>
  <c r="E149" i="7"/>
  <c r="H149" i="7" s="1"/>
  <c r="G148" i="7"/>
  <c r="F148" i="7"/>
  <c r="E148" i="7"/>
  <c r="H148" i="7" s="1"/>
  <c r="G147" i="7"/>
  <c r="F147" i="7"/>
  <c r="E147" i="7"/>
  <c r="H147" i="7" s="1"/>
  <c r="G146" i="7"/>
  <c r="F146" i="7"/>
  <c r="E146" i="7"/>
  <c r="H146" i="7" s="1"/>
  <c r="G145" i="7"/>
  <c r="F145" i="7"/>
  <c r="E145" i="7"/>
  <c r="H145" i="7" s="1"/>
  <c r="G144" i="7"/>
  <c r="F144" i="7"/>
  <c r="E144" i="7"/>
  <c r="H144" i="7" s="1"/>
  <c r="G143" i="7"/>
  <c r="F143" i="7"/>
  <c r="E143" i="7"/>
  <c r="H143" i="7" s="1"/>
  <c r="G142" i="7"/>
  <c r="F142" i="7"/>
  <c r="E142" i="7"/>
  <c r="H142" i="7" s="1"/>
  <c r="G141" i="7"/>
  <c r="F141" i="7"/>
  <c r="G140" i="7"/>
  <c r="F140" i="7"/>
  <c r="G139" i="7"/>
  <c r="F139" i="7"/>
  <c r="E139" i="7"/>
  <c r="H139" i="7" s="1"/>
  <c r="G138" i="7"/>
  <c r="F138" i="7"/>
  <c r="G137" i="7"/>
  <c r="F137" i="7"/>
  <c r="E137" i="7"/>
  <c r="H137" i="7" s="1"/>
  <c r="G136" i="7"/>
  <c r="F136" i="7"/>
  <c r="G135" i="7"/>
  <c r="F135" i="7"/>
  <c r="G134" i="7"/>
  <c r="F134" i="7"/>
  <c r="E134" i="7"/>
  <c r="H134" i="7" s="1"/>
  <c r="G133" i="7"/>
  <c r="F133" i="7"/>
  <c r="E133" i="7"/>
  <c r="H133" i="7" s="1"/>
  <c r="G132" i="7"/>
  <c r="F132" i="7"/>
  <c r="E132" i="7"/>
  <c r="H132" i="7" s="1"/>
  <c r="G131" i="7"/>
  <c r="F131" i="7"/>
  <c r="E131" i="7"/>
  <c r="H131" i="7" s="1"/>
  <c r="G130" i="7"/>
  <c r="F130" i="7"/>
  <c r="G129" i="7"/>
  <c r="F129" i="7"/>
  <c r="G128" i="7"/>
  <c r="F128" i="7"/>
  <c r="G127" i="7"/>
  <c r="F127" i="7"/>
  <c r="G126" i="7"/>
  <c r="F126" i="7"/>
  <c r="H125" i="7"/>
  <c r="G125" i="7"/>
  <c r="F125" i="7"/>
  <c r="E125" i="7"/>
  <c r="H124" i="7"/>
  <c r="G124" i="7"/>
  <c r="F124" i="7"/>
  <c r="E124" i="7"/>
  <c r="G123" i="7"/>
  <c r="F123" i="7"/>
  <c r="G122" i="7"/>
  <c r="F122" i="7"/>
  <c r="E122" i="7"/>
  <c r="H122" i="7" s="1"/>
  <c r="G121" i="7"/>
  <c r="F121" i="7"/>
  <c r="E121" i="7"/>
  <c r="H121" i="7" s="1"/>
  <c r="G120" i="7"/>
  <c r="F120" i="7"/>
  <c r="E120" i="7"/>
  <c r="H120" i="7" s="1"/>
  <c r="G119" i="7"/>
  <c r="F119" i="7"/>
  <c r="G118" i="7"/>
  <c r="F118" i="7"/>
  <c r="G117" i="7"/>
  <c r="F117" i="7"/>
  <c r="E117" i="7"/>
  <c r="H117" i="7" s="1"/>
  <c r="G116" i="7"/>
  <c r="F116" i="7"/>
  <c r="H115" i="7"/>
  <c r="G115" i="7"/>
  <c r="F115" i="7"/>
  <c r="E115" i="7"/>
  <c r="G114" i="7"/>
  <c r="F114" i="7"/>
  <c r="G113" i="7"/>
  <c r="F113" i="7"/>
  <c r="E113" i="7"/>
  <c r="H113" i="7" s="1"/>
  <c r="G112" i="7"/>
  <c r="F112" i="7"/>
  <c r="E112" i="7"/>
  <c r="H112" i="7" s="1"/>
  <c r="G111" i="7"/>
  <c r="F111" i="7"/>
  <c r="E111" i="7"/>
  <c r="H111" i="7" s="1"/>
  <c r="G110" i="7"/>
  <c r="F110" i="7"/>
  <c r="E110" i="7"/>
  <c r="H110" i="7" s="1"/>
  <c r="G109" i="7"/>
  <c r="F109" i="7"/>
  <c r="E109" i="7"/>
  <c r="H109" i="7" s="1"/>
  <c r="G108" i="7"/>
  <c r="F108" i="7"/>
  <c r="E108" i="7"/>
  <c r="H108" i="7" s="1"/>
  <c r="G107" i="7"/>
  <c r="F107" i="7"/>
  <c r="E107" i="7"/>
  <c r="H107" i="7" s="1"/>
  <c r="G106" i="7"/>
  <c r="F106" i="7"/>
  <c r="G105" i="7"/>
  <c r="F105" i="7"/>
  <c r="E105" i="7"/>
  <c r="H105" i="7" s="1"/>
  <c r="G104" i="7"/>
  <c r="F104" i="7"/>
  <c r="E104" i="7"/>
  <c r="H104" i="7" s="1"/>
  <c r="G103" i="7"/>
  <c r="F103" i="7"/>
  <c r="E103" i="7"/>
  <c r="H103" i="7" s="1"/>
  <c r="G102" i="7"/>
  <c r="F102" i="7"/>
  <c r="G101" i="7"/>
  <c r="F101" i="7"/>
  <c r="E101" i="7"/>
  <c r="H101" i="7" s="1"/>
  <c r="G100" i="7"/>
  <c r="F100" i="7"/>
  <c r="E100" i="7"/>
  <c r="H100" i="7" s="1"/>
  <c r="G99" i="7"/>
  <c r="F99" i="7"/>
  <c r="E99" i="7"/>
  <c r="H99" i="7" s="1"/>
  <c r="G98" i="7"/>
  <c r="F98" i="7"/>
  <c r="G97" i="7"/>
  <c r="F97" i="7"/>
  <c r="E97" i="7"/>
  <c r="H97" i="7" s="1"/>
  <c r="G96" i="7"/>
  <c r="F96" i="7"/>
  <c r="G95" i="7"/>
  <c r="F95" i="7"/>
  <c r="G94" i="7"/>
  <c r="F94" i="7"/>
  <c r="G93" i="7"/>
  <c r="F93" i="7"/>
  <c r="E93" i="7"/>
  <c r="H93" i="7" s="1"/>
  <c r="G92" i="7"/>
  <c r="F92" i="7"/>
  <c r="G91" i="7"/>
  <c r="F91" i="7"/>
  <c r="E91" i="7"/>
  <c r="H91" i="7" s="1"/>
  <c r="G90" i="7"/>
  <c r="F90" i="7"/>
  <c r="E90" i="7"/>
  <c r="H90" i="7" s="1"/>
  <c r="G89" i="7"/>
  <c r="F89" i="7"/>
  <c r="G88" i="7"/>
  <c r="F88" i="7"/>
  <c r="E88" i="7"/>
  <c r="H88" i="7" s="1"/>
  <c r="G87" i="7"/>
  <c r="F87" i="7"/>
  <c r="E87" i="7"/>
  <c r="H87" i="7" s="1"/>
  <c r="G86" i="7"/>
  <c r="F86" i="7"/>
  <c r="E86" i="7"/>
  <c r="H86" i="7" s="1"/>
  <c r="G85" i="7"/>
  <c r="F85" i="7"/>
  <c r="E85" i="7"/>
  <c r="H85" i="7" s="1"/>
  <c r="G84" i="7"/>
  <c r="F84" i="7"/>
  <c r="E84" i="7"/>
  <c r="H84" i="7" s="1"/>
  <c r="G83" i="7"/>
  <c r="F83" i="7"/>
  <c r="E83" i="7"/>
  <c r="H83" i="7" s="1"/>
  <c r="G82" i="7"/>
  <c r="F82" i="7"/>
  <c r="E82" i="7"/>
  <c r="H82" i="7" s="1"/>
  <c r="G81" i="7"/>
  <c r="F81" i="7"/>
  <c r="G80" i="7"/>
  <c r="F80" i="7"/>
  <c r="G79" i="7"/>
  <c r="F79" i="7"/>
  <c r="E79" i="7"/>
  <c r="H79" i="7" s="1"/>
  <c r="G78" i="7"/>
  <c r="F78" i="7"/>
  <c r="G77" i="7"/>
  <c r="F77" i="7"/>
  <c r="F76" i="7"/>
  <c r="D76" i="7"/>
  <c r="C76" i="7"/>
  <c r="E169" i="7" s="1"/>
  <c r="H169" i="7" s="1"/>
  <c r="H70" i="7"/>
  <c r="G70" i="7"/>
  <c r="F70" i="7"/>
  <c r="E70" i="7"/>
  <c r="H69" i="7"/>
  <c r="G69" i="7"/>
  <c r="F69" i="7"/>
  <c r="E69" i="7"/>
  <c r="H68" i="7"/>
  <c r="G68" i="7"/>
  <c r="F68" i="7"/>
  <c r="E68" i="7"/>
  <c r="H67" i="7"/>
  <c r="G67" i="7"/>
  <c r="F67" i="7"/>
  <c r="E67" i="7"/>
  <c r="H66" i="7"/>
  <c r="G66" i="7"/>
  <c r="F66" i="7"/>
  <c r="E66" i="7"/>
  <c r="H65" i="7"/>
  <c r="G65" i="7"/>
  <c r="F65" i="7"/>
  <c r="E65" i="7"/>
  <c r="G64" i="7"/>
  <c r="E64" i="7"/>
  <c r="H64" i="7" s="1"/>
  <c r="G63" i="7"/>
  <c r="F63" i="7"/>
  <c r="E63" i="7"/>
  <c r="H63" i="7" s="1"/>
  <c r="G62" i="7"/>
  <c r="F62" i="7"/>
  <c r="E62" i="7"/>
  <c r="H62" i="7" s="1"/>
  <c r="G61" i="7"/>
  <c r="E61" i="7"/>
  <c r="H61" i="7" s="1"/>
  <c r="G60" i="7"/>
  <c r="F60" i="7"/>
  <c r="E60" i="7"/>
  <c r="H60" i="7" s="1"/>
  <c r="G59" i="7"/>
  <c r="F59" i="7"/>
  <c r="E59" i="7"/>
  <c r="H59" i="7" s="1"/>
  <c r="G58" i="7"/>
  <c r="F58" i="7"/>
  <c r="E58" i="7"/>
  <c r="H58" i="7" s="1"/>
  <c r="G57" i="7"/>
  <c r="F57" i="7"/>
  <c r="E57" i="7"/>
  <c r="H57" i="7" s="1"/>
  <c r="G56" i="7"/>
  <c r="F56" i="7"/>
  <c r="E56" i="7"/>
  <c r="H56" i="7" s="1"/>
  <c r="G55" i="7"/>
  <c r="F55" i="7"/>
  <c r="E55" i="7"/>
  <c r="H55" i="7" s="1"/>
  <c r="G54" i="7"/>
  <c r="E54" i="7"/>
  <c r="H54" i="7" s="1"/>
  <c r="H53" i="7"/>
  <c r="G53" i="7"/>
  <c r="F53" i="7"/>
  <c r="E53" i="7"/>
  <c r="H52" i="7"/>
  <c r="G52" i="7"/>
  <c r="F52" i="7"/>
  <c r="E52" i="7"/>
  <c r="H51" i="7"/>
  <c r="G51" i="7"/>
  <c r="E51" i="7"/>
  <c r="G50" i="7"/>
  <c r="E50" i="7"/>
  <c r="H50" i="7" s="1"/>
  <c r="G49" i="7"/>
  <c r="F49" i="7"/>
  <c r="E49" i="7"/>
  <c r="H49" i="7" s="1"/>
  <c r="G48" i="7"/>
  <c r="F48" i="7"/>
  <c r="E48" i="7"/>
  <c r="H48" i="7" s="1"/>
  <c r="G47" i="7"/>
  <c r="F47" i="7"/>
  <c r="E47" i="7"/>
  <c r="H47" i="7" s="1"/>
  <c r="G46" i="7"/>
  <c r="F46" i="7"/>
  <c r="E46" i="7"/>
  <c r="H46" i="7" s="1"/>
  <c r="G45" i="7"/>
  <c r="F45" i="7"/>
  <c r="E45" i="7"/>
  <c r="H45" i="7" s="1"/>
  <c r="G44" i="7"/>
  <c r="F44" i="7"/>
  <c r="E44" i="7"/>
  <c r="H44" i="7" s="1"/>
  <c r="G43" i="7"/>
  <c r="F43" i="7"/>
  <c r="E43" i="7"/>
  <c r="H43" i="7" s="1"/>
  <c r="G42" i="7"/>
  <c r="F42" i="7"/>
  <c r="E42" i="7"/>
  <c r="H42" i="7" s="1"/>
  <c r="G41" i="7"/>
  <c r="F41" i="7"/>
  <c r="E41" i="7"/>
  <c r="H41" i="7" s="1"/>
  <c r="G40" i="7"/>
  <c r="F40" i="7"/>
  <c r="E40" i="7"/>
  <c r="H40" i="7" s="1"/>
  <c r="G39" i="7"/>
  <c r="F39" i="7"/>
  <c r="E39" i="7"/>
  <c r="H39" i="7" s="1"/>
  <c r="G38" i="7"/>
  <c r="E38" i="7"/>
  <c r="H38" i="7" s="1"/>
  <c r="G37" i="7"/>
  <c r="F37" i="7"/>
  <c r="E37" i="7"/>
  <c r="H37" i="7" s="1"/>
  <c r="G36" i="7"/>
  <c r="E36" i="7"/>
  <c r="H36" i="7" s="1"/>
  <c r="H35" i="7"/>
  <c r="G35" i="7"/>
  <c r="F35" i="7"/>
  <c r="E35" i="7"/>
  <c r="H34" i="7"/>
  <c r="G34" i="7"/>
  <c r="F34" i="7"/>
  <c r="E34" i="7"/>
  <c r="H33" i="7"/>
  <c r="G33" i="7"/>
  <c r="F33" i="7"/>
  <c r="E33" i="7"/>
  <c r="H32" i="7"/>
  <c r="G32" i="7"/>
  <c r="F32" i="7"/>
  <c r="E32" i="7"/>
  <c r="H31" i="7"/>
  <c r="G31" i="7"/>
  <c r="F31" i="7"/>
  <c r="E31" i="7"/>
  <c r="H30" i="7"/>
  <c r="G30" i="7"/>
  <c r="E30" i="7"/>
  <c r="H29" i="7"/>
  <c r="G29" i="7"/>
  <c r="E29" i="7"/>
  <c r="G28" i="7"/>
  <c r="E28" i="7"/>
  <c r="H28" i="7" s="1"/>
  <c r="G27" i="7"/>
  <c r="E27" i="7"/>
  <c r="H27" i="7" s="1"/>
  <c r="G26" i="7"/>
  <c r="E26" i="7"/>
  <c r="H26" i="7" s="1"/>
  <c r="G25" i="7"/>
  <c r="F25" i="7"/>
  <c r="E25" i="7"/>
  <c r="H25" i="7" s="1"/>
  <c r="G24" i="7"/>
  <c r="F24" i="7"/>
  <c r="E24" i="7"/>
  <c r="H24" i="7" s="1"/>
  <c r="G23" i="7"/>
  <c r="F23" i="7"/>
  <c r="E23" i="7"/>
  <c r="H23" i="7" s="1"/>
  <c r="G22" i="7"/>
  <c r="F22" i="7"/>
  <c r="E22" i="7"/>
  <c r="H22" i="7" s="1"/>
  <c r="G21" i="7"/>
  <c r="F21" i="7"/>
  <c r="E21" i="7"/>
  <c r="H21" i="7" s="1"/>
  <c r="G20" i="7"/>
  <c r="F20" i="7"/>
  <c r="E20" i="7"/>
  <c r="H20" i="7" s="1"/>
  <c r="E19" i="7"/>
  <c r="H19" i="7" s="1"/>
  <c r="D19" i="7"/>
  <c r="C19" i="7"/>
  <c r="G19" i="7" s="1"/>
  <c r="C13" i="7"/>
  <c r="D12" i="7"/>
  <c r="C11" i="7"/>
  <c r="D10" i="7"/>
  <c r="C9" i="7"/>
  <c r="G618" i="6"/>
  <c r="F618" i="6"/>
  <c r="G617" i="6"/>
  <c r="F617" i="6"/>
  <c r="G616" i="6"/>
  <c r="F616" i="6"/>
  <c r="G615" i="6"/>
  <c r="F615" i="6"/>
  <c r="E615" i="6"/>
  <c r="H615" i="6" s="1"/>
  <c r="G614" i="6"/>
  <c r="F614" i="6"/>
  <c r="H613" i="6"/>
  <c r="G613" i="6"/>
  <c r="F613" i="6"/>
  <c r="E613" i="6"/>
  <c r="G612" i="6"/>
  <c r="F612" i="6"/>
  <c r="G611" i="6"/>
  <c r="F611" i="6"/>
  <c r="E611" i="6"/>
  <c r="H611" i="6" s="1"/>
  <c r="G610" i="6"/>
  <c r="F610" i="6"/>
  <c r="G609" i="6"/>
  <c r="F609" i="6"/>
  <c r="G608" i="6"/>
  <c r="F608" i="6"/>
  <c r="G607" i="6"/>
  <c r="F607" i="6"/>
  <c r="G606" i="6"/>
  <c r="F606" i="6"/>
  <c r="E606" i="6"/>
  <c r="H606" i="6" s="1"/>
  <c r="G605" i="6"/>
  <c r="F605" i="6"/>
  <c r="E605" i="6"/>
  <c r="H605" i="6" s="1"/>
  <c r="G604" i="6"/>
  <c r="F604" i="6"/>
  <c r="E604" i="6"/>
  <c r="H604" i="6" s="1"/>
  <c r="G603" i="6"/>
  <c r="F603" i="6"/>
  <c r="E603" i="6"/>
  <c r="H603" i="6" s="1"/>
  <c r="G602" i="6"/>
  <c r="F602" i="6"/>
  <c r="G601" i="6"/>
  <c r="F601" i="6"/>
  <c r="G600" i="6"/>
  <c r="F600" i="6"/>
  <c r="E600" i="6"/>
  <c r="H600" i="6" s="1"/>
  <c r="G599" i="6"/>
  <c r="F599" i="6"/>
  <c r="G598" i="6"/>
  <c r="F598" i="6"/>
  <c r="G597" i="6"/>
  <c r="F597" i="6"/>
  <c r="E597" i="6"/>
  <c r="H597" i="6" s="1"/>
  <c r="G596" i="6"/>
  <c r="F596" i="6"/>
  <c r="G595" i="6"/>
  <c r="F595" i="6"/>
  <c r="G594" i="6"/>
  <c r="F594" i="6"/>
  <c r="G593" i="6"/>
  <c r="F593" i="6"/>
  <c r="G592" i="6"/>
  <c r="F592" i="6"/>
  <c r="F591" i="6"/>
  <c r="D591" i="6"/>
  <c r="C591" i="6"/>
  <c r="E618" i="6" s="1"/>
  <c r="H618" i="6" s="1"/>
  <c r="H585" i="6"/>
  <c r="G585" i="6"/>
  <c r="F585" i="6"/>
  <c r="E585" i="6"/>
  <c r="H584" i="6"/>
  <c r="G584" i="6"/>
  <c r="F584" i="6"/>
  <c r="E584" i="6"/>
  <c r="G583" i="6"/>
  <c r="E583" i="6"/>
  <c r="H583" i="6" s="1"/>
  <c r="G582" i="6"/>
  <c r="F582" i="6"/>
  <c r="E582" i="6"/>
  <c r="H582" i="6" s="1"/>
  <c r="G581" i="6"/>
  <c r="E581" i="6"/>
  <c r="H581" i="6" s="1"/>
  <c r="H580" i="6"/>
  <c r="G580" i="6"/>
  <c r="E580" i="6"/>
  <c r="H579" i="6"/>
  <c r="G579" i="6"/>
  <c r="E579" i="6"/>
  <c r="G578" i="6"/>
  <c r="E578" i="6"/>
  <c r="H578" i="6" s="1"/>
  <c r="G577" i="6"/>
  <c r="F577" i="6"/>
  <c r="E577" i="6"/>
  <c r="H577" i="6" s="1"/>
  <c r="G576" i="6"/>
  <c r="E576" i="6"/>
  <c r="H576" i="6" s="1"/>
  <c r="H575" i="6"/>
  <c r="G575" i="6"/>
  <c r="F575" i="6"/>
  <c r="E575" i="6"/>
  <c r="H574" i="6"/>
  <c r="G574" i="6"/>
  <c r="F574" i="6"/>
  <c r="E574" i="6"/>
  <c r="H573" i="6"/>
  <c r="G573" i="6"/>
  <c r="F573" i="6"/>
  <c r="E573" i="6"/>
  <c r="H572" i="6"/>
  <c r="G572" i="6"/>
  <c r="E572" i="6"/>
  <c r="H571" i="6"/>
  <c r="G571" i="6"/>
  <c r="E571" i="6"/>
  <c r="G570" i="6"/>
  <c r="E570" i="6"/>
  <c r="H570" i="6" s="1"/>
  <c r="G569" i="6"/>
  <c r="E569" i="6"/>
  <c r="H569" i="6" s="1"/>
  <c r="H568" i="6"/>
  <c r="G568" i="6"/>
  <c r="F568" i="6"/>
  <c r="E568" i="6"/>
  <c r="H567" i="6"/>
  <c r="G567" i="6"/>
  <c r="F567" i="6"/>
  <c r="E567" i="6"/>
  <c r="H566" i="6"/>
  <c r="G566" i="6"/>
  <c r="F566" i="6"/>
  <c r="E566" i="6"/>
  <c r="H565" i="6"/>
  <c r="G565" i="6"/>
  <c r="F565" i="6"/>
  <c r="E565" i="6"/>
  <c r="H564" i="6"/>
  <c r="G564" i="6"/>
  <c r="E564" i="6"/>
  <c r="H563" i="6"/>
  <c r="G563" i="6"/>
  <c r="F563" i="6"/>
  <c r="E563" i="6"/>
  <c r="H562" i="6"/>
  <c r="G562" i="6"/>
  <c r="F562" i="6"/>
  <c r="E562" i="6"/>
  <c r="H561" i="6"/>
  <c r="G561" i="6"/>
  <c r="F561" i="6"/>
  <c r="E561" i="6"/>
  <c r="H560" i="6"/>
  <c r="G560" i="6"/>
  <c r="F560" i="6"/>
  <c r="E560" i="6"/>
  <c r="H559" i="6"/>
  <c r="G559" i="6"/>
  <c r="E559" i="6"/>
  <c r="G558" i="6"/>
  <c r="E558" i="6"/>
  <c r="H558" i="6" s="1"/>
  <c r="G557" i="6"/>
  <c r="F557" i="6"/>
  <c r="E557" i="6"/>
  <c r="H557" i="6" s="1"/>
  <c r="G556" i="6"/>
  <c r="F556" i="6"/>
  <c r="E556" i="6"/>
  <c r="H556" i="6" s="1"/>
  <c r="G555" i="6"/>
  <c r="F555" i="6"/>
  <c r="E555" i="6"/>
  <c r="H555" i="6" s="1"/>
  <c r="G554" i="6"/>
  <c r="E554" i="6"/>
  <c r="H554" i="6" s="1"/>
  <c r="H553" i="6"/>
  <c r="G553" i="6"/>
  <c r="E553" i="6"/>
  <c r="H552" i="6"/>
  <c r="G552" i="6"/>
  <c r="E552" i="6"/>
  <c r="G551" i="6"/>
  <c r="E551" i="6"/>
  <c r="H551" i="6" s="1"/>
  <c r="G550" i="6"/>
  <c r="E550" i="6"/>
  <c r="H550" i="6" s="1"/>
  <c r="H549" i="6"/>
  <c r="G549" i="6"/>
  <c r="E549" i="6"/>
  <c r="H548" i="6"/>
  <c r="G548" i="6"/>
  <c r="E548" i="6"/>
  <c r="H547" i="6"/>
  <c r="G547" i="6"/>
  <c r="F547" i="6"/>
  <c r="E547" i="6"/>
  <c r="G546" i="6"/>
  <c r="E546" i="6"/>
  <c r="H546" i="6" s="1"/>
  <c r="G545" i="6"/>
  <c r="E545" i="6"/>
  <c r="H545" i="6" s="1"/>
  <c r="H544" i="6"/>
  <c r="G544" i="6"/>
  <c r="E544" i="6"/>
  <c r="H543" i="6"/>
  <c r="G543" i="6"/>
  <c r="E543" i="6"/>
  <c r="G542" i="6"/>
  <c r="E542" i="6"/>
  <c r="H542" i="6" s="1"/>
  <c r="G541" i="6"/>
  <c r="F541" i="6"/>
  <c r="E541" i="6"/>
  <c r="H541" i="6" s="1"/>
  <c r="G540" i="6"/>
  <c r="E540" i="6"/>
  <c r="H540" i="6" s="1"/>
  <c r="H539" i="6"/>
  <c r="G539" i="6"/>
  <c r="E539" i="6"/>
  <c r="H538" i="6"/>
  <c r="G538" i="6"/>
  <c r="E538" i="6"/>
  <c r="H537" i="6"/>
  <c r="G537" i="6"/>
  <c r="F537" i="6"/>
  <c r="E537" i="6"/>
  <c r="H536" i="6"/>
  <c r="G536" i="6"/>
  <c r="F536" i="6"/>
  <c r="E536" i="6"/>
  <c r="H535" i="6"/>
  <c r="G535" i="6"/>
  <c r="F535" i="6"/>
  <c r="E535" i="6"/>
  <c r="G534" i="6"/>
  <c r="E534" i="6"/>
  <c r="H534" i="6" s="1"/>
  <c r="G533" i="6"/>
  <c r="E533" i="6"/>
  <c r="H533" i="6" s="1"/>
  <c r="H532" i="6"/>
  <c r="G532" i="6"/>
  <c r="F532" i="6"/>
  <c r="E532" i="6"/>
  <c r="H531" i="6"/>
  <c r="G531" i="6"/>
  <c r="F531" i="6"/>
  <c r="E531" i="6"/>
  <c r="H530" i="6"/>
  <c r="G530" i="6"/>
  <c r="E530" i="6"/>
  <c r="H529" i="6"/>
  <c r="G529" i="6"/>
  <c r="F529" i="6"/>
  <c r="E529" i="6"/>
  <c r="H528" i="6"/>
  <c r="G528" i="6"/>
  <c r="F528" i="6"/>
  <c r="E528" i="6"/>
  <c r="H527" i="6"/>
  <c r="G527" i="6"/>
  <c r="E527" i="6"/>
  <c r="G526" i="6"/>
  <c r="E526" i="6"/>
  <c r="H526" i="6" s="1"/>
  <c r="G525" i="6"/>
  <c r="E525" i="6"/>
  <c r="H525" i="6" s="1"/>
  <c r="H524" i="6"/>
  <c r="G524" i="6"/>
  <c r="E524" i="6"/>
  <c r="H523" i="6"/>
  <c r="G523" i="6"/>
  <c r="F523" i="6"/>
  <c r="E523" i="6"/>
  <c r="H522" i="6"/>
  <c r="G522" i="6"/>
  <c r="E522" i="6"/>
  <c r="G521" i="6"/>
  <c r="E521" i="6"/>
  <c r="H521" i="6" s="1"/>
  <c r="G520" i="6"/>
  <c r="E520" i="6"/>
  <c r="H520" i="6" s="1"/>
  <c r="H519" i="6"/>
  <c r="G519" i="6"/>
  <c r="E519" i="6"/>
  <c r="H518" i="6"/>
  <c r="G518" i="6"/>
  <c r="E518" i="6"/>
  <c r="G517" i="6"/>
  <c r="E517" i="6"/>
  <c r="H517" i="6" s="1"/>
  <c r="G516" i="6"/>
  <c r="E516" i="6"/>
  <c r="H516" i="6" s="1"/>
  <c r="H515" i="6"/>
  <c r="G515" i="6"/>
  <c r="F515" i="6"/>
  <c r="E515" i="6"/>
  <c r="H514" i="6"/>
  <c r="G514" i="6"/>
  <c r="F514" i="6"/>
  <c r="E514" i="6"/>
  <c r="H513" i="6"/>
  <c r="G513" i="6"/>
  <c r="F513" i="6"/>
  <c r="E513" i="6"/>
  <c r="H512" i="6"/>
  <c r="G512" i="6"/>
  <c r="F512" i="6"/>
  <c r="E512" i="6"/>
  <c r="H511" i="6"/>
  <c r="G511" i="6"/>
  <c r="F511" i="6"/>
  <c r="E511" i="6"/>
  <c r="H510" i="6"/>
  <c r="G510" i="6"/>
  <c r="E510" i="6"/>
  <c r="H509" i="6"/>
  <c r="G509" i="6"/>
  <c r="E509" i="6"/>
  <c r="G508" i="6"/>
  <c r="E508" i="6"/>
  <c r="H508" i="6" s="1"/>
  <c r="G507" i="6"/>
  <c r="F507" i="6"/>
  <c r="E507" i="6"/>
  <c r="H507" i="6" s="1"/>
  <c r="G506" i="6"/>
  <c r="F506" i="6"/>
  <c r="E506" i="6"/>
  <c r="H506" i="6" s="1"/>
  <c r="G505" i="6"/>
  <c r="F505" i="6"/>
  <c r="E505" i="6"/>
  <c r="H505" i="6" s="1"/>
  <c r="G504" i="6"/>
  <c r="F504" i="6"/>
  <c r="E504" i="6"/>
  <c r="H504" i="6" s="1"/>
  <c r="G503" i="6"/>
  <c r="F503" i="6"/>
  <c r="E503" i="6"/>
  <c r="H503" i="6" s="1"/>
  <c r="G502" i="6"/>
  <c r="F502" i="6"/>
  <c r="E502" i="6"/>
  <c r="H502" i="6" s="1"/>
  <c r="G501" i="6"/>
  <c r="F501" i="6"/>
  <c r="E501" i="6"/>
  <c r="H501" i="6" s="1"/>
  <c r="G500" i="6"/>
  <c r="E500" i="6"/>
  <c r="H500" i="6" s="1"/>
  <c r="H499" i="6"/>
  <c r="G499" i="6"/>
  <c r="E499" i="6"/>
  <c r="H498" i="6"/>
  <c r="G498" i="6"/>
  <c r="F498" i="6"/>
  <c r="E498" i="6"/>
  <c r="H497" i="6"/>
  <c r="G497" i="6"/>
  <c r="E497" i="6"/>
  <c r="G496" i="6"/>
  <c r="E496" i="6"/>
  <c r="H496" i="6" s="1"/>
  <c r="G495" i="6"/>
  <c r="E495" i="6"/>
  <c r="H495" i="6" s="1"/>
  <c r="H494" i="6"/>
  <c r="G494" i="6"/>
  <c r="E494" i="6"/>
  <c r="H493" i="6"/>
  <c r="G493" i="6"/>
  <c r="E493" i="6"/>
  <c r="H492" i="6"/>
  <c r="G492" i="6"/>
  <c r="F492" i="6"/>
  <c r="E492" i="6"/>
  <c r="G491" i="6"/>
  <c r="E491" i="6"/>
  <c r="H491" i="6" s="1"/>
  <c r="G490" i="6"/>
  <c r="E490" i="6"/>
  <c r="H490" i="6" s="1"/>
  <c r="H489" i="6"/>
  <c r="G489" i="6"/>
  <c r="E489" i="6"/>
  <c r="H488" i="6"/>
  <c r="G488" i="6"/>
  <c r="F488" i="6"/>
  <c r="E488" i="6"/>
  <c r="H487" i="6"/>
  <c r="G487" i="6"/>
  <c r="F487" i="6"/>
  <c r="E487" i="6"/>
  <c r="H486" i="6"/>
  <c r="G486" i="6"/>
  <c r="E486" i="6"/>
  <c r="H485" i="6"/>
  <c r="G485" i="6"/>
  <c r="F485" i="6"/>
  <c r="E485" i="6"/>
  <c r="H484" i="6"/>
  <c r="G484" i="6"/>
  <c r="F484" i="6"/>
  <c r="E484" i="6"/>
  <c r="H483" i="6"/>
  <c r="G483" i="6"/>
  <c r="F483" i="6"/>
  <c r="E483" i="6"/>
  <c r="H482" i="6"/>
  <c r="G482" i="6"/>
  <c r="F482" i="6"/>
  <c r="E482" i="6"/>
  <c r="G481" i="6"/>
  <c r="E481" i="6"/>
  <c r="H481" i="6" s="1"/>
  <c r="G480" i="6"/>
  <c r="E480" i="6"/>
  <c r="H480" i="6" s="1"/>
  <c r="H479" i="6"/>
  <c r="G479" i="6"/>
  <c r="E479" i="6"/>
  <c r="H478" i="6"/>
  <c r="G478" i="6"/>
  <c r="E478" i="6"/>
  <c r="G477" i="6"/>
  <c r="E477" i="6"/>
  <c r="H477" i="6" s="1"/>
  <c r="G476" i="6"/>
  <c r="E476" i="6"/>
  <c r="H476" i="6" s="1"/>
  <c r="H475" i="6"/>
  <c r="G475" i="6"/>
  <c r="E475" i="6"/>
  <c r="H474" i="6"/>
  <c r="G474" i="6"/>
  <c r="F474" i="6"/>
  <c r="E474" i="6"/>
  <c r="H473" i="6"/>
  <c r="G473" i="6"/>
  <c r="E473" i="6"/>
  <c r="G472" i="6"/>
  <c r="E472" i="6"/>
  <c r="H472" i="6" s="1"/>
  <c r="G471" i="6"/>
  <c r="F471" i="6"/>
  <c r="E471" i="6"/>
  <c r="H471" i="6" s="1"/>
  <c r="G470" i="6"/>
  <c r="F470" i="6"/>
  <c r="E470" i="6"/>
  <c r="H470" i="6" s="1"/>
  <c r="G469" i="6"/>
  <c r="E469" i="6"/>
  <c r="H469" i="6" s="1"/>
  <c r="H468" i="6"/>
  <c r="G468" i="6"/>
  <c r="E468" i="6"/>
  <c r="H467" i="6"/>
  <c r="G467" i="6"/>
  <c r="E467" i="6"/>
  <c r="G466" i="6"/>
  <c r="E466" i="6"/>
  <c r="H466" i="6" s="1"/>
  <c r="G465" i="6"/>
  <c r="E465" i="6"/>
  <c r="H465" i="6" s="1"/>
  <c r="H464" i="6"/>
  <c r="G464" i="6"/>
  <c r="E464" i="6"/>
  <c r="H463" i="6"/>
  <c r="G463" i="6"/>
  <c r="E463" i="6"/>
  <c r="H462" i="6"/>
  <c r="G462" i="6"/>
  <c r="F462" i="6"/>
  <c r="E462" i="6"/>
  <c r="H461" i="6"/>
  <c r="G461" i="6"/>
  <c r="F461" i="6"/>
  <c r="E461" i="6"/>
  <c r="H460" i="6"/>
  <c r="G460" i="6"/>
  <c r="F460" i="6"/>
  <c r="E460" i="6"/>
  <c r="H459" i="6"/>
  <c r="G459" i="6"/>
  <c r="F459" i="6"/>
  <c r="E459" i="6"/>
  <c r="H458" i="6"/>
  <c r="G458" i="6"/>
  <c r="F458" i="6"/>
  <c r="E458" i="6"/>
  <c r="H457" i="6"/>
  <c r="G457" i="6"/>
  <c r="F457" i="6"/>
  <c r="E457" i="6"/>
  <c r="H456" i="6"/>
  <c r="G456" i="6"/>
  <c r="F456" i="6"/>
  <c r="E456" i="6"/>
  <c r="G455" i="6"/>
  <c r="E455" i="6"/>
  <c r="H455" i="6" s="1"/>
  <c r="G454" i="6"/>
  <c r="F454" i="6"/>
  <c r="E454" i="6"/>
  <c r="H454" i="6" s="1"/>
  <c r="G453" i="6"/>
  <c r="E453" i="6"/>
  <c r="H453" i="6" s="1"/>
  <c r="H452" i="6"/>
  <c r="G452" i="6"/>
  <c r="E452" i="6"/>
  <c r="H451" i="6"/>
  <c r="G451" i="6"/>
  <c r="F451" i="6"/>
  <c r="E451" i="6"/>
  <c r="H450" i="6"/>
  <c r="G450" i="6"/>
  <c r="F450" i="6"/>
  <c r="E450" i="6"/>
  <c r="H449" i="6"/>
  <c r="G449" i="6"/>
  <c r="F449" i="6"/>
  <c r="E449" i="6"/>
  <c r="H448" i="6"/>
  <c r="G448" i="6"/>
  <c r="F448" i="6"/>
  <c r="E448" i="6"/>
  <c r="H447" i="6"/>
  <c r="G447" i="6"/>
  <c r="F447" i="6"/>
  <c r="E447" i="6"/>
  <c r="H446" i="6"/>
  <c r="G446" i="6"/>
  <c r="F446" i="6"/>
  <c r="E446" i="6"/>
  <c r="H445" i="6"/>
  <c r="G445" i="6"/>
  <c r="F445" i="6"/>
  <c r="E445" i="6"/>
  <c r="H444" i="6"/>
  <c r="G444" i="6"/>
  <c r="F444" i="6"/>
  <c r="E444" i="6"/>
  <c r="H443" i="6"/>
  <c r="G443" i="6"/>
  <c r="F443" i="6"/>
  <c r="E443" i="6"/>
  <c r="H442" i="6"/>
  <c r="G442" i="6"/>
  <c r="E442" i="6"/>
  <c r="H441" i="6"/>
  <c r="G441" i="6"/>
  <c r="F441" i="6"/>
  <c r="E441" i="6"/>
  <c r="G440" i="6"/>
  <c r="E440" i="6"/>
  <c r="H440" i="6" s="1"/>
  <c r="G439" i="6"/>
  <c r="F439" i="6"/>
  <c r="E439" i="6"/>
  <c r="H439" i="6" s="1"/>
  <c r="G438" i="6"/>
  <c r="F438" i="6"/>
  <c r="E438" i="6"/>
  <c r="H438" i="6" s="1"/>
  <c r="G437" i="6"/>
  <c r="E437" i="6"/>
  <c r="H437" i="6" s="1"/>
  <c r="H436" i="6"/>
  <c r="G436" i="6"/>
  <c r="E436" i="6"/>
  <c r="H435" i="6"/>
  <c r="G435" i="6"/>
  <c r="F435" i="6"/>
  <c r="E435" i="6"/>
  <c r="H434" i="6"/>
  <c r="G434" i="6"/>
  <c r="E434" i="6"/>
  <c r="G433" i="6"/>
  <c r="E433" i="6"/>
  <c r="H433" i="6" s="1"/>
  <c r="G432" i="6"/>
  <c r="E432" i="6"/>
  <c r="H432" i="6" s="1"/>
  <c r="H431" i="6"/>
  <c r="G431" i="6"/>
  <c r="E431" i="6"/>
  <c r="H430" i="6"/>
  <c r="G430" i="6"/>
  <c r="F430" i="6"/>
  <c r="E430" i="6"/>
  <c r="H429" i="6"/>
  <c r="G429" i="6"/>
  <c r="F429" i="6"/>
  <c r="E429" i="6"/>
  <c r="H428" i="6"/>
  <c r="G428" i="6"/>
  <c r="E428" i="6"/>
  <c r="H427" i="6"/>
  <c r="G427" i="6"/>
  <c r="F427" i="6"/>
  <c r="E427" i="6"/>
  <c r="H426" i="6"/>
  <c r="G426" i="6"/>
  <c r="F426" i="6"/>
  <c r="E426" i="6"/>
  <c r="H425" i="6"/>
  <c r="G425" i="6"/>
  <c r="F425" i="6"/>
  <c r="E425" i="6"/>
  <c r="H424" i="6"/>
  <c r="G424" i="6"/>
  <c r="F424" i="6"/>
  <c r="E424" i="6"/>
  <c r="H423" i="6"/>
  <c r="G423" i="6"/>
  <c r="F423" i="6"/>
  <c r="E423" i="6"/>
  <c r="H422" i="6"/>
  <c r="G422" i="6"/>
  <c r="F422" i="6"/>
  <c r="E422" i="6"/>
  <c r="G421" i="6"/>
  <c r="E421" i="6"/>
  <c r="H421" i="6" s="1"/>
  <c r="G420" i="6"/>
  <c r="E420" i="6"/>
  <c r="H420" i="6" s="1"/>
  <c r="H419" i="6"/>
  <c r="G419" i="6"/>
  <c r="E419" i="6"/>
  <c r="H418" i="6"/>
  <c r="G418" i="6"/>
  <c r="E418" i="6"/>
  <c r="G417" i="6"/>
  <c r="E417" i="6"/>
  <c r="H417" i="6" s="1"/>
  <c r="G416" i="6"/>
  <c r="E416" i="6"/>
  <c r="H416" i="6" s="1"/>
  <c r="H415" i="6"/>
  <c r="G415" i="6"/>
  <c r="E415" i="6"/>
  <c r="H414" i="6"/>
  <c r="G414" i="6"/>
  <c r="F414" i="6"/>
  <c r="E414" i="6"/>
  <c r="H413" i="6"/>
  <c r="G413" i="6"/>
  <c r="E413" i="6"/>
  <c r="G412" i="6"/>
  <c r="E412" i="6"/>
  <c r="H412" i="6" s="1"/>
  <c r="G411" i="6"/>
  <c r="E411" i="6"/>
  <c r="H411" i="6" s="1"/>
  <c r="H410" i="6"/>
  <c r="G410" i="6"/>
  <c r="E410" i="6"/>
  <c r="H409" i="6"/>
  <c r="G409" i="6"/>
  <c r="E409" i="6"/>
  <c r="H408" i="6"/>
  <c r="G408" i="6"/>
  <c r="F408" i="6"/>
  <c r="E408" i="6"/>
  <c r="G407" i="6"/>
  <c r="E407" i="6"/>
  <c r="H407" i="6" s="1"/>
  <c r="G406" i="6"/>
  <c r="E406" i="6"/>
  <c r="H406" i="6" s="1"/>
  <c r="H405" i="6"/>
  <c r="G405" i="6"/>
  <c r="E405" i="6"/>
  <c r="H404" i="6"/>
  <c r="G404" i="6"/>
  <c r="F404" i="6"/>
  <c r="E404" i="6"/>
  <c r="H403" i="6"/>
  <c r="G403" i="6"/>
  <c r="F403" i="6"/>
  <c r="E403" i="6"/>
  <c r="H402" i="6"/>
  <c r="G402" i="6"/>
  <c r="E402" i="6"/>
  <c r="G401" i="6"/>
  <c r="E401" i="6"/>
  <c r="H401" i="6" s="1"/>
  <c r="G400" i="6"/>
  <c r="F400" i="6"/>
  <c r="E400" i="6"/>
  <c r="H400" i="6" s="1"/>
  <c r="G399" i="6"/>
  <c r="E399" i="6"/>
  <c r="H399" i="6" s="1"/>
  <c r="H398" i="6"/>
  <c r="G398" i="6"/>
  <c r="E398" i="6"/>
  <c r="H397" i="6"/>
  <c r="G397" i="6"/>
  <c r="F397" i="6"/>
  <c r="E397" i="6"/>
  <c r="H396" i="6"/>
  <c r="G396" i="6"/>
  <c r="E396" i="6"/>
  <c r="G395" i="6"/>
  <c r="E395" i="6"/>
  <c r="H395" i="6" s="1"/>
  <c r="G394" i="6"/>
  <c r="E394" i="6"/>
  <c r="H394" i="6" s="1"/>
  <c r="H393" i="6"/>
  <c r="G393" i="6"/>
  <c r="E393" i="6"/>
  <c r="H392" i="6"/>
  <c r="G392" i="6"/>
  <c r="E392" i="6"/>
  <c r="G391" i="6"/>
  <c r="E391" i="6"/>
  <c r="H391" i="6" s="1"/>
  <c r="G390" i="6"/>
  <c r="E390" i="6"/>
  <c r="H390" i="6" s="1"/>
  <c r="H389" i="6"/>
  <c r="G389" i="6"/>
  <c r="E389" i="6"/>
  <c r="H388" i="6"/>
  <c r="G388" i="6"/>
  <c r="F388" i="6"/>
  <c r="E388" i="6"/>
  <c r="H387" i="6"/>
  <c r="G387" i="6"/>
  <c r="E387" i="6"/>
  <c r="G386" i="6"/>
  <c r="E386" i="6"/>
  <c r="H386" i="6" s="1"/>
  <c r="G385" i="6"/>
  <c r="F385" i="6"/>
  <c r="E385" i="6"/>
  <c r="H385" i="6" s="1"/>
  <c r="G384" i="6"/>
  <c r="E384" i="6"/>
  <c r="H384" i="6" s="1"/>
  <c r="H383" i="6"/>
  <c r="G383" i="6"/>
  <c r="E383" i="6"/>
  <c r="H382" i="6"/>
  <c r="G382" i="6"/>
  <c r="E382" i="6"/>
  <c r="G381" i="6"/>
  <c r="E381" i="6"/>
  <c r="H381" i="6" s="1"/>
  <c r="G380" i="6"/>
  <c r="E380" i="6"/>
  <c r="H380" i="6" s="1"/>
  <c r="H379" i="6"/>
  <c r="G379" i="6"/>
  <c r="E379" i="6"/>
  <c r="H378" i="6"/>
  <c r="G378" i="6"/>
  <c r="F378" i="6"/>
  <c r="E378" i="6"/>
  <c r="H377" i="6"/>
  <c r="G377" i="6"/>
  <c r="E377" i="6"/>
  <c r="G376" i="6"/>
  <c r="E376" i="6"/>
  <c r="H376" i="6" s="1"/>
  <c r="G375" i="6"/>
  <c r="F375" i="6"/>
  <c r="E375" i="6"/>
  <c r="H375" i="6" s="1"/>
  <c r="G374" i="6"/>
  <c r="E374" i="6"/>
  <c r="H374" i="6" s="1"/>
  <c r="H373" i="6"/>
  <c r="G373" i="6"/>
  <c r="E373" i="6"/>
  <c r="H372" i="6"/>
  <c r="G372" i="6"/>
  <c r="E372" i="6"/>
  <c r="G371" i="6"/>
  <c r="E371" i="6"/>
  <c r="H371" i="6" s="1"/>
  <c r="G370" i="6"/>
  <c r="F370" i="6"/>
  <c r="E370" i="6"/>
  <c r="H370" i="6" s="1"/>
  <c r="G369" i="6"/>
  <c r="E369" i="6"/>
  <c r="H369" i="6" s="1"/>
  <c r="H368" i="6"/>
  <c r="G368" i="6"/>
  <c r="E368" i="6"/>
  <c r="H367" i="6"/>
  <c r="G367" i="6"/>
  <c r="F367" i="6"/>
  <c r="E367" i="6"/>
  <c r="H366" i="6"/>
  <c r="G366" i="6"/>
  <c r="E366" i="6"/>
  <c r="G365" i="6"/>
  <c r="E365" i="6"/>
  <c r="H365" i="6" s="1"/>
  <c r="G364" i="6"/>
  <c r="E364" i="6"/>
  <c r="H364" i="6" s="1"/>
  <c r="H363" i="6"/>
  <c r="G363" i="6"/>
  <c r="E363" i="6"/>
  <c r="H362" i="6"/>
  <c r="G362" i="6"/>
  <c r="E362" i="6"/>
  <c r="G361" i="6"/>
  <c r="E361" i="6"/>
  <c r="H361" i="6" s="1"/>
  <c r="G360" i="6"/>
  <c r="F360" i="6"/>
  <c r="E360" i="6"/>
  <c r="H360" i="6" s="1"/>
  <c r="G359" i="6"/>
  <c r="E359" i="6"/>
  <c r="H359" i="6" s="1"/>
  <c r="H358" i="6"/>
  <c r="G358" i="6"/>
  <c r="E358" i="6"/>
  <c r="H357" i="6"/>
  <c r="G357" i="6"/>
  <c r="E357" i="6"/>
  <c r="E356" i="6"/>
  <c r="H356" i="6" s="1"/>
  <c r="D356" i="6"/>
  <c r="C356" i="6"/>
  <c r="G356" i="6" s="1"/>
  <c r="G350" i="6"/>
  <c r="F350" i="6"/>
  <c r="G349" i="6"/>
  <c r="F349" i="6"/>
  <c r="G348" i="6"/>
  <c r="F348" i="6"/>
  <c r="G347" i="6"/>
  <c r="F347" i="6"/>
  <c r="E347" i="6"/>
  <c r="H347" i="6" s="1"/>
  <c r="G346" i="6"/>
  <c r="F346" i="6"/>
  <c r="E346" i="6"/>
  <c r="H346" i="6" s="1"/>
  <c r="G345" i="6"/>
  <c r="F345" i="6"/>
  <c r="E345" i="6"/>
  <c r="H345" i="6" s="1"/>
  <c r="G344" i="6"/>
  <c r="F344" i="6"/>
  <c r="E344" i="6"/>
  <c r="H344" i="6" s="1"/>
  <c r="G343" i="6"/>
  <c r="F343" i="6"/>
  <c r="E343" i="6"/>
  <c r="H343" i="6" s="1"/>
  <c r="G342" i="6"/>
  <c r="F342" i="6"/>
  <c r="E342" i="6"/>
  <c r="H342" i="6" s="1"/>
  <c r="G341" i="6"/>
  <c r="F341" i="6"/>
  <c r="E341" i="6"/>
  <c r="H341" i="6" s="1"/>
  <c r="G340" i="6"/>
  <c r="F340" i="6"/>
  <c r="E340" i="6"/>
  <c r="H340" i="6" s="1"/>
  <c r="G339" i="6"/>
  <c r="F339" i="6"/>
  <c r="E339" i="6"/>
  <c r="H339" i="6" s="1"/>
  <c r="G338" i="6"/>
  <c r="F338" i="6"/>
  <c r="E338" i="6"/>
  <c r="H338" i="6" s="1"/>
  <c r="G337" i="6"/>
  <c r="F337" i="6"/>
  <c r="E337" i="6"/>
  <c r="H337" i="6" s="1"/>
  <c r="G336" i="6"/>
  <c r="F336" i="6"/>
  <c r="E336" i="6"/>
  <c r="H336" i="6" s="1"/>
  <c r="G335" i="6"/>
  <c r="F335" i="6"/>
  <c r="G334" i="6"/>
  <c r="F334" i="6"/>
  <c r="G333" i="6"/>
  <c r="F333" i="6"/>
  <c r="E333" i="6"/>
  <c r="H333" i="6" s="1"/>
  <c r="G332" i="6"/>
  <c r="F332" i="6"/>
  <c r="E332" i="6"/>
  <c r="H332" i="6" s="1"/>
  <c r="G331" i="6"/>
  <c r="F331" i="6"/>
  <c r="H330" i="6"/>
  <c r="G330" i="6"/>
  <c r="F330" i="6"/>
  <c r="E330" i="6"/>
  <c r="H329" i="6"/>
  <c r="G329" i="6"/>
  <c r="F329" i="6"/>
  <c r="E329" i="6"/>
  <c r="H328" i="6"/>
  <c r="G328" i="6"/>
  <c r="F328" i="6"/>
  <c r="E328" i="6"/>
  <c r="G327" i="6"/>
  <c r="F327" i="6"/>
  <c r="G326" i="6"/>
  <c r="F326" i="6"/>
  <c r="E326" i="6"/>
  <c r="H326" i="6" s="1"/>
  <c r="G325" i="6"/>
  <c r="F325" i="6"/>
  <c r="G324" i="6"/>
  <c r="F324" i="6"/>
  <c r="E324" i="6"/>
  <c r="H324" i="6" s="1"/>
  <c r="G323" i="6"/>
  <c r="F323" i="6"/>
  <c r="G322" i="6"/>
  <c r="F322" i="6"/>
  <c r="E322" i="6"/>
  <c r="H322" i="6" s="1"/>
  <c r="G321" i="6"/>
  <c r="F321" i="6"/>
  <c r="E321" i="6"/>
  <c r="H321" i="6" s="1"/>
  <c r="G320" i="6"/>
  <c r="F320" i="6"/>
  <c r="G319" i="6"/>
  <c r="F319" i="6"/>
  <c r="G318" i="6"/>
  <c r="F318" i="6"/>
  <c r="E318" i="6"/>
  <c r="H318" i="6" s="1"/>
  <c r="G317" i="6"/>
  <c r="F317" i="6"/>
  <c r="E317" i="6"/>
  <c r="H317" i="6" s="1"/>
  <c r="G316" i="6"/>
  <c r="F316" i="6"/>
  <c r="E316" i="6"/>
  <c r="H316" i="6" s="1"/>
  <c r="G315" i="6"/>
  <c r="F315" i="6"/>
  <c r="E315" i="6"/>
  <c r="H315" i="6" s="1"/>
  <c r="G314" i="6"/>
  <c r="F314" i="6"/>
  <c r="E314" i="6"/>
  <c r="H314" i="6" s="1"/>
  <c r="G313" i="6"/>
  <c r="F313" i="6"/>
  <c r="E313" i="6"/>
  <c r="H313" i="6" s="1"/>
  <c r="G312" i="6"/>
  <c r="F312" i="6"/>
  <c r="E312" i="6"/>
  <c r="H312" i="6" s="1"/>
  <c r="G311" i="6"/>
  <c r="F311" i="6"/>
  <c r="E311" i="6"/>
  <c r="H311" i="6" s="1"/>
  <c r="G310" i="6"/>
  <c r="F310" i="6"/>
  <c r="G309" i="6"/>
  <c r="F309" i="6"/>
  <c r="G308" i="6"/>
  <c r="F308" i="6"/>
  <c r="G307" i="6"/>
  <c r="F307" i="6"/>
  <c r="G306" i="6"/>
  <c r="F306" i="6"/>
  <c r="G305" i="6"/>
  <c r="F305" i="6"/>
  <c r="E305" i="6"/>
  <c r="H305" i="6" s="1"/>
  <c r="G304" i="6"/>
  <c r="F304" i="6"/>
  <c r="E304" i="6"/>
  <c r="H304" i="6" s="1"/>
  <c r="G303" i="6"/>
  <c r="F303" i="6"/>
  <c r="E303" i="6"/>
  <c r="H303" i="6" s="1"/>
  <c r="G302" i="6"/>
  <c r="F302" i="6"/>
  <c r="E302" i="6"/>
  <c r="H302" i="6" s="1"/>
  <c r="G301" i="6"/>
  <c r="F301" i="6"/>
  <c r="E301" i="6"/>
  <c r="H301" i="6" s="1"/>
  <c r="G300" i="6"/>
  <c r="F300" i="6"/>
  <c r="G299" i="6"/>
  <c r="F299" i="6"/>
  <c r="G298" i="6"/>
  <c r="F298" i="6"/>
  <c r="E298" i="6"/>
  <c r="H298" i="6" s="1"/>
  <c r="G297" i="6"/>
  <c r="F297" i="6"/>
  <c r="G296" i="6"/>
  <c r="F296" i="6"/>
  <c r="G295" i="6"/>
  <c r="F295" i="6"/>
  <c r="G294" i="6"/>
  <c r="F294" i="6"/>
  <c r="G293" i="6"/>
  <c r="F293" i="6"/>
  <c r="G292" i="6"/>
  <c r="F292" i="6"/>
  <c r="G291" i="6"/>
  <c r="F291" i="6"/>
  <c r="E291" i="6"/>
  <c r="H291" i="6" s="1"/>
  <c r="G290" i="6"/>
  <c r="F290" i="6"/>
  <c r="E290" i="6"/>
  <c r="H290" i="6" s="1"/>
  <c r="G289" i="6"/>
  <c r="F289" i="6"/>
  <c r="G288" i="6"/>
  <c r="F288" i="6"/>
  <c r="G287" i="6"/>
  <c r="F287" i="6"/>
  <c r="E287" i="6"/>
  <c r="H287" i="6" s="1"/>
  <c r="G286" i="6"/>
  <c r="F286" i="6"/>
  <c r="E286" i="6"/>
  <c r="H286" i="6" s="1"/>
  <c r="G285" i="6"/>
  <c r="F285" i="6"/>
  <c r="E285" i="6"/>
  <c r="H285" i="6" s="1"/>
  <c r="G284" i="6"/>
  <c r="F284" i="6"/>
  <c r="G283" i="6"/>
  <c r="F283" i="6"/>
  <c r="E283" i="6"/>
  <c r="H283" i="6" s="1"/>
  <c r="G282" i="6"/>
  <c r="F282" i="6"/>
  <c r="G281" i="6"/>
  <c r="F281" i="6"/>
  <c r="G280" i="6"/>
  <c r="F280" i="6"/>
  <c r="E280" i="6"/>
  <c r="H280" i="6" s="1"/>
  <c r="G279" i="6"/>
  <c r="F279" i="6"/>
  <c r="E279" i="6"/>
  <c r="H279" i="6" s="1"/>
  <c r="G278" i="6"/>
  <c r="F278" i="6"/>
  <c r="E278" i="6"/>
  <c r="H278" i="6" s="1"/>
  <c r="G277" i="6"/>
  <c r="F277" i="6"/>
  <c r="E277" i="6"/>
  <c r="H277" i="6" s="1"/>
  <c r="G276" i="6"/>
  <c r="F276" i="6"/>
  <c r="E276" i="6"/>
  <c r="H276" i="6" s="1"/>
  <c r="G275" i="6"/>
  <c r="F275" i="6"/>
  <c r="E275" i="6"/>
  <c r="H275" i="6" s="1"/>
  <c r="G274" i="6"/>
  <c r="F274" i="6"/>
  <c r="E274" i="6"/>
  <c r="H274" i="6" s="1"/>
  <c r="G273" i="6"/>
  <c r="F273" i="6"/>
  <c r="E273" i="6"/>
  <c r="H273" i="6" s="1"/>
  <c r="G272" i="6"/>
  <c r="F272" i="6"/>
  <c r="E272" i="6"/>
  <c r="H272" i="6" s="1"/>
  <c r="G271" i="6"/>
  <c r="F271" i="6"/>
  <c r="E271" i="6"/>
  <c r="H271" i="6" s="1"/>
  <c r="G270" i="6"/>
  <c r="F270" i="6"/>
  <c r="G269" i="6"/>
  <c r="F269" i="6"/>
  <c r="E269" i="6"/>
  <c r="H269" i="6" s="1"/>
  <c r="G268" i="6"/>
  <c r="F268" i="6"/>
  <c r="G267" i="6"/>
  <c r="F267" i="6"/>
  <c r="E267" i="6"/>
  <c r="H267" i="6" s="1"/>
  <c r="G266" i="6"/>
  <c r="F266" i="6"/>
  <c r="G265" i="6"/>
  <c r="F265" i="6"/>
  <c r="G264" i="6"/>
  <c r="F264" i="6"/>
  <c r="G263" i="6"/>
  <c r="F263" i="6"/>
  <c r="E263" i="6"/>
  <c r="H263" i="6" s="1"/>
  <c r="G262" i="6"/>
  <c r="F262" i="6"/>
  <c r="E262" i="6"/>
  <c r="H262" i="6" s="1"/>
  <c r="G261" i="6"/>
  <c r="F261" i="6"/>
  <c r="E261" i="6"/>
  <c r="H261" i="6" s="1"/>
  <c r="G260" i="6"/>
  <c r="F260" i="6"/>
  <c r="E260" i="6"/>
  <c r="H260" i="6" s="1"/>
  <c r="G259" i="6"/>
  <c r="F259" i="6"/>
  <c r="G258" i="6"/>
  <c r="F258" i="6"/>
  <c r="E258" i="6"/>
  <c r="H258" i="6" s="1"/>
  <c r="G257" i="6"/>
  <c r="F257" i="6"/>
  <c r="E257" i="6"/>
  <c r="H257" i="6" s="1"/>
  <c r="G256" i="6"/>
  <c r="F256" i="6"/>
  <c r="G255" i="6"/>
  <c r="F255" i="6"/>
  <c r="G254" i="6"/>
  <c r="F254" i="6"/>
  <c r="G253" i="6"/>
  <c r="F253" i="6"/>
  <c r="G252" i="6"/>
  <c r="F252" i="6"/>
  <c r="E252" i="6"/>
  <c r="H252" i="6" s="1"/>
  <c r="G251" i="6"/>
  <c r="F251" i="6"/>
  <c r="E251" i="6"/>
  <c r="H251" i="6" s="1"/>
  <c r="G250" i="6"/>
  <c r="F250" i="6"/>
  <c r="G249" i="6"/>
  <c r="F249" i="6"/>
  <c r="G248" i="6"/>
  <c r="F248" i="6"/>
  <c r="E248" i="6"/>
  <c r="H248" i="6" s="1"/>
  <c r="G247" i="6"/>
  <c r="F247" i="6"/>
  <c r="G246" i="6"/>
  <c r="F246" i="6"/>
  <c r="E246" i="6"/>
  <c r="H246" i="6" s="1"/>
  <c r="G245" i="6"/>
  <c r="F245" i="6"/>
  <c r="E245" i="6"/>
  <c r="H245" i="6" s="1"/>
  <c r="G244" i="6"/>
  <c r="F244" i="6"/>
  <c r="G243" i="6"/>
  <c r="F243" i="6"/>
  <c r="E243" i="6"/>
  <c r="H243" i="6" s="1"/>
  <c r="G242" i="6"/>
  <c r="F242" i="6"/>
  <c r="E242" i="6"/>
  <c r="H242" i="6" s="1"/>
  <c r="G241" i="6"/>
  <c r="F241" i="6"/>
  <c r="E241" i="6"/>
  <c r="H241" i="6" s="1"/>
  <c r="G240" i="6"/>
  <c r="F240" i="6"/>
  <c r="E240" i="6"/>
  <c r="H240" i="6" s="1"/>
  <c r="G239" i="6"/>
  <c r="F239" i="6"/>
  <c r="E239" i="6"/>
  <c r="H239" i="6" s="1"/>
  <c r="G238" i="6"/>
  <c r="F238" i="6"/>
  <c r="G237" i="6"/>
  <c r="F237" i="6"/>
  <c r="G236" i="6"/>
  <c r="F236" i="6"/>
  <c r="E236" i="6"/>
  <c r="H236" i="6" s="1"/>
  <c r="G235" i="6"/>
  <c r="F235" i="6"/>
  <c r="E235" i="6"/>
  <c r="H235" i="6" s="1"/>
  <c r="G234" i="6"/>
  <c r="F234" i="6"/>
  <c r="G233" i="6"/>
  <c r="F233" i="6"/>
  <c r="G232" i="6"/>
  <c r="F232" i="6"/>
  <c r="E232" i="6"/>
  <c r="H232" i="6" s="1"/>
  <c r="G231" i="6"/>
  <c r="F231" i="6"/>
  <c r="G230" i="6"/>
  <c r="F230" i="6"/>
  <c r="E230" i="6"/>
  <c r="H230" i="6" s="1"/>
  <c r="G229" i="6"/>
  <c r="F229" i="6"/>
  <c r="E229" i="6"/>
  <c r="H229" i="6" s="1"/>
  <c r="G228" i="6"/>
  <c r="F228" i="6"/>
  <c r="E228" i="6"/>
  <c r="H228" i="6" s="1"/>
  <c r="G227" i="6"/>
  <c r="F227" i="6"/>
  <c r="E227" i="6"/>
  <c r="H227" i="6" s="1"/>
  <c r="G226" i="6"/>
  <c r="F226" i="6"/>
  <c r="E226" i="6"/>
  <c r="H226" i="6" s="1"/>
  <c r="G225" i="6"/>
  <c r="F225" i="6"/>
  <c r="E225" i="6"/>
  <c r="H225" i="6" s="1"/>
  <c r="G224" i="6"/>
  <c r="F224" i="6"/>
  <c r="G223" i="6"/>
  <c r="F223" i="6"/>
  <c r="E223" i="6"/>
  <c r="H223" i="6" s="1"/>
  <c r="G222" i="6"/>
  <c r="F222" i="6"/>
  <c r="E222" i="6"/>
  <c r="H222" i="6" s="1"/>
  <c r="G221" i="6"/>
  <c r="F221" i="6"/>
  <c r="G220" i="6"/>
  <c r="F220" i="6"/>
  <c r="G219" i="6"/>
  <c r="F219" i="6"/>
  <c r="G218" i="6"/>
  <c r="F218" i="6"/>
  <c r="G217" i="6"/>
  <c r="F217" i="6"/>
  <c r="E217" i="6"/>
  <c r="H217" i="6" s="1"/>
  <c r="G216" i="6"/>
  <c r="F216" i="6"/>
  <c r="G215" i="6"/>
  <c r="F215" i="6"/>
  <c r="G214" i="6"/>
  <c r="F214" i="6"/>
  <c r="G213" i="6"/>
  <c r="F213" i="6"/>
  <c r="E213" i="6"/>
  <c r="H213" i="6" s="1"/>
  <c r="G212" i="6"/>
  <c r="F212" i="6"/>
  <c r="G211" i="6"/>
  <c r="F211" i="6"/>
  <c r="G210" i="6"/>
  <c r="F210" i="6"/>
  <c r="G209" i="6"/>
  <c r="F209" i="6"/>
  <c r="G208" i="6"/>
  <c r="F208" i="6"/>
  <c r="G207" i="6"/>
  <c r="F207" i="6"/>
  <c r="G206" i="6"/>
  <c r="F206" i="6"/>
  <c r="E206" i="6"/>
  <c r="H206" i="6" s="1"/>
  <c r="G205" i="6"/>
  <c r="F205" i="6"/>
  <c r="G204" i="6"/>
  <c r="F204" i="6"/>
  <c r="G203" i="6"/>
  <c r="F203" i="6"/>
  <c r="E203" i="6"/>
  <c r="H203" i="6" s="1"/>
  <c r="G202" i="6"/>
  <c r="F202" i="6"/>
  <c r="G201" i="6"/>
  <c r="F201" i="6"/>
  <c r="E201" i="6"/>
  <c r="H201" i="6" s="1"/>
  <c r="G200" i="6"/>
  <c r="F200" i="6"/>
  <c r="E200" i="6"/>
  <c r="H200" i="6" s="1"/>
  <c r="G199" i="6"/>
  <c r="F199" i="6"/>
  <c r="G198" i="6"/>
  <c r="F198" i="6"/>
  <c r="G197" i="6"/>
  <c r="F197" i="6"/>
  <c r="E197" i="6"/>
  <c r="H197" i="6" s="1"/>
  <c r="G196" i="6"/>
  <c r="F196" i="6"/>
  <c r="E196" i="6"/>
  <c r="H196" i="6" s="1"/>
  <c r="G195" i="6"/>
  <c r="F195" i="6"/>
  <c r="E195" i="6"/>
  <c r="H195" i="6" s="1"/>
  <c r="G194" i="6"/>
  <c r="F194" i="6"/>
  <c r="G193" i="6"/>
  <c r="F193" i="6"/>
  <c r="G192" i="6"/>
  <c r="F192" i="6"/>
  <c r="G191" i="6"/>
  <c r="F191" i="6"/>
  <c r="G190" i="6"/>
  <c r="F190" i="6"/>
  <c r="G189" i="6"/>
  <c r="F189" i="6"/>
  <c r="G188" i="6"/>
  <c r="F188" i="6"/>
  <c r="E188" i="6"/>
  <c r="H188" i="6" s="1"/>
  <c r="G187" i="6"/>
  <c r="F187" i="6"/>
  <c r="G186" i="6"/>
  <c r="F186" i="6"/>
  <c r="G185" i="6"/>
  <c r="F185" i="6"/>
  <c r="G184" i="6"/>
  <c r="F184" i="6"/>
  <c r="G183" i="6"/>
  <c r="F183" i="6"/>
  <c r="E183" i="6"/>
  <c r="H183" i="6" s="1"/>
  <c r="G182" i="6"/>
  <c r="F182" i="6"/>
  <c r="G181" i="6"/>
  <c r="F181" i="6"/>
  <c r="E181" i="6"/>
  <c r="H181" i="6" s="1"/>
  <c r="G180" i="6"/>
  <c r="F180" i="6"/>
  <c r="G179" i="6"/>
  <c r="F179" i="6"/>
  <c r="G178" i="6"/>
  <c r="F178" i="6"/>
  <c r="F177" i="6"/>
  <c r="D177" i="6"/>
  <c r="C177" i="6"/>
  <c r="E350" i="6" s="1"/>
  <c r="H350" i="6" s="1"/>
  <c r="G171" i="6"/>
  <c r="F171" i="6"/>
  <c r="E171" i="6"/>
  <c r="H171" i="6" s="1"/>
  <c r="G170" i="6"/>
  <c r="F170" i="6"/>
  <c r="E170" i="6"/>
  <c r="H170" i="6" s="1"/>
  <c r="G169" i="6"/>
  <c r="F169" i="6"/>
  <c r="E169" i="6"/>
  <c r="H169" i="6" s="1"/>
  <c r="G168" i="6"/>
  <c r="E168" i="6"/>
  <c r="H168" i="6" s="1"/>
  <c r="G167" i="6"/>
  <c r="F167" i="6"/>
  <c r="E167" i="6"/>
  <c r="H167" i="6" s="1"/>
  <c r="G166" i="6"/>
  <c r="F166" i="6"/>
  <c r="E166" i="6"/>
  <c r="H166" i="6" s="1"/>
  <c r="G165" i="6"/>
  <c r="F165" i="6"/>
  <c r="E165" i="6"/>
  <c r="H165" i="6" s="1"/>
  <c r="G164" i="6"/>
  <c r="E164" i="6"/>
  <c r="H164" i="6" s="1"/>
  <c r="G163" i="6"/>
  <c r="E163" i="6"/>
  <c r="H163" i="6" s="1"/>
  <c r="G162" i="6"/>
  <c r="F162" i="6"/>
  <c r="E162" i="6"/>
  <c r="H162" i="6" s="1"/>
  <c r="G161" i="6"/>
  <c r="F161" i="6"/>
  <c r="E161" i="6"/>
  <c r="H161" i="6" s="1"/>
  <c r="G160" i="6"/>
  <c r="E160" i="6"/>
  <c r="H160" i="6" s="1"/>
  <c r="G159" i="6"/>
  <c r="E159" i="6"/>
  <c r="H159" i="6" s="1"/>
  <c r="H158" i="6"/>
  <c r="G158" i="6"/>
  <c r="F158" i="6"/>
  <c r="E158" i="6"/>
  <c r="G157" i="6"/>
  <c r="E157" i="6"/>
  <c r="H157" i="6" s="1"/>
  <c r="G156" i="6"/>
  <c r="E156" i="6"/>
  <c r="H156" i="6" s="1"/>
  <c r="G155" i="6"/>
  <c r="F155" i="6"/>
  <c r="E155" i="6"/>
  <c r="H155" i="6" s="1"/>
  <c r="G154" i="6"/>
  <c r="F154" i="6"/>
  <c r="E154" i="6"/>
  <c r="H154" i="6" s="1"/>
  <c r="G153" i="6"/>
  <c r="F153" i="6"/>
  <c r="E153" i="6"/>
  <c r="H153" i="6" s="1"/>
  <c r="G152" i="6"/>
  <c r="E152" i="6"/>
  <c r="H152" i="6" s="1"/>
  <c r="H151" i="6"/>
  <c r="G151" i="6"/>
  <c r="F151" i="6"/>
  <c r="E151" i="6"/>
  <c r="G150" i="6"/>
  <c r="E150" i="6"/>
  <c r="H150" i="6" s="1"/>
  <c r="H149" i="6"/>
  <c r="G149" i="6"/>
  <c r="E149" i="6"/>
  <c r="G148" i="6"/>
  <c r="F148" i="6"/>
  <c r="E148" i="6"/>
  <c r="H148" i="6" s="1"/>
  <c r="G147" i="6"/>
  <c r="F147" i="6"/>
  <c r="E147" i="6"/>
  <c r="H147" i="6" s="1"/>
  <c r="G146" i="6"/>
  <c r="E146" i="6"/>
  <c r="H146" i="6" s="1"/>
  <c r="G145" i="6"/>
  <c r="E145" i="6"/>
  <c r="H145" i="6" s="1"/>
  <c r="G144" i="6"/>
  <c r="F144" i="6"/>
  <c r="E144" i="6"/>
  <c r="H144" i="6" s="1"/>
  <c r="G143" i="6"/>
  <c r="E143" i="6"/>
  <c r="H143" i="6" s="1"/>
  <c r="G142" i="6"/>
  <c r="F142" i="6"/>
  <c r="E142" i="6"/>
  <c r="H142" i="6" s="1"/>
  <c r="H141" i="6"/>
  <c r="G141" i="6"/>
  <c r="E141" i="6"/>
  <c r="G140" i="6"/>
  <c r="E140" i="6"/>
  <c r="H140" i="6" s="1"/>
  <c r="G139" i="6"/>
  <c r="F139" i="6"/>
  <c r="E139" i="6"/>
  <c r="H139" i="6" s="1"/>
  <c r="G138" i="6"/>
  <c r="E138" i="6"/>
  <c r="H138" i="6" s="1"/>
  <c r="G137" i="6"/>
  <c r="E137" i="6"/>
  <c r="H137" i="6" s="1"/>
  <c r="G136" i="6"/>
  <c r="E136" i="6"/>
  <c r="H136" i="6" s="1"/>
  <c r="G135" i="6"/>
  <c r="E135" i="6"/>
  <c r="H135" i="6" s="1"/>
  <c r="G134" i="6"/>
  <c r="F134" i="6"/>
  <c r="E134" i="6"/>
  <c r="H134" i="6" s="1"/>
  <c r="G133" i="6"/>
  <c r="F133" i="6"/>
  <c r="E133" i="6"/>
  <c r="H133" i="6" s="1"/>
  <c r="G132" i="6"/>
  <c r="E132" i="6"/>
  <c r="H132" i="6" s="1"/>
  <c r="G131" i="6"/>
  <c r="F131" i="6"/>
  <c r="E131" i="6"/>
  <c r="H131" i="6" s="1"/>
  <c r="G130" i="6"/>
  <c r="E130" i="6"/>
  <c r="H130" i="6" s="1"/>
  <c r="G129" i="6"/>
  <c r="F129" i="6"/>
  <c r="E129" i="6"/>
  <c r="H129" i="6" s="1"/>
  <c r="G128" i="6"/>
  <c r="E128" i="6"/>
  <c r="H128" i="6" s="1"/>
  <c r="G127" i="6"/>
  <c r="E127" i="6"/>
  <c r="H127" i="6" s="1"/>
  <c r="G126" i="6"/>
  <c r="E126" i="6"/>
  <c r="H126" i="6" s="1"/>
  <c r="H125" i="6"/>
  <c r="G125" i="6"/>
  <c r="E125" i="6"/>
  <c r="H124" i="6"/>
  <c r="G124" i="6"/>
  <c r="E124" i="6"/>
  <c r="G123" i="6"/>
  <c r="E123" i="6"/>
  <c r="H123" i="6" s="1"/>
  <c r="G122" i="6"/>
  <c r="F122" i="6"/>
  <c r="E122" i="6"/>
  <c r="H122" i="6" s="1"/>
  <c r="G121" i="6"/>
  <c r="E121" i="6"/>
  <c r="H121" i="6" s="1"/>
  <c r="G120" i="6"/>
  <c r="E120" i="6"/>
  <c r="H120" i="6" s="1"/>
  <c r="H119" i="6"/>
  <c r="G119" i="6"/>
  <c r="E119" i="6"/>
  <c r="G118" i="6"/>
  <c r="E118" i="6"/>
  <c r="H118" i="6" s="1"/>
  <c r="G117" i="6"/>
  <c r="E117" i="6"/>
  <c r="H117" i="6" s="1"/>
  <c r="H116" i="6"/>
  <c r="G116" i="6"/>
  <c r="E116" i="6"/>
  <c r="G115" i="6"/>
  <c r="E115" i="6"/>
  <c r="H115" i="6" s="1"/>
  <c r="G114" i="6"/>
  <c r="E114" i="6"/>
  <c r="H114" i="6" s="1"/>
  <c r="G113" i="6"/>
  <c r="F113" i="6"/>
  <c r="E113" i="6"/>
  <c r="H113" i="6" s="1"/>
  <c r="G112" i="6"/>
  <c r="E112" i="6"/>
  <c r="H112" i="6" s="1"/>
  <c r="G111" i="6"/>
  <c r="F111" i="6"/>
  <c r="E111" i="6"/>
  <c r="H111" i="6" s="1"/>
  <c r="G110" i="6"/>
  <c r="F110" i="6"/>
  <c r="E110" i="6"/>
  <c r="H110" i="6" s="1"/>
  <c r="H109" i="6"/>
  <c r="G109" i="6"/>
  <c r="E109" i="6"/>
  <c r="H108" i="6"/>
  <c r="G108" i="6"/>
  <c r="F108" i="6"/>
  <c r="E108" i="6"/>
  <c r="H107" i="6"/>
  <c r="G107" i="6"/>
  <c r="E107" i="6"/>
  <c r="G106" i="6"/>
  <c r="E106" i="6"/>
  <c r="H106" i="6" s="1"/>
  <c r="G105" i="6"/>
  <c r="E105" i="6"/>
  <c r="H105" i="6" s="1"/>
  <c r="G104" i="6"/>
  <c r="F104" i="6"/>
  <c r="E104" i="6"/>
  <c r="H104" i="6" s="1"/>
  <c r="G103" i="6"/>
  <c r="E103" i="6"/>
  <c r="H103" i="6" s="1"/>
  <c r="H102" i="6"/>
  <c r="G102" i="6"/>
  <c r="E102" i="6"/>
  <c r="G101" i="6"/>
  <c r="F101" i="6"/>
  <c r="E101" i="6"/>
  <c r="H101" i="6" s="1"/>
  <c r="G100" i="6"/>
  <c r="E100" i="6"/>
  <c r="H100" i="6" s="1"/>
  <c r="G99" i="6"/>
  <c r="E99" i="6"/>
  <c r="H99" i="6" s="1"/>
  <c r="G98" i="6"/>
  <c r="E98" i="6"/>
  <c r="H98" i="6" s="1"/>
  <c r="G97" i="6"/>
  <c r="E97" i="6"/>
  <c r="H97" i="6" s="1"/>
  <c r="G96" i="6"/>
  <c r="E96" i="6"/>
  <c r="H96" i="6" s="1"/>
  <c r="G95" i="6"/>
  <c r="E95" i="6"/>
  <c r="H95" i="6" s="1"/>
  <c r="H94" i="6"/>
  <c r="G94" i="6"/>
  <c r="E94" i="6"/>
  <c r="H93" i="6"/>
  <c r="G93" i="6"/>
  <c r="F93" i="6"/>
  <c r="E93" i="6"/>
  <c r="H92" i="6"/>
  <c r="G92" i="6"/>
  <c r="E92" i="6"/>
  <c r="G91" i="6"/>
  <c r="F91" i="6"/>
  <c r="E91" i="6"/>
  <c r="H91" i="6" s="1"/>
  <c r="G90" i="6"/>
  <c r="E90" i="6"/>
  <c r="H90" i="6" s="1"/>
  <c r="G89" i="6"/>
  <c r="E89" i="6"/>
  <c r="H89" i="6" s="1"/>
  <c r="G88" i="6"/>
  <c r="F88" i="6"/>
  <c r="E88" i="6"/>
  <c r="H88" i="6" s="1"/>
  <c r="H87" i="6"/>
  <c r="G87" i="6"/>
  <c r="E87" i="6"/>
  <c r="H86" i="6"/>
  <c r="G86" i="6"/>
  <c r="E86" i="6"/>
  <c r="G85" i="6"/>
  <c r="F85" i="6"/>
  <c r="E85" i="6"/>
  <c r="H85" i="6" s="1"/>
  <c r="G84" i="6"/>
  <c r="F84" i="6"/>
  <c r="E84" i="6"/>
  <c r="H84" i="6" s="1"/>
  <c r="G83" i="6"/>
  <c r="E83" i="6"/>
  <c r="H83" i="6" s="1"/>
  <c r="G82" i="6"/>
  <c r="E82" i="6"/>
  <c r="H82" i="6" s="1"/>
  <c r="H81" i="6"/>
  <c r="G81" i="6"/>
  <c r="E81" i="6"/>
  <c r="H80" i="6"/>
  <c r="G80" i="6"/>
  <c r="E80" i="6"/>
  <c r="G79" i="6"/>
  <c r="E79" i="6"/>
  <c r="H79" i="6" s="1"/>
  <c r="G78" i="6"/>
  <c r="E78" i="6"/>
  <c r="H78" i="6" s="1"/>
  <c r="G77" i="6"/>
  <c r="E77" i="6"/>
  <c r="H77" i="6" s="1"/>
  <c r="E76" i="6"/>
  <c r="D76" i="6"/>
  <c r="C76" i="6"/>
  <c r="G76" i="6" s="1"/>
  <c r="H70" i="6"/>
  <c r="G70" i="6"/>
  <c r="F70" i="6"/>
  <c r="E70" i="6"/>
  <c r="G69" i="6"/>
  <c r="F69" i="6"/>
  <c r="G68" i="6"/>
  <c r="F68" i="6"/>
  <c r="H67" i="6"/>
  <c r="G67" i="6"/>
  <c r="F67" i="6"/>
  <c r="E67" i="6"/>
  <c r="H66" i="6"/>
  <c r="G66" i="6"/>
  <c r="F66" i="6"/>
  <c r="E66" i="6"/>
  <c r="H65" i="6"/>
  <c r="G65" i="6"/>
  <c r="F65" i="6"/>
  <c r="E65" i="6"/>
  <c r="G64" i="6"/>
  <c r="F64" i="6"/>
  <c r="G63" i="6"/>
  <c r="F63" i="6"/>
  <c r="E63" i="6"/>
  <c r="H63" i="6" s="1"/>
  <c r="G62" i="6"/>
  <c r="F62" i="6"/>
  <c r="E62" i="6"/>
  <c r="H62" i="6" s="1"/>
  <c r="G61" i="6"/>
  <c r="F61" i="6"/>
  <c r="E61" i="6"/>
  <c r="H61" i="6" s="1"/>
  <c r="G60" i="6"/>
  <c r="F60" i="6"/>
  <c r="E60" i="6"/>
  <c r="H60" i="6" s="1"/>
  <c r="G59" i="6"/>
  <c r="F59" i="6"/>
  <c r="H58" i="6"/>
  <c r="G58" i="6"/>
  <c r="F58" i="6"/>
  <c r="E58" i="6"/>
  <c r="H57" i="6"/>
  <c r="G57" i="6"/>
  <c r="F57" i="6"/>
  <c r="E57" i="6"/>
  <c r="H56" i="6"/>
  <c r="G56" i="6"/>
  <c r="F56" i="6"/>
  <c r="E56" i="6"/>
  <c r="G55" i="6"/>
  <c r="F55" i="6"/>
  <c r="G54" i="6"/>
  <c r="F54" i="6"/>
  <c r="H53" i="6"/>
  <c r="G53" i="6"/>
  <c r="F53" i="6"/>
  <c r="E53" i="6"/>
  <c r="H52" i="6"/>
  <c r="G52" i="6"/>
  <c r="F52" i="6"/>
  <c r="E52" i="6"/>
  <c r="G51" i="6"/>
  <c r="F51" i="6"/>
  <c r="G50" i="6"/>
  <c r="F50" i="6"/>
  <c r="H49" i="6"/>
  <c r="G49" i="6"/>
  <c r="F49" i="6"/>
  <c r="E49" i="6"/>
  <c r="G48" i="6"/>
  <c r="F48" i="6"/>
  <c r="G47" i="6"/>
  <c r="F47" i="6"/>
  <c r="E47" i="6"/>
  <c r="H47" i="6" s="1"/>
  <c r="G46" i="6"/>
  <c r="F46" i="6"/>
  <c r="E46" i="6"/>
  <c r="H46" i="6" s="1"/>
  <c r="G45" i="6"/>
  <c r="F45" i="6"/>
  <c r="G44" i="6"/>
  <c r="F44" i="6"/>
  <c r="G43" i="6"/>
  <c r="F43" i="6"/>
  <c r="E43" i="6"/>
  <c r="H43" i="6" s="1"/>
  <c r="G42" i="6"/>
  <c r="F42" i="6"/>
  <c r="E42" i="6"/>
  <c r="H42" i="6" s="1"/>
  <c r="G41" i="6"/>
  <c r="F41" i="6"/>
  <c r="E41" i="6"/>
  <c r="H41" i="6" s="1"/>
  <c r="G40" i="6"/>
  <c r="F40" i="6"/>
  <c r="E40" i="6"/>
  <c r="H40" i="6" s="1"/>
  <c r="G39" i="6"/>
  <c r="F39" i="6"/>
  <c r="H38" i="6"/>
  <c r="G38" i="6"/>
  <c r="F38" i="6"/>
  <c r="E38" i="6"/>
  <c r="H37" i="6"/>
  <c r="G37" i="6"/>
  <c r="F37" i="6"/>
  <c r="E37" i="6"/>
  <c r="G36" i="6"/>
  <c r="F36" i="6"/>
  <c r="G35" i="6"/>
  <c r="F35" i="6"/>
  <c r="E35" i="6"/>
  <c r="H35" i="6" s="1"/>
  <c r="G34" i="6"/>
  <c r="F34" i="6"/>
  <c r="E34" i="6"/>
  <c r="H34" i="6" s="1"/>
  <c r="G33" i="6"/>
  <c r="F33" i="6"/>
  <c r="E33" i="6"/>
  <c r="H33" i="6" s="1"/>
  <c r="G32" i="6"/>
  <c r="F32" i="6"/>
  <c r="E32" i="6"/>
  <c r="H32" i="6" s="1"/>
  <c r="G31" i="6"/>
  <c r="F31" i="6"/>
  <c r="E31" i="6"/>
  <c r="H31" i="6" s="1"/>
  <c r="G30" i="6"/>
  <c r="F30" i="6"/>
  <c r="G29" i="6"/>
  <c r="F29" i="6"/>
  <c r="E29" i="6"/>
  <c r="H29" i="6" s="1"/>
  <c r="G28" i="6"/>
  <c r="F28" i="6"/>
  <c r="E28" i="6"/>
  <c r="H28" i="6" s="1"/>
  <c r="G27" i="6"/>
  <c r="F27" i="6"/>
  <c r="G26" i="6"/>
  <c r="F26" i="6"/>
  <c r="E26" i="6"/>
  <c r="H26" i="6" s="1"/>
  <c r="G25" i="6"/>
  <c r="F25" i="6"/>
  <c r="E25" i="6"/>
  <c r="H25" i="6" s="1"/>
  <c r="G24" i="6"/>
  <c r="F24" i="6"/>
  <c r="E24" i="6"/>
  <c r="H24" i="6" s="1"/>
  <c r="G23" i="6"/>
  <c r="F23" i="6"/>
  <c r="H22" i="6"/>
  <c r="G22" i="6"/>
  <c r="F22" i="6"/>
  <c r="E22" i="6"/>
  <c r="H21" i="6"/>
  <c r="G21" i="6"/>
  <c r="F21" i="6"/>
  <c r="E21" i="6"/>
  <c r="H20" i="6"/>
  <c r="G20" i="6"/>
  <c r="F20" i="6"/>
  <c r="E20" i="6"/>
  <c r="F19" i="6"/>
  <c r="D19" i="6"/>
  <c r="C19" i="6"/>
  <c r="E69" i="6" s="1"/>
  <c r="H69" i="6" s="1"/>
  <c r="D13" i="6"/>
  <c r="C13" i="6"/>
  <c r="G13" i="6" s="1"/>
  <c r="C12" i="6"/>
  <c r="D11" i="6"/>
  <c r="C10" i="6"/>
  <c r="D9" i="6"/>
  <c r="C8" i="6"/>
  <c r="G618" i="5"/>
  <c r="E618" i="5"/>
  <c r="H618" i="5" s="1"/>
  <c r="G617" i="5"/>
  <c r="E617" i="5"/>
  <c r="H617" i="5" s="1"/>
  <c r="H616" i="5"/>
  <c r="G616" i="5"/>
  <c r="E616" i="5"/>
  <c r="H615" i="5"/>
  <c r="G615" i="5"/>
  <c r="F615" i="5"/>
  <c r="E615" i="5"/>
  <c r="H614" i="5"/>
  <c r="G614" i="5"/>
  <c r="E614" i="5"/>
  <c r="G613" i="5"/>
  <c r="F613" i="5"/>
  <c r="E613" i="5"/>
  <c r="H613" i="5" s="1"/>
  <c r="G612" i="5"/>
  <c r="F612" i="5"/>
  <c r="E612" i="5"/>
  <c r="H612" i="5" s="1"/>
  <c r="G611" i="5"/>
  <c r="E611" i="5"/>
  <c r="H611" i="5" s="1"/>
  <c r="G610" i="5"/>
  <c r="E610" i="5"/>
  <c r="H610" i="5" s="1"/>
  <c r="H609" i="5"/>
  <c r="G609" i="5"/>
  <c r="E609" i="5"/>
  <c r="H608" i="5"/>
  <c r="G608" i="5"/>
  <c r="E608" i="5"/>
  <c r="G607" i="5"/>
  <c r="E607" i="5"/>
  <c r="H607" i="5" s="1"/>
  <c r="G606" i="5"/>
  <c r="E606" i="5"/>
  <c r="H606" i="5" s="1"/>
  <c r="H605" i="5"/>
  <c r="G605" i="5"/>
  <c r="F605" i="5"/>
  <c r="E605" i="5"/>
  <c r="H604" i="5"/>
  <c r="G604" i="5"/>
  <c r="E604" i="5"/>
  <c r="H603" i="5"/>
  <c r="G603" i="5"/>
  <c r="F603" i="5"/>
  <c r="E603" i="5"/>
  <c r="H602" i="5"/>
  <c r="G602" i="5"/>
  <c r="E602" i="5"/>
  <c r="G601" i="5"/>
  <c r="F601" i="5"/>
  <c r="E601" i="5"/>
  <c r="H601" i="5" s="1"/>
  <c r="G600" i="5"/>
  <c r="F600" i="5"/>
  <c r="E600" i="5"/>
  <c r="H600" i="5" s="1"/>
  <c r="G599" i="5"/>
  <c r="E599" i="5"/>
  <c r="H599" i="5" s="1"/>
  <c r="G598" i="5"/>
  <c r="E598" i="5"/>
  <c r="H598" i="5" s="1"/>
  <c r="H597" i="5"/>
  <c r="G597" i="5"/>
  <c r="F597" i="5"/>
  <c r="E597" i="5"/>
  <c r="H596" i="5"/>
  <c r="G596" i="5"/>
  <c r="E596" i="5"/>
  <c r="H595" i="5"/>
  <c r="G595" i="5"/>
  <c r="E595" i="5"/>
  <c r="G594" i="5"/>
  <c r="E594" i="5"/>
  <c r="H594" i="5" s="1"/>
  <c r="G593" i="5"/>
  <c r="E593" i="5"/>
  <c r="H593" i="5" s="1"/>
  <c r="H592" i="5"/>
  <c r="G592" i="5"/>
  <c r="F592" i="5"/>
  <c r="E592" i="5"/>
  <c r="E591" i="5"/>
  <c r="D591" i="5"/>
  <c r="C591" i="5"/>
  <c r="G591" i="5" s="1"/>
  <c r="H585" i="5"/>
  <c r="G585" i="5"/>
  <c r="F585" i="5"/>
  <c r="E585" i="5"/>
  <c r="H584" i="5"/>
  <c r="G584" i="5"/>
  <c r="F584" i="5"/>
  <c r="E584" i="5"/>
  <c r="H583" i="5"/>
  <c r="G583" i="5"/>
  <c r="E583" i="5"/>
  <c r="H582" i="5"/>
  <c r="G582" i="5"/>
  <c r="F582" i="5"/>
  <c r="E582" i="5"/>
  <c r="G581" i="5"/>
  <c r="E581" i="5"/>
  <c r="H581" i="5" s="1"/>
  <c r="G580" i="5"/>
  <c r="F580" i="5"/>
  <c r="E580" i="5"/>
  <c r="H580" i="5" s="1"/>
  <c r="G579" i="5"/>
  <c r="F579" i="5"/>
  <c r="E579" i="5"/>
  <c r="H579" i="5" s="1"/>
  <c r="G578" i="5"/>
  <c r="H577" i="5"/>
  <c r="G577" i="5"/>
  <c r="F577" i="5"/>
  <c r="E577" i="5"/>
  <c r="H576" i="5"/>
  <c r="G576" i="5"/>
  <c r="F576" i="5"/>
  <c r="E576" i="5"/>
  <c r="H575" i="5"/>
  <c r="G575" i="5"/>
  <c r="F575" i="5"/>
  <c r="E575" i="5"/>
  <c r="H574" i="5"/>
  <c r="G574" i="5"/>
  <c r="F574" i="5"/>
  <c r="E574" i="5"/>
  <c r="H573" i="5"/>
  <c r="G573" i="5"/>
  <c r="F573" i="5"/>
  <c r="E573" i="5"/>
  <c r="G572" i="5"/>
  <c r="E572" i="5"/>
  <c r="H572" i="5" s="1"/>
  <c r="G571" i="5"/>
  <c r="F571" i="5"/>
  <c r="H570" i="5"/>
  <c r="G570" i="5"/>
  <c r="F570" i="5"/>
  <c r="E570" i="5"/>
  <c r="G569" i="5"/>
  <c r="H568" i="5"/>
  <c r="G568" i="5"/>
  <c r="F568" i="5"/>
  <c r="E568" i="5"/>
  <c r="H567" i="5"/>
  <c r="G567" i="5"/>
  <c r="F567" i="5"/>
  <c r="E567" i="5"/>
  <c r="G566" i="5"/>
  <c r="F566" i="5"/>
  <c r="H565" i="5"/>
  <c r="G565" i="5"/>
  <c r="F565" i="5"/>
  <c r="E565" i="5"/>
  <c r="G564" i="5"/>
  <c r="H563" i="5"/>
  <c r="G563" i="5"/>
  <c r="F563" i="5"/>
  <c r="E563" i="5"/>
  <c r="H562" i="5"/>
  <c r="G562" i="5"/>
  <c r="F562" i="5"/>
  <c r="E562" i="5"/>
  <c r="H561" i="5"/>
  <c r="G561" i="5"/>
  <c r="F561" i="5"/>
  <c r="E561" i="5"/>
  <c r="H560" i="5"/>
  <c r="G560" i="5"/>
  <c r="F560" i="5"/>
  <c r="E560" i="5"/>
  <c r="H559" i="5"/>
  <c r="G559" i="5"/>
  <c r="F559" i="5"/>
  <c r="E559" i="5"/>
  <c r="H558" i="5"/>
  <c r="G558" i="5"/>
  <c r="F558" i="5"/>
  <c r="E558" i="5"/>
  <c r="H557" i="5"/>
  <c r="G557" i="5"/>
  <c r="F557" i="5"/>
  <c r="E557" i="5"/>
  <c r="H556" i="5"/>
  <c r="G556" i="5"/>
  <c r="F556" i="5"/>
  <c r="E556" i="5"/>
  <c r="H555" i="5"/>
  <c r="G555" i="5"/>
  <c r="E555" i="5"/>
  <c r="H554" i="5"/>
  <c r="G554" i="5"/>
  <c r="F554" i="5"/>
  <c r="E554" i="5"/>
  <c r="H553" i="5"/>
  <c r="G553" i="5"/>
  <c r="F553" i="5"/>
  <c r="E553" i="5"/>
  <c r="G552" i="5"/>
  <c r="E552" i="5"/>
  <c r="H552" i="5" s="1"/>
  <c r="G551" i="5"/>
  <c r="E551" i="5"/>
  <c r="H551" i="5" s="1"/>
  <c r="H550" i="5"/>
  <c r="G550" i="5"/>
  <c r="F550" i="5"/>
  <c r="E550" i="5"/>
  <c r="H549" i="5"/>
  <c r="G549" i="5"/>
  <c r="E549" i="5"/>
  <c r="G548" i="5"/>
  <c r="F548" i="5"/>
  <c r="G547" i="5"/>
  <c r="F547" i="5"/>
  <c r="E547" i="5"/>
  <c r="H547" i="5" s="1"/>
  <c r="G546" i="5"/>
  <c r="F546" i="5"/>
  <c r="E546" i="5"/>
  <c r="H546" i="5" s="1"/>
  <c r="G545" i="5"/>
  <c r="G544" i="5"/>
  <c r="E544" i="5"/>
  <c r="H544" i="5" s="1"/>
  <c r="G543" i="5"/>
  <c r="F543" i="5"/>
  <c r="E543" i="5"/>
  <c r="H543" i="5" s="1"/>
  <c r="G542" i="5"/>
  <c r="F542" i="5"/>
  <c r="H541" i="5"/>
  <c r="G541" i="5"/>
  <c r="F541" i="5"/>
  <c r="E541" i="5"/>
  <c r="H540" i="5"/>
  <c r="G540" i="5"/>
  <c r="F540" i="5"/>
  <c r="E540" i="5"/>
  <c r="H539" i="5"/>
  <c r="G539" i="5"/>
  <c r="F539" i="5"/>
  <c r="E539" i="5"/>
  <c r="H538" i="5"/>
  <c r="G538" i="5"/>
  <c r="F538" i="5"/>
  <c r="E538" i="5"/>
  <c r="H537" i="5"/>
  <c r="G537" i="5"/>
  <c r="F537" i="5"/>
  <c r="E537" i="5"/>
  <c r="H536" i="5"/>
  <c r="G536" i="5"/>
  <c r="F536" i="5"/>
  <c r="E536" i="5"/>
  <c r="H535" i="5"/>
  <c r="G535" i="5"/>
  <c r="F535" i="5"/>
  <c r="E535" i="5"/>
  <c r="G534" i="5"/>
  <c r="F534" i="5"/>
  <c r="G533" i="5"/>
  <c r="F533" i="5"/>
  <c r="E533" i="5"/>
  <c r="H533" i="5" s="1"/>
  <c r="G532" i="5"/>
  <c r="F532" i="5"/>
  <c r="E532" i="5"/>
  <c r="H532" i="5" s="1"/>
  <c r="G531" i="5"/>
  <c r="F531" i="5"/>
  <c r="E531" i="5"/>
  <c r="H531" i="5" s="1"/>
  <c r="G530" i="5"/>
  <c r="F530" i="5"/>
  <c r="E530" i="5"/>
  <c r="H530" i="5" s="1"/>
  <c r="G529" i="5"/>
  <c r="F529" i="5"/>
  <c r="E529" i="5"/>
  <c r="H529" i="5" s="1"/>
  <c r="G528" i="5"/>
  <c r="F528" i="5"/>
  <c r="E528" i="5"/>
  <c r="H528" i="5" s="1"/>
  <c r="G527" i="5"/>
  <c r="F527" i="5"/>
  <c r="H526" i="5"/>
  <c r="G526" i="5"/>
  <c r="F526" i="5"/>
  <c r="E526" i="5"/>
  <c r="G525" i="5"/>
  <c r="H524" i="5"/>
  <c r="G524" i="5"/>
  <c r="F524" i="5"/>
  <c r="E524" i="5"/>
  <c r="H523" i="5"/>
  <c r="G523" i="5"/>
  <c r="F523" i="5"/>
  <c r="E523" i="5"/>
  <c r="H522" i="5"/>
  <c r="G522" i="5"/>
  <c r="F522" i="5"/>
  <c r="E522" i="5"/>
  <c r="H521" i="5"/>
  <c r="G521" i="5"/>
  <c r="E521" i="5"/>
  <c r="G520" i="5"/>
  <c r="F520" i="5"/>
  <c r="G519" i="5"/>
  <c r="F519" i="5"/>
  <c r="E519" i="5"/>
  <c r="H519" i="5" s="1"/>
  <c r="G518" i="5"/>
  <c r="F518" i="5"/>
  <c r="E518" i="5"/>
  <c r="H518" i="5" s="1"/>
  <c r="G517" i="5"/>
  <c r="F517" i="5"/>
  <c r="E517" i="5"/>
  <c r="H517" i="5" s="1"/>
  <c r="G516" i="5"/>
  <c r="F516" i="5"/>
  <c r="E516" i="5"/>
  <c r="H516" i="5" s="1"/>
  <c r="G515" i="5"/>
  <c r="F515" i="5"/>
  <c r="E515" i="5"/>
  <c r="H515" i="5" s="1"/>
  <c r="G514" i="5"/>
  <c r="F514" i="5"/>
  <c r="E514" i="5"/>
  <c r="H514" i="5" s="1"/>
  <c r="G513" i="5"/>
  <c r="F513" i="5"/>
  <c r="E513" i="5"/>
  <c r="H513" i="5" s="1"/>
  <c r="G512" i="5"/>
  <c r="F512" i="5"/>
  <c r="E512" i="5"/>
  <c r="H512" i="5" s="1"/>
  <c r="G511" i="5"/>
  <c r="F511" i="5"/>
  <c r="E511" i="5"/>
  <c r="H511" i="5" s="1"/>
  <c r="G510" i="5"/>
  <c r="H509" i="5"/>
  <c r="G509" i="5"/>
  <c r="F509" i="5"/>
  <c r="E509" i="5"/>
  <c r="G508" i="5"/>
  <c r="E508" i="5"/>
  <c r="H508" i="5" s="1"/>
  <c r="G507" i="5"/>
  <c r="E507" i="5"/>
  <c r="H507" i="5" s="1"/>
  <c r="H506" i="5"/>
  <c r="G506" i="5"/>
  <c r="E506" i="5"/>
  <c r="H505" i="5"/>
  <c r="G505" i="5"/>
  <c r="F505" i="5"/>
  <c r="E505" i="5"/>
  <c r="H504" i="5"/>
  <c r="G504" i="5"/>
  <c r="E504" i="5"/>
  <c r="H503" i="5"/>
  <c r="G503" i="5"/>
  <c r="F503" i="5"/>
  <c r="E503" i="5"/>
  <c r="H502" i="5"/>
  <c r="G502" i="5"/>
  <c r="F502" i="5"/>
  <c r="E502" i="5"/>
  <c r="H501" i="5"/>
  <c r="G501" i="5"/>
  <c r="F501" i="5"/>
  <c r="E501" i="5"/>
  <c r="G500" i="5"/>
  <c r="F500" i="5"/>
  <c r="G499" i="5"/>
  <c r="G498" i="5"/>
  <c r="F498" i="5"/>
  <c r="E498" i="5"/>
  <c r="H498" i="5" s="1"/>
  <c r="G497" i="5"/>
  <c r="F497" i="5"/>
  <c r="E497" i="5"/>
  <c r="H497" i="5" s="1"/>
  <c r="G496" i="5"/>
  <c r="F496" i="5"/>
  <c r="E496" i="5"/>
  <c r="H496" i="5" s="1"/>
  <c r="G495" i="5"/>
  <c r="E495" i="5"/>
  <c r="H495" i="5" s="1"/>
  <c r="G494" i="5"/>
  <c r="F494" i="5"/>
  <c r="G493" i="5"/>
  <c r="H492" i="5"/>
  <c r="G492" i="5"/>
  <c r="F492" i="5"/>
  <c r="E492" i="5"/>
  <c r="H491" i="5"/>
  <c r="G491" i="5"/>
  <c r="E491" i="5"/>
  <c r="H490" i="5"/>
  <c r="G490" i="5"/>
  <c r="F490" i="5"/>
  <c r="E490" i="5"/>
  <c r="G489" i="5"/>
  <c r="F489" i="5"/>
  <c r="H488" i="5"/>
  <c r="G488" i="5"/>
  <c r="F488" i="5"/>
  <c r="E488" i="5"/>
  <c r="H487" i="5"/>
  <c r="G487" i="5"/>
  <c r="F487" i="5"/>
  <c r="E487" i="5"/>
  <c r="H486" i="5"/>
  <c r="G486" i="5"/>
  <c r="F486" i="5"/>
  <c r="E486" i="5"/>
  <c r="H485" i="5"/>
  <c r="G485" i="5"/>
  <c r="F485" i="5"/>
  <c r="E485" i="5"/>
  <c r="H484" i="5"/>
  <c r="G484" i="5"/>
  <c r="F484" i="5"/>
  <c r="E484" i="5"/>
  <c r="H483" i="5"/>
  <c r="G483" i="5"/>
  <c r="F483" i="5"/>
  <c r="E483" i="5"/>
  <c r="H482" i="5"/>
  <c r="G482" i="5"/>
  <c r="F482" i="5"/>
  <c r="E482" i="5"/>
  <c r="G481" i="5"/>
  <c r="G480" i="5"/>
  <c r="F480" i="5"/>
  <c r="H479" i="5"/>
  <c r="G479" i="5"/>
  <c r="F479" i="5"/>
  <c r="E479" i="5"/>
  <c r="H478" i="5"/>
  <c r="G478" i="5"/>
  <c r="F478" i="5"/>
  <c r="E478" i="5"/>
  <c r="G477" i="5"/>
  <c r="F477" i="5"/>
  <c r="G476" i="5"/>
  <c r="F476" i="5"/>
  <c r="G475" i="5"/>
  <c r="G474" i="5"/>
  <c r="F474" i="5"/>
  <c r="H473" i="5"/>
  <c r="G473" i="5"/>
  <c r="F473" i="5"/>
  <c r="E473" i="5"/>
  <c r="H472" i="5"/>
  <c r="G472" i="5"/>
  <c r="F472" i="5"/>
  <c r="E472" i="5"/>
  <c r="H471" i="5"/>
  <c r="G471" i="5"/>
  <c r="F471" i="5"/>
  <c r="E471" i="5"/>
  <c r="H470" i="5"/>
  <c r="G470" i="5"/>
  <c r="F470" i="5"/>
  <c r="E470" i="5"/>
  <c r="H469" i="5"/>
  <c r="G469" i="5"/>
  <c r="F469" i="5"/>
  <c r="E469" i="5"/>
  <c r="H468" i="5"/>
  <c r="G468" i="5"/>
  <c r="F468" i="5"/>
  <c r="E468" i="5"/>
  <c r="H467" i="5"/>
  <c r="G467" i="5"/>
  <c r="F467" i="5"/>
  <c r="E467" i="5"/>
  <c r="G466" i="5"/>
  <c r="G465" i="5"/>
  <c r="F465" i="5"/>
  <c r="G464" i="5"/>
  <c r="F464" i="5"/>
  <c r="E464" i="5"/>
  <c r="H464" i="5" s="1"/>
  <c r="G463" i="5"/>
  <c r="G462" i="5"/>
  <c r="E462" i="5"/>
  <c r="H462" i="5" s="1"/>
  <c r="G461" i="5"/>
  <c r="F461" i="5"/>
  <c r="E461" i="5"/>
  <c r="H461" i="5" s="1"/>
  <c r="G460" i="5"/>
  <c r="F460" i="5"/>
  <c r="E460" i="5"/>
  <c r="H460" i="5" s="1"/>
  <c r="G459" i="5"/>
  <c r="F459" i="5"/>
  <c r="E459" i="5"/>
  <c r="H459" i="5" s="1"/>
  <c r="G458" i="5"/>
  <c r="F458" i="5"/>
  <c r="E458" i="5"/>
  <c r="H458" i="5" s="1"/>
  <c r="G457" i="5"/>
  <c r="F457" i="5"/>
  <c r="E457" i="5"/>
  <c r="H457" i="5" s="1"/>
  <c r="G456" i="5"/>
  <c r="F456" i="5"/>
  <c r="E456" i="5"/>
  <c r="H456" i="5" s="1"/>
  <c r="G455" i="5"/>
  <c r="F455" i="5"/>
  <c r="E455" i="5"/>
  <c r="H455" i="5" s="1"/>
  <c r="G454" i="5"/>
  <c r="F454" i="5"/>
  <c r="E454" i="5"/>
  <c r="H454" i="5" s="1"/>
  <c r="G453" i="5"/>
  <c r="E453" i="5"/>
  <c r="H453" i="5" s="1"/>
  <c r="H452" i="5"/>
  <c r="G452" i="5"/>
  <c r="E452" i="5"/>
  <c r="H451" i="5"/>
  <c r="G451" i="5"/>
  <c r="F451" i="5"/>
  <c r="E451" i="5"/>
  <c r="H450" i="5"/>
  <c r="G450" i="5"/>
  <c r="F450" i="5"/>
  <c r="E450" i="5"/>
  <c r="G449" i="5"/>
  <c r="F449" i="5"/>
  <c r="G448" i="5"/>
  <c r="F448" i="5"/>
  <c r="E448" i="5"/>
  <c r="H448" i="5" s="1"/>
  <c r="G447" i="5"/>
  <c r="F447" i="5"/>
  <c r="H446" i="5"/>
  <c r="G446" i="5"/>
  <c r="F446" i="5"/>
  <c r="E446" i="5"/>
  <c r="H445" i="5"/>
  <c r="G445" i="5"/>
  <c r="F445" i="5"/>
  <c r="E445" i="5"/>
  <c r="H444" i="5"/>
  <c r="G444" i="5"/>
  <c r="F444" i="5"/>
  <c r="E444" i="5"/>
  <c r="H443" i="5"/>
  <c r="G443" i="5"/>
  <c r="F443" i="5"/>
  <c r="E443" i="5"/>
  <c r="G442" i="5"/>
  <c r="F442" i="5"/>
  <c r="G441" i="5"/>
  <c r="F441" i="5"/>
  <c r="E441" i="5"/>
  <c r="H441" i="5" s="1"/>
  <c r="G440" i="5"/>
  <c r="F440" i="5"/>
  <c r="E440" i="5"/>
  <c r="H440" i="5" s="1"/>
  <c r="G439" i="5"/>
  <c r="F439" i="5"/>
  <c r="E439" i="5"/>
  <c r="H439" i="5" s="1"/>
  <c r="G438" i="5"/>
  <c r="F438" i="5"/>
  <c r="E438" i="5"/>
  <c r="H438" i="5" s="1"/>
  <c r="G437" i="5"/>
  <c r="F437" i="5"/>
  <c r="E437" i="5"/>
  <c r="H437" i="5" s="1"/>
  <c r="G436" i="5"/>
  <c r="F436" i="5"/>
  <c r="E436" i="5"/>
  <c r="H436" i="5" s="1"/>
  <c r="G435" i="5"/>
  <c r="F435" i="5"/>
  <c r="E435" i="5"/>
  <c r="H435" i="5" s="1"/>
  <c r="G434" i="5"/>
  <c r="F434" i="5"/>
  <c r="E434" i="5"/>
  <c r="H434" i="5" s="1"/>
  <c r="G433" i="5"/>
  <c r="F433" i="5"/>
  <c r="E433" i="5"/>
  <c r="H433" i="5" s="1"/>
  <c r="G432" i="5"/>
  <c r="F432" i="5"/>
  <c r="E432" i="5"/>
  <c r="H432" i="5" s="1"/>
  <c r="G431" i="5"/>
  <c r="F431" i="5"/>
  <c r="E431" i="5"/>
  <c r="H431" i="5" s="1"/>
  <c r="G430" i="5"/>
  <c r="F430" i="5"/>
  <c r="E430" i="5"/>
  <c r="H430" i="5" s="1"/>
  <c r="G429" i="5"/>
  <c r="F429" i="5"/>
  <c r="E429" i="5"/>
  <c r="H429" i="5" s="1"/>
  <c r="G428" i="5"/>
  <c r="F428" i="5"/>
  <c r="H427" i="5"/>
  <c r="G427" i="5"/>
  <c r="F427" i="5"/>
  <c r="E427" i="5"/>
  <c r="H426" i="5"/>
  <c r="G426" i="5"/>
  <c r="F426" i="5"/>
  <c r="E426" i="5"/>
  <c r="H425" i="5"/>
  <c r="G425" i="5"/>
  <c r="F425" i="5"/>
  <c r="E425" i="5"/>
  <c r="H424" i="5"/>
  <c r="G424" i="5"/>
  <c r="F424" i="5"/>
  <c r="E424" i="5"/>
  <c r="H423" i="5"/>
  <c r="G423" i="5"/>
  <c r="F423" i="5"/>
  <c r="E423" i="5"/>
  <c r="H422" i="5"/>
  <c r="G422" i="5"/>
  <c r="F422" i="5"/>
  <c r="E422" i="5"/>
  <c r="H421" i="5"/>
  <c r="G421" i="5"/>
  <c r="E421" i="5"/>
  <c r="G420" i="5"/>
  <c r="H419" i="5"/>
  <c r="G419" i="5"/>
  <c r="E419" i="5"/>
  <c r="G418" i="5"/>
  <c r="G417" i="5"/>
  <c r="F417" i="5"/>
  <c r="G416" i="5"/>
  <c r="F416" i="5"/>
  <c r="H415" i="5"/>
  <c r="G415" i="5"/>
  <c r="F415" i="5"/>
  <c r="E415" i="5"/>
  <c r="H414" i="5"/>
  <c r="G414" i="5"/>
  <c r="F414" i="5"/>
  <c r="E414" i="5"/>
  <c r="H413" i="5"/>
  <c r="G413" i="5"/>
  <c r="F413" i="5"/>
  <c r="E413" i="5"/>
  <c r="H412" i="5"/>
  <c r="G412" i="5"/>
  <c r="E412" i="5"/>
  <c r="G411" i="5"/>
  <c r="E411" i="5"/>
  <c r="H411" i="5" s="1"/>
  <c r="G410" i="5"/>
  <c r="F410" i="5"/>
  <c r="E410" i="5"/>
  <c r="H410" i="5" s="1"/>
  <c r="G409" i="5"/>
  <c r="E409" i="5"/>
  <c r="H409" i="5" s="1"/>
  <c r="H408" i="5"/>
  <c r="G408" i="5"/>
  <c r="F408" i="5"/>
  <c r="E408" i="5"/>
  <c r="G407" i="5"/>
  <c r="G406" i="5"/>
  <c r="G405" i="5"/>
  <c r="F405" i="5"/>
  <c r="H404" i="5"/>
  <c r="G404" i="5"/>
  <c r="F404" i="5"/>
  <c r="E404" i="5"/>
  <c r="H403" i="5"/>
  <c r="G403" i="5"/>
  <c r="F403" i="5"/>
  <c r="E403" i="5"/>
  <c r="G402" i="5"/>
  <c r="F402" i="5"/>
  <c r="H401" i="5"/>
  <c r="G401" i="5"/>
  <c r="F401" i="5"/>
  <c r="E401" i="5"/>
  <c r="H400" i="5"/>
  <c r="G400" i="5"/>
  <c r="F400" i="5"/>
  <c r="E400" i="5"/>
  <c r="H399" i="5"/>
  <c r="G399" i="5"/>
  <c r="F399" i="5"/>
  <c r="E399" i="5"/>
  <c r="H398" i="5"/>
  <c r="G398" i="5"/>
  <c r="F398" i="5"/>
  <c r="E398" i="5"/>
  <c r="H397" i="5"/>
  <c r="G397" i="5"/>
  <c r="F397" i="5"/>
  <c r="E397" i="5"/>
  <c r="H396" i="5"/>
  <c r="G396" i="5"/>
  <c r="F396" i="5"/>
  <c r="E396" i="5"/>
  <c r="G395" i="5"/>
  <c r="G394" i="5"/>
  <c r="G393" i="5"/>
  <c r="F393" i="5"/>
  <c r="G392" i="5"/>
  <c r="F392" i="5"/>
  <c r="G391" i="5"/>
  <c r="G390" i="5"/>
  <c r="G389" i="5"/>
  <c r="F389" i="5"/>
  <c r="H388" i="5"/>
  <c r="G388" i="5"/>
  <c r="F388" i="5"/>
  <c r="E388" i="5"/>
  <c r="G387" i="5"/>
  <c r="F387" i="5"/>
  <c r="G386" i="5"/>
  <c r="H385" i="5"/>
  <c r="G385" i="5"/>
  <c r="F385" i="5"/>
  <c r="E385" i="5"/>
  <c r="H384" i="5"/>
  <c r="G384" i="5"/>
  <c r="F384" i="5"/>
  <c r="E384" i="5"/>
  <c r="H383" i="5"/>
  <c r="G383" i="5"/>
  <c r="E383" i="5"/>
  <c r="G382" i="5"/>
  <c r="F382" i="5"/>
  <c r="G381" i="5"/>
  <c r="F381" i="5"/>
  <c r="G380" i="5"/>
  <c r="F380" i="5"/>
  <c r="G379" i="5"/>
  <c r="G378" i="5"/>
  <c r="F378" i="5"/>
  <c r="E378" i="5"/>
  <c r="H378" i="5" s="1"/>
  <c r="G377" i="5"/>
  <c r="F377" i="5"/>
  <c r="E377" i="5"/>
  <c r="H377" i="5" s="1"/>
  <c r="G376" i="5"/>
  <c r="H375" i="5"/>
  <c r="G375" i="5"/>
  <c r="F375" i="5"/>
  <c r="E375" i="5"/>
  <c r="H374" i="5"/>
  <c r="G374" i="5"/>
  <c r="F374" i="5"/>
  <c r="E374" i="5"/>
  <c r="G373" i="5"/>
  <c r="F373" i="5"/>
  <c r="G372" i="5"/>
  <c r="F372" i="5"/>
  <c r="G371" i="5"/>
  <c r="H370" i="5"/>
  <c r="G370" i="5"/>
  <c r="F370" i="5"/>
  <c r="E370" i="5"/>
  <c r="G369" i="5"/>
  <c r="G368" i="5"/>
  <c r="F368" i="5"/>
  <c r="G367" i="5"/>
  <c r="F367" i="5"/>
  <c r="G366" i="5"/>
  <c r="G365" i="5"/>
  <c r="E365" i="5"/>
  <c r="H365" i="5" s="1"/>
  <c r="H364" i="5"/>
  <c r="G364" i="5"/>
  <c r="F364" i="5"/>
  <c r="E364" i="5"/>
  <c r="H363" i="5"/>
  <c r="G363" i="5"/>
  <c r="F363" i="5"/>
  <c r="E363" i="5"/>
  <c r="G362" i="5"/>
  <c r="G361" i="5"/>
  <c r="F361" i="5"/>
  <c r="E361" i="5"/>
  <c r="H361" i="5" s="1"/>
  <c r="G360" i="5"/>
  <c r="F360" i="5"/>
  <c r="E360" i="5"/>
  <c r="H360" i="5" s="1"/>
  <c r="G359" i="5"/>
  <c r="F359" i="5"/>
  <c r="G358" i="5"/>
  <c r="F358" i="5"/>
  <c r="G357" i="5"/>
  <c r="E357" i="5"/>
  <c r="H357" i="5" s="1"/>
  <c r="D356" i="5"/>
  <c r="F572" i="5" s="1"/>
  <c r="C356" i="5"/>
  <c r="E578" i="5" s="1"/>
  <c r="H578" i="5" s="1"/>
  <c r="H350" i="5"/>
  <c r="G350" i="5"/>
  <c r="F350" i="5"/>
  <c r="E350" i="5"/>
  <c r="H349" i="5"/>
  <c r="G349" i="5"/>
  <c r="F349" i="5"/>
  <c r="E349" i="5"/>
  <c r="H348" i="5"/>
  <c r="G348" i="5"/>
  <c r="E348" i="5"/>
  <c r="G347" i="5"/>
  <c r="F347" i="5"/>
  <c r="E347" i="5"/>
  <c r="H347" i="5" s="1"/>
  <c r="G346" i="5"/>
  <c r="F346" i="5"/>
  <c r="E346" i="5"/>
  <c r="H346" i="5" s="1"/>
  <c r="G345" i="5"/>
  <c r="E345" i="5"/>
  <c r="H345" i="5" s="1"/>
  <c r="G344" i="5"/>
  <c r="E344" i="5"/>
  <c r="H344" i="5" s="1"/>
  <c r="G343" i="5"/>
  <c r="F343" i="5"/>
  <c r="E343" i="5"/>
  <c r="H343" i="5" s="1"/>
  <c r="G342" i="5"/>
  <c r="F342" i="5"/>
  <c r="E342" i="5"/>
  <c r="H342" i="5" s="1"/>
  <c r="H341" i="5"/>
  <c r="G341" i="5"/>
  <c r="E341" i="5"/>
  <c r="H340" i="5"/>
  <c r="G340" i="5"/>
  <c r="F340" i="5"/>
  <c r="E340" i="5"/>
  <c r="H339" i="5"/>
  <c r="G339" i="5"/>
  <c r="F339" i="5"/>
  <c r="E339" i="5"/>
  <c r="H338" i="5"/>
  <c r="G338" i="5"/>
  <c r="F338" i="5"/>
  <c r="E338" i="5"/>
  <c r="H337" i="5"/>
  <c r="G337" i="5"/>
  <c r="F337" i="5"/>
  <c r="E337" i="5"/>
  <c r="H336" i="5"/>
  <c r="G336" i="5"/>
  <c r="F336" i="5"/>
  <c r="E336" i="5"/>
  <c r="H335" i="5"/>
  <c r="G335" i="5"/>
  <c r="F335" i="5"/>
  <c r="E335" i="5"/>
  <c r="H334" i="5"/>
  <c r="G334" i="5"/>
  <c r="E334" i="5"/>
  <c r="G333" i="5"/>
  <c r="F333" i="5"/>
  <c r="E333" i="5"/>
  <c r="H333" i="5" s="1"/>
  <c r="G332" i="5"/>
  <c r="F332" i="5"/>
  <c r="E332" i="5"/>
  <c r="H332" i="5" s="1"/>
  <c r="G331" i="5"/>
  <c r="F331" i="5"/>
  <c r="E331" i="5"/>
  <c r="H331" i="5" s="1"/>
  <c r="G330" i="5"/>
  <c r="E330" i="5"/>
  <c r="H330" i="5" s="1"/>
  <c r="H329" i="5"/>
  <c r="G329" i="5"/>
  <c r="F329" i="5"/>
  <c r="E329" i="5"/>
  <c r="G328" i="5"/>
  <c r="E328" i="5"/>
  <c r="H328" i="5" s="1"/>
  <c r="H327" i="5"/>
  <c r="G327" i="5"/>
  <c r="E327" i="5"/>
  <c r="H326" i="5"/>
  <c r="G326" i="5"/>
  <c r="F326" i="5"/>
  <c r="E326" i="5"/>
  <c r="H325" i="5"/>
  <c r="G325" i="5"/>
  <c r="E325" i="5"/>
  <c r="G324" i="5"/>
  <c r="F324" i="5"/>
  <c r="E324" i="5"/>
  <c r="H324" i="5" s="1"/>
  <c r="G323" i="5"/>
  <c r="E323" i="5"/>
  <c r="H323" i="5" s="1"/>
  <c r="H322" i="5"/>
  <c r="G322" i="5"/>
  <c r="F322" i="5"/>
  <c r="E322" i="5"/>
  <c r="H321" i="5"/>
  <c r="G321" i="5"/>
  <c r="F321" i="5"/>
  <c r="E321" i="5"/>
  <c r="H320" i="5"/>
  <c r="G320" i="5"/>
  <c r="F320" i="5"/>
  <c r="E320" i="5"/>
  <c r="H319" i="5"/>
  <c r="G319" i="5"/>
  <c r="F319" i="5"/>
  <c r="E319" i="5"/>
  <c r="H318" i="5"/>
  <c r="G318" i="5"/>
  <c r="F318" i="5"/>
  <c r="E318" i="5"/>
  <c r="H317" i="5"/>
  <c r="G317" i="5"/>
  <c r="F317" i="5"/>
  <c r="E317" i="5"/>
  <c r="H316" i="5"/>
  <c r="G316" i="5"/>
  <c r="F316" i="5"/>
  <c r="E316" i="5"/>
  <c r="H315" i="5"/>
  <c r="G315" i="5"/>
  <c r="F315" i="5"/>
  <c r="E315" i="5"/>
  <c r="G314" i="5"/>
  <c r="E314" i="5"/>
  <c r="H314" i="5" s="1"/>
  <c r="G313" i="5"/>
  <c r="F313" i="5"/>
  <c r="E313" i="5"/>
  <c r="H313" i="5" s="1"/>
  <c r="G312" i="5"/>
  <c r="F312" i="5"/>
  <c r="E312" i="5"/>
  <c r="H312" i="5" s="1"/>
  <c r="H311" i="5"/>
  <c r="G311" i="5"/>
  <c r="E311" i="5"/>
  <c r="H310" i="5"/>
  <c r="G310" i="5"/>
  <c r="F310" i="5"/>
  <c r="E310" i="5"/>
  <c r="H309" i="5"/>
  <c r="G309" i="5"/>
  <c r="F309" i="5"/>
  <c r="E309" i="5"/>
  <c r="H308" i="5"/>
  <c r="G308" i="5"/>
  <c r="E308" i="5"/>
  <c r="G307" i="5"/>
  <c r="E307" i="5"/>
  <c r="H307" i="5" s="1"/>
  <c r="H306" i="5"/>
  <c r="G306" i="5"/>
  <c r="F306" i="5"/>
  <c r="E306" i="5"/>
  <c r="H305" i="5"/>
  <c r="G305" i="5"/>
  <c r="F305" i="5"/>
  <c r="E305" i="5"/>
  <c r="G304" i="5"/>
  <c r="E304" i="5"/>
  <c r="H304" i="5" s="1"/>
  <c r="G303" i="5"/>
  <c r="F303" i="5"/>
  <c r="E303" i="5"/>
  <c r="H303" i="5" s="1"/>
  <c r="G302" i="5"/>
  <c r="F302" i="5"/>
  <c r="E302" i="5"/>
  <c r="H302" i="5" s="1"/>
  <c r="G301" i="5"/>
  <c r="F301" i="5"/>
  <c r="E301" i="5"/>
  <c r="H301" i="5" s="1"/>
  <c r="H300" i="5"/>
  <c r="G300" i="5"/>
  <c r="E300" i="5"/>
  <c r="H299" i="5"/>
  <c r="G299" i="5"/>
  <c r="F299" i="5"/>
  <c r="E299" i="5"/>
  <c r="H298" i="5"/>
  <c r="G298" i="5"/>
  <c r="F298" i="5"/>
  <c r="E298" i="5"/>
  <c r="H297" i="5"/>
  <c r="G297" i="5"/>
  <c r="E297" i="5"/>
  <c r="G296" i="5"/>
  <c r="E296" i="5"/>
  <c r="H296" i="5" s="1"/>
  <c r="H295" i="5"/>
  <c r="G295" i="5"/>
  <c r="F295" i="5"/>
  <c r="E295" i="5"/>
  <c r="G294" i="5"/>
  <c r="E294" i="5"/>
  <c r="H294" i="5" s="1"/>
  <c r="G293" i="5"/>
  <c r="F293" i="5"/>
  <c r="E293" i="5"/>
  <c r="H293" i="5" s="1"/>
  <c r="G292" i="5"/>
  <c r="F292" i="5"/>
  <c r="E292" i="5"/>
  <c r="H292" i="5" s="1"/>
  <c r="G291" i="5"/>
  <c r="F291" i="5"/>
  <c r="E291" i="5"/>
  <c r="H291" i="5" s="1"/>
  <c r="G290" i="5"/>
  <c r="F290" i="5"/>
  <c r="E290" i="5"/>
  <c r="H290" i="5" s="1"/>
  <c r="H289" i="5"/>
  <c r="G289" i="5"/>
  <c r="E289" i="5"/>
  <c r="H288" i="5"/>
  <c r="G288" i="5"/>
  <c r="E288" i="5"/>
  <c r="G287" i="5"/>
  <c r="F287" i="5"/>
  <c r="E287" i="5"/>
  <c r="H287" i="5" s="1"/>
  <c r="G286" i="5"/>
  <c r="F286" i="5"/>
  <c r="E286" i="5"/>
  <c r="H286" i="5" s="1"/>
  <c r="G285" i="5"/>
  <c r="F285" i="5"/>
  <c r="E285" i="5"/>
  <c r="H285" i="5" s="1"/>
  <c r="G284" i="5"/>
  <c r="F284" i="5"/>
  <c r="E284" i="5"/>
  <c r="H284" i="5" s="1"/>
  <c r="G283" i="5"/>
  <c r="E283" i="5"/>
  <c r="H283" i="5" s="1"/>
  <c r="G282" i="5"/>
  <c r="E282" i="5"/>
  <c r="H282" i="5" s="1"/>
  <c r="H281" i="5"/>
  <c r="G281" i="5"/>
  <c r="E281" i="5"/>
  <c r="H280" i="5"/>
  <c r="G280" i="5"/>
  <c r="F280" i="5"/>
  <c r="E280" i="5"/>
  <c r="H279" i="5"/>
  <c r="G279" i="5"/>
  <c r="F279" i="5"/>
  <c r="E279" i="5"/>
  <c r="H278" i="5"/>
  <c r="G278" i="5"/>
  <c r="F278" i="5"/>
  <c r="E278" i="5"/>
  <c r="H277" i="5"/>
  <c r="G277" i="5"/>
  <c r="F277" i="5"/>
  <c r="E277" i="5"/>
  <c r="H276" i="5"/>
  <c r="G276" i="5"/>
  <c r="E276" i="5"/>
  <c r="G275" i="5"/>
  <c r="E275" i="5"/>
  <c r="H275" i="5" s="1"/>
  <c r="H274" i="5"/>
  <c r="G274" i="5"/>
  <c r="F274" i="5"/>
  <c r="E274" i="5"/>
  <c r="H273" i="5"/>
  <c r="G273" i="5"/>
  <c r="F273" i="5"/>
  <c r="E273" i="5"/>
  <c r="H272" i="5"/>
  <c r="G272" i="5"/>
  <c r="F272" i="5"/>
  <c r="E272" i="5"/>
  <c r="H271" i="5"/>
  <c r="G271" i="5"/>
  <c r="F271" i="5"/>
  <c r="E271" i="5"/>
  <c r="G270" i="5"/>
  <c r="E270" i="5"/>
  <c r="H270" i="5" s="1"/>
  <c r="G269" i="5"/>
  <c r="F269" i="5"/>
  <c r="E269" i="5"/>
  <c r="H269" i="5" s="1"/>
  <c r="G268" i="5"/>
  <c r="F268" i="5"/>
  <c r="E268" i="5"/>
  <c r="H268" i="5" s="1"/>
  <c r="G267" i="5"/>
  <c r="F267" i="5"/>
  <c r="E267" i="5"/>
  <c r="H267" i="5" s="1"/>
  <c r="G266" i="5"/>
  <c r="F266" i="5"/>
  <c r="E266" i="5"/>
  <c r="H266" i="5" s="1"/>
  <c r="H265" i="5"/>
  <c r="G265" i="5"/>
  <c r="E265" i="5"/>
  <c r="H264" i="5"/>
  <c r="G264" i="5"/>
  <c r="E264" i="5"/>
  <c r="G263" i="5"/>
  <c r="F263" i="5"/>
  <c r="E263" i="5"/>
  <c r="H263" i="5" s="1"/>
  <c r="G262" i="5"/>
  <c r="F262" i="5"/>
  <c r="E262" i="5"/>
  <c r="H262" i="5" s="1"/>
  <c r="G261" i="5"/>
  <c r="F261" i="5"/>
  <c r="E261" i="5"/>
  <c r="H261" i="5" s="1"/>
  <c r="G260" i="5"/>
  <c r="F260" i="5"/>
  <c r="E260" i="5"/>
  <c r="H260" i="5" s="1"/>
  <c r="G259" i="5"/>
  <c r="F259" i="5"/>
  <c r="E259" i="5"/>
  <c r="H259" i="5" s="1"/>
  <c r="G258" i="5"/>
  <c r="F258" i="5"/>
  <c r="E258" i="5"/>
  <c r="H258" i="5" s="1"/>
  <c r="G257" i="5"/>
  <c r="E257" i="5"/>
  <c r="H257" i="5" s="1"/>
  <c r="H256" i="5"/>
  <c r="G256" i="5"/>
  <c r="F256" i="5"/>
  <c r="E256" i="5"/>
  <c r="H255" i="5"/>
  <c r="G255" i="5"/>
  <c r="F255" i="5"/>
  <c r="E255" i="5"/>
  <c r="H254" i="5"/>
  <c r="G254" i="5"/>
  <c r="F254" i="5"/>
  <c r="E254" i="5"/>
  <c r="H253" i="5"/>
  <c r="G253" i="5"/>
  <c r="F253" i="5"/>
  <c r="E253" i="5"/>
  <c r="H252" i="5"/>
  <c r="G252" i="5"/>
  <c r="F252" i="5"/>
  <c r="E252" i="5"/>
  <c r="H251" i="5"/>
  <c r="G251" i="5"/>
  <c r="F251" i="5"/>
  <c r="E251" i="5"/>
  <c r="G250" i="5"/>
  <c r="E250" i="5"/>
  <c r="H250" i="5" s="1"/>
  <c r="G249" i="5"/>
  <c r="F249" i="5"/>
  <c r="E249" i="5"/>
  <c r="H249" i="5" s="1"/>
  <c r="G248" i="5"/>
  <c r="F248" i="5"/>
  <c r="E248" i="5"/>
  <c r="H248" i="5" s="1"/>
  <c r="H247" i="5"/>
  <c r="G247" i="5"/>
  <c r="E247" i="5"/>
  <c r="H246" i="5"/>
  <c r="G246" i="5"/>
  <c r="E246" i="5"/>
  <c r="G245" i="5"/>
  <c r="E245" i="5"/>
  <c r="H245" i="5" s="1"/>
  <c r="G244" i="5"/>
  <c r="E244" i="5"/>
  <c r="H244" i="5" s="1"/>
  <c r="H243" i="5"/>
  <c r="G243" i="5"/>
  <c r="E243" i="5"/>
  <c r="H242" i="5"/>
  <c r="G242" i="5"/>
  <c r="F242" i="5"/>
  <c r="E242" i="5"/>
  <c r="H241" i="5"/>
  <c r="G241" i="5"/>
  <c r="E241" i="5"/>
  <c r="G240" i="5"/>
  <c r="F240" i="5"/>
  <c r="E240" i="5"/>
  <c r="H240" i="5" s="1"/>
  <c r="G239" i="5"/>
  <c r="F239" i="5"/>
  <c r="E239" i="5"/>
  <c r="H239" i="5" s="1"/>
  <c r="G238" i="5"/>
  <c r="F238" i="5"/>
  <c r="E238" i="5"/>
  <c r="H238" i="5" s="1"/>
  <c r="G237" i="5"/>
  <c r="E237" i="5"/>
  <c r="H237" i="5" s="1"/>
  <c r="H236" i="5"/>
  <c r="G236" i="5"/>
  <c r="F236" i="5"/>
  <c r="E236" i="5"/>
  <c r="H235" i="5"/>
  <c r="G235" i="5"/>
  <c r="F235" i="5"/>
  <c r="E235" i="5"/>
  <c r="G234" i="5"/>
  <c r="E234" i="5"/>
  <c r="H234" i="5" s="1"/>
  <c r="G233" i="5"/>
  <c r="F233" i="5"/>
  <c r="E233" i="5"/>
  <c r="H233" i="5" s="1"/>
  <c r="G232" i="5"/>
  <c r="F232" i="5"/>
  <c r="E232" i="5"/>
  <c r="H232" i="5" s="1"/>
  <c r="H231" i="5"/>
  <c r="G231" i="5"/>
  <c r="E231" i="5"/>
  <c r="H230" i="5"/>
  <c r="G230" i="5"/>
  <c r="F230" i="5"/>
  <c r="E230" i="5"/>
  <c r="H229" i="5"/>
  <c r="G229" i="5"/>
  <c r="F229" i="5"/>
  <c r="E229" i="5"/>
  <c r="H228" i="5"/>
  <c r="G228" i="5"/>
  <c r="F228" i="5"/>
  <c r="E228" i="5"/>
  <c r="H227" i="5"/>
  <c r="G227" i="5"/>
  <c r="F227" i="5"/>
  <c r="E227" i="5"/>
  <c r="H226" i="5"/>
  <c r="G226" i="5"/>
  <c r="F226" i="5"/>
  <c r="E226" i="5"/>
  <c r="H225" i="5"/>
  <c r="G225" i="5"/>
  <c r="F225" i="5"/>
  <c r="E225" i="5"/>
  <c r="H224" i="5"/>
  <c r="G224" i="5"/>
  <c r="F224" i="5"/>
  <c r="E224" i="5"/>
  <c r="H223" i="5"/>
  <c r="G223" i="5"/>
  <c r="F223" i="5"/>
  <c r="E223" i="5"/>
  <c r="H222" i="5"/>
  <c r="G222" i="5"/>
  <c r="F222" i="5"/>
  <c r="E222" i="5"/>
  <c r="H221" i="5"/>
  <c r="G221" i="5"/>
  <c r="F221" i="5"/>
  <c r="E221" i="5"/>
  <c r="H220" i="5"/>
  <c r="G220" i="5"/>
  <c r="F220" i="5"/>
  <c r="E220" i="5"/>
  <c r="H219" i="5"/>
  <c r="G219" i="5"/>
  <c r="F219" i="5"/>
  <c r="E219" i="5"/>
  <c r="H218" i="5"/>
  <c r="G218" i="5"/>
  <c r="F218" i="5"/>
  <c r="E218" i="5"/>
  <c r="H217" i="5"/>
  <c r="G217" i="5"/>
  <c r="F217" i="5"/>
  <c r="E217" i="5"/>
  <c r="H216" i="5"/>
  <c r="G216" i="5"/>
  <c r="F216" i="5"/>
  <c r="E216" i="5"/>
  <c r="H215" i="5"/>
  <c r="G215" i="5"/>
  <c r="F215" i="5"/>
  <c r="E215" i="5"/>
  <c r="H214" i="5"/>
  <c r="G214" i="5"/>
  <c r="F214" i="5"/>
  <c r="E214" i="5"/>
  <c r="H213" i="5"/>
  <c r="G213" i="5"/>
  <c r="F213" i="5"/>
  <c r="E213" i="5"/>
  <c r="H212" i="5"/>
  <c r="G212" i="5"/>
  <c r="F212" i="5"/>
  <c r="E212" i="5"/>
  <c r="H211" i="5"/>
  <c r="G211" i="5"/>
  <c r="F211" i="5"/>
  <c r="E211" i="5"/>
  <c r="H210" i="5"/>
  <c r="G210" i="5"/>
  <c r="F210" i="5"/>
  <c r="E210" i="5"/>
  <c r="H209" i="5"/>
  <c r="G209" i="5"/>
  <c r="F209" i="5"/>
  <c r="E209" i="5"/>
  <c r="H208" i="5"/>
  <c r="G208" i="5"/>
  <c r="F208" i="5"/>
  <c r="E208" i="5"/>
  <c r="H207" i="5"/>
  <c r="G207" i="5"/>
  <c r="F207" i="5"/>
  <c r="E207" i="5"/>
  <c r="H206" i="5"/>
  <c r="G206" i="5"/>
  <c r="F206" i="5"/>
  <c r="E206" i="5"/>
  <c r="H205" i="5"/>
  <c r="G205" i="5"/>
  <c r="F205" i="5"/>
  <c r="E205" i="5"/>
  <c r="H204" i="5"/>
  <c r="G204" i="5"/>
  <c r="F204" i="5"/>
  <c r="E204" i="5"/>
  <c r="H203" i="5"/>
  <c r="G203" i="5"/>
  <c r="F203" i="5"/>
  <c r="E203" i="5"/>
  <c r="H202" i="5"/>
  <c r="G202" i="5"/>
  <c r="F202" i="5"/>
  <c r="E202" i="5"/>
  <c r="H201" i="5"/>
  <c r="G201" i="5"/>
  <c r="F201" i="5"/>
  <c r="E201" i="5"/>
  <c r="H200" i="5"/>
  <c r="G200" i="5"/>
  <c r="F200" i="5"/>
  <c r="E200" i="5"/>
  <c r="H199" i="5"/>
  <c r="G199" i="5"/>
  <c r="F199" i="5"/>
  <c r="E199" i="5"/>
  <c r="H198" i="5"/>
  <c r="G198" i="5"/>
  <c r="F198" i="5"/>
  <c r="E198" i="5"/>
  <c r="H197" i="5"/>
  <c r="G197" i="5"/>
  <c r="F197" i="5"/>
  <c r="E197" i="5"/>
  <c r="H196" i="5"/>
  <c r="G196" i="5"/>
  <c r="F196" i="5"/>
  <c r="E196" i="5"/>
  <c r="H195" i="5"/>
  <c r="G195" i="5"/>
  <c r="F195" i="5"/>
  <c r="E195" i="5"/>
  <c r="H194" i="5"/>
  <c r="G194" i="5"/>
  <c r="F194" i="5"/>
  <c r="E194" i="5"/>
  <c r="H193" i="5"/>
  <c r="G193" i="5"/>
  <c r="F193" i="5"/>
  <c r="E193" i="5"/>
  <c r="H192" i="5"/>
  <c r="G192" i="5"/>
  <c r="F192" i="5"/>
  <c r="E192" i="5"/>
  <c r="H191" i="5"/>
  <c r="G191" i="5"/>
  <c r="F191" i="5"/>
  <c r="E191" i="5"/>
  <c r="H190" i="5"/>
  <c r="G190" i="5"/>
  <c r="F190" i="5"/>
  <c r="E190" i="5"/>
  <c r="H189" i="5"/>
  <c r="G189" i="5"/>
  <c r="F189" i="5"/>
  <c r="E189" i="5"/>
  <c r="H188" i="5"/>
  <c r="G188" i="5"/>
  <c r="F188" i="5"/>
  <c r="E188" i="5"/>
  <c r="H187" i="5"/>
  <c r="G187" i="5"/>
  <c r="F187" i="5"/>
  <c r="E187" i="5"/>
  <c r="H186" i="5"/>
  <c r="G186" i="5"/>
  <c r="F186" i="5"/>
  <c r="E186" i="5"/>
  <c r="H185" i="5"/>
  <c r="G185" i="5"/>
  <c r="F185" i="5"/>
  <c r="E185" i="5"/>
  <c r="H184" i="5"/>
  <c r="G184" i="5"/>
  <c r="F184" i="5"/>
  <c r="E184" i="5"/>
  <c r="H183" i="5"/>
  <c r="G183" i="5"/>
  <c r="F183" i="5"/>
  <c r="E183" i="5"/>
  <c r="H182" i="5"/>
  <c r="G182" i="5"/>
  <c r="F182" i="5"/>
  <c r="E182" i="5"/>
  <c r="H181" i="5"/>
  <c r="G181" i="5"/>
  <c r="F181" i="5"/>
  <c r="E181" i="5"/>
  <c r="H180" i="5"/>
  <c r="G180" i="5"/>
  <c r="F180" i="5"/>
  <c r="E180" i="5"/>
  <c r="H179" i="5"/>
  <c r="G179" i="5"/>
  <c r="F179" i="5"/>
  <c r="E179" i="5"/>
  <c r="H178" i="5"/>
  <c r="G178" i="5"/>
  <c r="F178" i="5"/>
  <c r="E178" i="5"/>
  <c r="E177" i="5"/>
  <c r="D177" i="5"/>
  <c r="F177" i="5" s="1"/>
  <c r="C177" i="5"/>
  <c r="G177" i="5" s="1"/>
  <c r="G171" i="5"/>
  <c r="F171" i="5"/>
  <c r="E171" i="5"/>
  <c r="H171" i="5" s="1"/>
  <c r="G170" i="5"/>
  <c r="F170" i="5"/>
  <c r="E170" i="5"/>
  <c r="H170" i="5" s="1"/>
  <c r="G169" i="5"/>
  <c r="F169" i="5"/>
  <c r="E169" i="5"/>
  <c r="H169" i="5" s="1"/>
  <c r="G168" i="5"/>
  <c r="H167" i="5"/>
  <c r="G167" i="5"/>
  <c r="F167" i="5"/>
  <c r="E167" i="5"/>
  <c r="H166" i="5"/>
  <c r="G166" i="5"/>
  <c r="F166" i="5"/>
  <c r="E166" i="5"/>
  <c r="H165" i="5"/>
  <c r="G165" i="5"/>
  <c r="E165" i="5"/>
  <c r="G164" i="5"/>
  <c r="F164" i="5"/>
  <c r="E164" i="5"/>
  <c r="H164" i="5" s="1"/>
  <c r="G163" i="5"/>
  <c r="F163" i="5"/>
  <c r="E163" i="5"/>
  <c r="H163" i="5" s="1"/>
  <c r="G162" i="5"/>
  <c r="F162" i="5"/>
  <c r="E162" i="5"/>
  <c r="H162" i="5" s="1"/>
  <c r="G161" i="5"/>
  <c r="F161" i="5"/>
  <c r="E161" i="5"/>
  <c r="H161" i="5" s="1"/>
  <c r="G160" i="5"/>
  <c r="E160" i="5"/>
  <c r="H160" i="5" s="1"/>
  <c r="G159" i="5"/>
  <c r="F159" i="5"/>
  <c r="E159" i="5"/>
  <c r="H159" i="5" s="1"/>
  <c r="G158" i="5"/>
  <c r="F158" i="5"/>
  <c r="E158" i="5"/>
  <c r="H158" i="5" s="1"/>
  <c r="G157" i="5"/>
  <c r="F157" i="5"/>
  <c r="E157" i="5"/>
  <c r="H157" i="5" s="1"/>
  <c r="G156" i="5"/>
  <c r="F156" i="5"/>
  <c r="E156" i="5"/>
  <c r="H156" i="5" s="1"/>
  <c r="G155" i="5"/>
  <c r="F155" i="5"/>
  <c r="E155" i="5"/>
  <c r="H155" i="5" s="1"/>
  <c r="G154" i="5"/>
  <c r="F154" i="5"/>
  <c r="E154" i="5"/>
  <c r="H154" i="5" s="1"/>
  <c r="G153" i="5"/>
  <c r="F153" i="5"/>
  <c r="E153" i="5"/>
  <c r="H153" i="5" s="1"/>
  <c r="G152" i="5"/>
  <c r="F152" i="5"/>
  <c r="E152" i="5"/>
  <c r="H152" i="5" s="1"/>
  <c r="G151" i="5"/>
  <c r="F151" i="5"/>
  <c r="E151" i="5"/>
  <c r="H151" i="5" s="1"/>
  <c r="G150" i="5"/>
  <c r="F150" i="5"/>
  <c r="E150" i="5"/>
  <c r="H150" i="5" s="1"/>
  <c r="G149" i="5"/>
  <c r="F149" i="5"/>
  <c r="E149" i="5"/>
  <c r="H149" i="5" s="1"/>
  <c r="G148" i="5"/>
  <c r="F148" i="5"/>
  <c r="E148" i="5"/>
  <c r="H148" i="5" s="1"/>
  <c r="G147" i="5"/>
  <c r="G146" i="5"/>
  <c r="F146" i="5"/>
  <c r="E146" i="5"/>
  <c r="H146" i="5" s="1"/>
  <c r="G145" i="5"/>
  <c r="F145" i="5"/>
  <c r="E145" i="5"/>
  <c r="H145" i="5" s="1"/>
  <c r="G144" i="5"/>
  <c r="F144" i="5"/>
  <c r="E144" i="5"/>
  <c r="H144" i="5" s="1"/>
  <c r="G143" i="5"/>
  <c r="F143" i="5"/>
  <c r="E143" i="5"/>
  <c r="H143" i="5" s="1"/>
  <c r="G142" i="5"/>
  <c r="F142" i="5"/>
  <c r="E142" i="5"/>
  <c r="H142" i="5" s="1"/>
  <c r="G141" i="5"/>
  <c r="H140" i="5"/>
  <c r="G140" i="5"/>
  <c r="F140" i="5"/>
  <c r="E140" i="5"/>
  <c r="H139" i="5"/>
  <c r="G139" i="5"/>
  <c r="F139" i="5"/>
  <c r="E139" i="5"/>
  <c r="H138" i="5"/>
  <c r="G138" i="5"/>
  <c r="F138" i="5"/>
  <c r="E138" i="5"/>
  <c r="G137" i="5"/>
  <c r="F137" i="5"/>
  <c r="G136" i="5"/>
  <c r="H136" i="5" s="1"/>
  <c r="F136" i="5"/>
  <c r="E136" i="5"/>
  <c r="G135" i="5"/>
  <c r="H134" i="5"/>
  <c r="G134" i="5"/>
  <c r="F134" i="5"/>
  <c r="E134" i="5"/>
  <c r="G133" i="5"/>
  <c r="F133" i="5"/>
  <c r="G132" i="5"/>
  <c r="G131" i="5"/>
  <c r="F131" i="5"/>
  <c r="E131" i="5"/>
  <c r="H131" i="5" s="1"/>
  <c r="G130" i="5"/>
  <c r="F130" i="5"/>
  <c r="G129" i="5"/>
  <c r="G128" i="5"/>
  <c r="G127" i="5"/>
  <c r="F127" i="5"/>
  <c r="E127" i="5"/>
  <c r="G126" i="5"/>
  <c r="H125" i="5"/>
  <c r="G125" i="5"/>
  <c r="F125" i="5"/>
  <c r="E125" i="5"/>
  <c r="G124" i="5"/>
  <c r="F124" i="5"/>
  <c r="G123" i="5"/>
  <c r="G122" i="5"/>
  <c r="F122" i="5"/>
  <c r="E122" i="5"/>
  <c r="H122" i="5" s="1"/>
  <c r="G121" i="5"/>
  <c r="F121" i="5"/>
  <c r="E121" i="5"/>
  <c r="H121" i="5" s="1"/>
  <c r="G120" i="5"/>
  <c r="F120" i="5"/>
  <c r="G119" i="5"/>
  <c r="F119" i="5"/>
  <c r="G118" i="5"/>
  <c r="F118" i="5"/>
  <c r="G117" i="5"/>
  <c r="E117" i="5"/>
  <c r="G116" i="5"/>
  <c r="G115" i="5"/>
  <c r="G114" i="5"/>
  <c r="E114" i="5"/>
  <c r="G113" i="5"/>
  <c r="F113" i="5"/>
  <c r="G112" i="5"/>
  <c r="F112" i="5"/>
  <c r="E112" i="5"/>
  <c r="H112" i="5" s="1"/>
  <c r="G111" i="5"/>
  <c r="F111" i="5"/>
  <c r="E111" i="5"/>
  <c r="H111" i="5" s="1"/>
  <c r="G110" i="5"/>
  <c r="F110" i="5"/>
  <c r="E110" i="5"/>
  <c r="H110" i="5" s="1"/>
  <c r="G109" i="5"/>
  <c r="F109" i="5"/>
  <c r="E109" i="5"/>
  <c r="H109" i="5" s="1"/>
  <c r="G108" i="5"/>
  <c r="F108" i="5"/>
  <c r="E108" i="5"/>
  <c r="H108" i="5" s="1"/>
  <c r="G107" i="5"/>
  <c r="F107" i="5"/>
  <c r="G106" i="5"/>
  <c r="G105" i="5"/>
  <c r="G104" i="5"/>
  <c r="F104" i="5"/>
  <c r="E104" i="5"/>
  <c r="G103" i="5"/>
  <c r="F103" i="5"/>
  <c r="E103" i="5"/>
  <c r="G102" i="5"/>
  <c r="H101" i="5"/>
  <c r="G101" i="5"/>
  <c r="F101" i="5"/>
  <c r="E101" i="5"/>
  <c r="H100" i="5"/>
  <c r="G100" i="5"/>
  <c r="F100" i="5"/>
  <c r="E100" i="5"/>
  <c r="G99" i="5"/>
  <c r="F99" i="5"/>
  <c r="G98" i="5"/>
  <c r="F98" i="5"/>
  <c r="E98" i="5"/>
  <c r="G97" i="5"/>
  <c r="F97" i="5"/>
  <c r="G96" i="5"/>
  <c r="F96" i="5"/>
  <c r="G95" i="5"/>
  <c r="E95" i="5"/>
  <c r="G94" i="5"/>
  <c r="H93" i="5"/>
  <c r="G93" i="5"/>
  <c r="F93" i="5"/>
  <c r="E93" i="5"/>
  <c r="H92" i="5"/>
  <c r="G92" i="5"/>
  <c r="F92" i="5"/>
  <c r="E92" i="5"/>
  <c r="H91" i="5"/>
  <c r="G91" i="5"/>
  <c r="F91" i="5"/>
  <c r="E91" i="5"/>
  <c r="H90" i="5"/>
  <c r="G90" i="5"/>
  <c r="F90" i="5"/>
  <c r="E90" i="5"/>
  <c r="G89" i="5"/>
  <c r="F89" i="5"/>
  <c r="G88" i="5"/>
  <c r="F88" i="5"/>
  <c r="E88" i="5"/>
  <c r="G87" i="5"/>
  <c r="F87" i="5"/>
  <c r="G86" i="5"/>
  <c r="F86" i="5"/>
  <c r="G85" i="5"/>
  <c r="F85" i="5"/>
  <c r="E85" i="5"/>
  <c r="G84" i="5"/>
  <c r="F84" i="5"/>
  <c r="E84" i="5"/>
  <c r="G83" i="5"/>
  <c r="E83" i="5"/>
  <c r="G82" i="5"/>
  <c r="G81" i="5"/>
  <c r="F81" i="5"/>
  <c r="G80" i="5"/>
  <c r="G79" i="5"/>
  <c r="E79" i="5"/>
  <c r="H79" i="5" s="1"/>
  <c r="H78" i="5"/>
  <c r="G78" i="5"/>
  <c r="F78" i="5"/>
  <c r="E78" i="5"/>
  <c r="G77" i="5"/>
  <c r="G76" i="5"/>
  <c r="D76" i="5"/>
  <c r="F141" i="5" s="1"/>
  <c r="C76" i="5"/>
  <c r="H70" i="5"/>
  <c r="G70" i="5"/>
  <c r="F70" i="5"/>
  <c r="E70" i="5"/>
  <c r="H69" i="5"/>
  <c r="G69" i="5"/>
  <c r="F69" i="5"/>
  <c r="E69" i="5"/>
  <c r="H68" i="5"/>
  <c r="G68" i="5"/>
  <c r="F68" i="5"/>
  <c r="E68" i="5"/>
  <c r="H67" i="5"/>
  <c r="G67" i="5"/>
  <c r="F67" i="5"/>
  <c r="E67" i="5"/>
  <c r="H66" i="5"/>
  <c r="G66" i="5"/>
  <c r="F66" i="5"/>
  <c r="E66" i="5"/>
  <c r="H65" i="5"/>
  <c r="G65" i="5"/>
  <c r="F65" i="5"/>
  <c r="E65" i="5"/>
  <c r="H64" i="5"/>
  <c r="G64" i="5"/>
  <c r="F64" i="5"/>
  <c r="E64" i="5"/>
  <c r="H63" i="5"/>
  <c r="G63" i="5"/>
  <c r="F63" i="5"/>
  <c r="E63" i="5"/>
  <c r="H62" i="5"/>
  <c r="G62" i="5"/>
  <c r="F62" i="5"/>
  <c r="E62" i="5"/>
  <c r="H61" i="5"/>
  <c r="G61" i="5"/>
  <c r="F61" i="5"/>
  <c r="E61" i="5"/>
  <c r="H60" i="5"/>
  <c r="G60" i="5"/>
  <c r="F60" i="5"/>
  <c r="E60" i="5"/>
  <c r="H59" i="5"/>
  <c r="G59" i="5"/>
  <c r="F59" i="5"/>
  <c r="E59" i="5"/>
  <c r="H58" i="5"/>
  <c r="G58" i="5"/>
  <c r="F58" i="5"/>
  <c r="E58" i="5"/>
  <c r="H57" i="5"/>
  <c r="G57" i="5"/>
  <c r="F57" i="5"/>
  <c r="E57" i="5"/>
  <c r="H56" i="5"/>
  <c r="G56" i="5"/>
  <c r="F56" i="5"/>
  <c r="E56" i="5"/>
  <c r="H55" i="5"/>
  <c r="G55" i="5"/>
  <c r="F55" i="5"/>
  <c r="E55" i="5"/>
  <c r="H54" i="5"/>
  <c r="G54" i="5"/>
  <c r="F54" i="5"/>
  <c r="E54" i="5"/>
  <c r="H53" i="5"/>
  <c r="G53" i="5"/>
  <c r="F53" i="5"/>
  <c r="E53" i="5"/>
  <c r="H52" i="5"/>
  <c r="G52" i="5"/>
  <c r="F52" i="5"/>
  <c r="E52" i="5"/>
  <c r="H51" i="5"/>
  <c r="G51" i="5"/>
  <c r="F51" i="5"/>
  <c r="E51" i="5"/>
  <c r="H50" i="5"/>
  <c r="G50" i="5"/>
  <c r="F50" i="5"/>
  <c r="E50" i="5"/>
  <c r="H49" i="5"/>
  <c r="G49" i="5"/>
  <c r="F49" i="5"/>
  <c r="E49" i="5"/>
  <c r="H48" i="5"/>
  <c r="G48" i="5"/>
  <c r="F48" i="5"/>
  <c r="E48" i="5"/>
  <c r="H47" i="5"/>
  <c r="G47" i="5"/>
  <c r="F47" i="5"/>
  <c r="E47" i="5"/>
  <c r="H46" i="5"/>
  <c r="G46" i="5"/>
  <c r="F46" i="5"/>
  <c r="E46" i="5"/>
  <c r="H45" i="5"/>
  <c r="G45" i="5"/>
  <c r="F45" i="5"/>
  <c r="E45" i="5"/>
  <c r="H44" i="5"/>
  <c r="G44" i="5"/>
  <c r="F44" i="5"/>
  <c r="E44" i="5"/>
  <c r="H43" i="5"/>
  <c r="G43" i="5"/>
  <c r="F43" i="5"/>
  <c r="E43" i="5"/>
  <c r="H42" i="5"/>
  <c r="G42" i="5"/>
  <c r="F42" i="5"/>
  <c r="E42" i="5"/>
  <c r="H41" i="5"/>
  <c r="G41" i="5"/>
  <c r="F41" i="5"/>
  <c r="E41" i="5"/>
  <c r="H40" i="5"/>
  <c r="G40" i="5"/>
  <c r="F40" i="5"/>
  <c r="E40" i="5"/>
  <c r="H39" i="5"/>
  <c r="G39" i="5"/>
  <c r="F39" i="5"/>
  <c r="E39" i="5"/>
  <c r="H38" i="5"/>
  <c r="G38" i="5"/>
  <c r="F38" i="5"/>
  <c r="E38" i="5"/>
  <c r="H37" i="5"/>
  <c r="G37" i="5"/>
  <c r="F37" i="5"/>
  <c r="E37" i="5"/>
  <c r="H36" i="5"/>
  <c r="G36" i="5"/>
  <c r="F36" i="5"/>
  <c r="E36" i="5"/>
  <c r="H35" i="5"/>
  <c r="G35" i="5"/>
  <c r="F35" i="5"/>
  <c r="E35" i="5"/>
  <c r="H34" i="5"/>
  <c r="G34" i="5"/>
  <c r="F34" i="5"/>
  <c r="E34" i="5"/>
  <c r="H33" i="5"/>
  <c r="G33" i="5"/>
  <c r="F33" i="5"/>
  <c r="E33" i="5"/>
  <c r="H32" i="5"/>
  <c r="G32" i="5"/>
  <c r="F32" i="5"/>
  <c r="E32" i="5"/>
  <c r="H31" i="5"/>
  <c r="G31" i="5"/>
  <c r="F31" i="5"/>
  <c r="E31" i="5"/>
  <c r="H30" i="5"/>
  <c r="G30" i="5"/>
  <c r="F30" i="5"/>
  <c r="E30" i="5"/>
  <c r="H29" i="5"/>
  <c r="G29" i="5"/>
  <c r="F29" i="5"/>
  <c r="E29" i="5"/>
  <c r="H28" i="5"/>
  <c r="G28" i="5"/>
  <c r="F28" i="5"/>
  <c r="E28" i="5"/>
  <c r="H27" i="5"/>
  <c r="G27" i="5"/>
  <c r="F27" i="5"/>
  <c r="E27" i="5"/>
  <c r="H26" i="5"/>
  <c r="G26" i="5"/>
  <c r="F26" i="5"/>
  <c r="E26" i="5"/>
  <c r="H25" i="5"/>
  <c r="G25" i="5"/>
  <c r="F25" i="5"/>
  <c r="E25" i="5"/>
  <c r="H24" i="5"/>
  <c r="G24" i="5"/>
  <c r="F24" i="5"/>
  <c r="E24" i="5"/>
  <c r="H23" i="5"/>
  <c r="G23" i="5"/>
  <c r="F23" i="5"/>
  <c r="E23" i="5"/>
  <c r="H22" i="5"/>
  <c r="G22" i="5"/>
  <c r="F22" i="5"/>
  <c r="E22" i="5"/>
  <c r="H21" i="5"/>
  <c r="G21" i="5"/>
  <c r="F21" i="5"/>
  <c r="E21" i="5"/>
  <c r="H20" i="5"/>
  <c r="G20" i="5"/>
  <c r="F20" i="5"/>
  <c r="E20" i="5"/>
  <c r="E19" i="5"/>
  <c r="D19" i="5"/>
  <c r="F19" i="5" s="1"/>
  <c r="C19" i="5"/>
  <c r="G19" i="5" s="1"/>
  <c r="D13" i="5"/>
  <c r="G13" i="5" s="1"/>
  <c r="C13" i="5"/>
  <c r="D12" i="5"/>
  <c r="C11" i="5"/>
  <c r="D10" i="5"/>
  <c r="D9" i="5"/>
  <c r="C9" i="5"/>
  <c r="G9" i="5" s="1"/>
  <c r="G618" i="4"/>
  <c r="F618" i="4"/>
  <c r="G617" i="4"/>
  <c r="H616" i="4"/>
  <c r="G616" i="4"/>
  <c r="F616" i="4"/>
  <c r="E616" i="4"/>
  <c r="H615" i="4"/>
  <c r="G615" i="4"/>
  <c r="F615" i="4"/>
  <c r="E615" i="4"/>
  <c r="G614" i="4"/>
  <c r="F614" i="4"/>
  <c r="G613" i="4"/>
  <c r="F613" i="4"/>
  <c r="E613" i="4"/>
  <c r="G612" i="4"/>
  <c r="H612" i="4" s="1"/>
  <c r="F612" i="4"/>
  <c r="E612" i="4"/>
  <c r="G611" i="4"/>
  <c r="H611" i="4" s="1"/>
  <c r="F611" i="4"/>
  <c r="E611" i="4"/>
  <c r="G610" i="4"/>
  <c r="F610" i="4"/>
  <c r="G609" i="4"/>
  <c r="F609" i="4"/>
  <c r="G608" i="4"/>
  <c r="F608" i="4"/>
  <c r="E608" i="4"/>
  <c r="G607" i="4"/>
  <c r="G606" i="4"/>
  <c r="F606" i="4"/>
  <c r="G605" i="4"/>
  <c r="H605" i="4" s="1"/>
  <c r="F605" i="4"/>
  <c r="E605" i="4"/>
  <c r="G604" i="4"/>
  <c r="H604" i="4" s="1"/>
  <c r="F604" i="4"/>
  <c r="E604" i="4"/>
  <c r="G603" i="4"/>
  <c r="F603" i="4"/>
  <c r="E603" i="4"/>
  <c r="G602" i="4"/>
  <c r="F602" i="4"/>
  <c r="E602" i="4"/>
  <c r="G601" i="4"/>
  <c r="H601" i="4" s="1"/>
  <c r="F601" i="4"/>
  <c r="E601" i="4"/>
  <c r="G600" i="4"/>
  <c r="H600" i="4" s="1"/>
  <c r="F600" i="4"/>
  <c r="E600" i="4"/>
  <c r="G599" i="4"/>
  <c r="F599" i="4"/>
  <c r="E599" i="4"/>
  <c r="G598" i="4"/>
  <c r="F598" i="4"/>
  <c r="E598" i="4"/>
  <c r="G597" i="4"/>
  <c r="H597" i="4" s="1"/>
  <c r="F597" i="4"/>
  <c r="E597" i="4"/>
  <c r="G596" i="4"/>
  <c r="H596" i="4" s="1"/>
  <c r="F596" i="4"/>
  <c r="E596" i="4"/>
  <c r="G595" i="4"/>
  <c r="F595" i="4"/>
  <c r="G594" i="4"/>
  <c r="F594" i="4"/>
  <c r="G593" i="4"/>
  <c r="F593" i="4"/>
  <c r="H592" i="4"/>
  <c r="G592" i="4"/>
  <c r="F592" i="4"/>
  <c r="E592" i="4"/>
  <c r="F591" i="4"/>
  <c r="D591" i="4"/>
  <c r="F617" i="4" s="1"/>
  <c r="C591" i="4"/>
  <c r="G591" i="4" s="1"/>
  <c r="G585" i="4"/>
  <c r="F585" i="4"/>
  <c r="E585" i="4"/>
  <c r="H585" i="4" s="1"/>
  <c r="G584" i="4"/>
  <c r="F584" i="4"/>
  <c r="E584" i="4"/>
  <c r="H584" i="4" s="1"/>
  <c r="G583" i="4"/>
  <c r="F583" i="4"/>
  <c r="E583" i="4"/>
  <c r="H583" i="4" s="1"/>
  <c r="G582" i="4"/>
  <c r="F582" i="4"/>
  <c r="E582" i="4"/>
  <c r="H582" i="4" s="1"/>
  <c r="G581" i="4"/>
  <c r="F581" i="4"/>
  <c r="E581" i="4"/>
  <c r="H581" i="4" s="1"/>
  <c r="G580" i="4"/>
  <c r="F580" i="4"/>
  <c r="E580" i="4"/>
  <c r="H580" i="4" s="1"/>
  <c r="G579" i="4"/>
  <c r="E579" i="4"/>
  <c r="H579" i="4" s="1"/>
  <c r="G578" i="4"/>
  <c r="E578" i="4"/>
  <c r="H578" i="4" s="1"/>
  <c r="G577" i="4"/>
  <c r="F577" i="4"/>
  <c r="E577" i="4"/>
  <c r="H577" i="4" s="1"/>
  <c r="G576" i="4"/>
  <c r="F576" i="4"/>
  <c r="E576" i="4"/>
  <c r="H576" i="4" s="1"/>
  <c r="G575" i="4"/>
  <c r="F575" i="4"/>
  <c r="E575" i="4"/>
  <c r="H575" i="4" s="1"/>
  <c r="G574" i="4"/>
  <c r="F574" i="4"/>
  <c r="E574" i="4"/>
  <c r="H574" i="4" s="1"/>
  <c r="G573" i="4"/>
  <c r="F573" i="4"/>
  <c r="E573" i="4"/>
  <c r="H573" i="4" s="1"/>
  <c r="G572" i="4"/>
  <c r="F572" i="4"/>
  <c r="E572" i="4"/>
  <c r="H572" i="4" s="1"/>
  <c r="G571" i="4"/>
  <c r="E571" i="4"/>
  <c r="H571" i="4" s="1"/>
  <c r="G570" i="4"/>
  <c r="E570" i="4"/>
  <c r="H570" i="4" s="1"/>
  <c r="G569" i="4"/>
  <c r="E569" i="4"/>
  <c r="H569" i="4" s="1"/>
  <c r="G568" i="4"/>
  <c r="F568" i="4"/>
  <c r="E568" i="4"/>
  <c r="H568" i="4" s="1"/>
  <c r="G567" i="4"/>
  <c r="F567" i="4"/>
  <c r="E567" i="4"/>
  <c r="H567" i="4" s="1"/>
  <c r="G566" i="4"/>
  <c r="E566" i="4"/>
  <c r="H566" i="4" s="1"/>
  <c r="G565" i="4"/>
  <c r="F565" i="4"/>
  <c r="E565" i="4"/>
  <c r="H565" i="4" s="1"/>
  <c r="G564" i="4"/>
  <c r="E564" i="4"/>
  <c r="H564" i="4" s="1"/>
  <c r="G563" i="4"/>
  <c r="F563" i="4"/>
  <c r="E563" i="4"/>
  <c r="H563" i="4" s="1"/>
  <c r="G562" i="4"/>
  <c r="F562" i="4"/>
  <c r="E562" i="4"/>
  <c r="H562" i="4" s="1"/>
  <c r="G561" i="4"/>
  <c r="E561" i="4"/>
  <c r="H561" i="4" s="1"/>
  <c r="G560" i="4"/>
  <c r="F560" i="4"/>
  <c r="E560" i="4"/>
  <c r="H560" i="4" s="1"/>
  <c r="G559" i="4"/>
  <c r="E559" i="4"/>
  <c r="H559" i="4" s="1"/>
  <c r="G558" i="4"/>
  <c r="E558" i="4"/>
  <c r="H558" i="4" s="1"/>
  <c r="G557" i="4"/>
  <c r="F557" i="4"/>
  <c r="E557" i="4"/>
  <c r="H557" i="4" s="1"/>
  <c r="G556" i="4"/>
  <c r="F556" i="4"/>
  <c r="E556" i="4"/>
  <c r="H556" i="4" s="1"/>
  <c r="G555" i="4"/>
  <c r="F555" i="4"/>
  <c r="E555" i="4"/>
  <c r="H555" i="4" s="1"/>
  <c r="G554" i="4"/>
  <c r="F554" i="4"/>
  <c r="E554" i="4"/>
  <c r="H554" i="4" s="1"/>
  <c r="G553" i="4"/>
  <c r="F553" i="4"/>
  <c r="E553" i="4"/>
  <c r="H553" i="4" s="1"/>
  <c r="G552" i="4"/>
  <c r="F552" i="4"/>
  <c r="E552" i="4"/>
  <c r="H552" i="4" s="1"/>
  <c r="G551" i="4"/>
  <c r="F551" i="4"/>
  <c r="E551" i="4"/>
  <c r="H551" i="4" s="1"/>
  <c r="G550" i="4"/>
  <c r="F550" i="4"/>
  <c r="E550" i="4"/>
  <c r="H550" i="4" s="1"/>
  <c r="G549" i="4"/>
  <c r="E549" i="4"/>
  <c r="H549" i="4" s="1"/>
  <c r="G548" i="4"/>
  <c r="E548" i="4"/>
  <c r="H548" i="4" s="1"/>
  <c r="G547" i="4"/>
  <c r="F547" i="4"/>
  <c r="E547" i="4"/>
  <c r="H547" i="4" s="1"/>
  <c r="G546" i="4"/>
  <c r="F546" i="4"/>
  <c r="E546" i="4"/>
  <c r="H546" i="4" s="1"/>
  <c r="G545" i="4"/>
  <c r="E545" i="4"/>
  <c r="H545" i="4" s="1"/>
  <c r="G544" i="4"/>
  <c r="F544" i="4"/>
  <c r="E544" i="4"/>
  <c r="H544" i="4" s="1"/>
  <c r="G543" i="4"/>
  <c r="F543" i="4"/>
  <c r="E543" i="4"/>
  <c r="H543" i="4" s="1"/>
  <c r="G542" i="4"/>
  <c r="F542" i="4"/>
  <c r="E542" i="4"/>
  <c r="H542" i="4" s="1"/>
  <c r="G541" i="4"/>
  <c r="F541" i="4"/>
  <c r="E541" i="4"/>
  <c r="H541" i="4" s="1"/>
  <c r="G540" i="4"/>
  <c r="F540" i="4"/>
  <c r="E540" i="4"/>
  <c r="H540" i="4" s="1"/>
  <c r="G539" i="4"/>
  <c r="F539" i="4"/>
  <c r="E539" i="4"/>
  <c r="H539" i="4" s="1"/>
  <c r="G538" i="4"/>
  <c r="F538" i="4"/>
  <c r="E538" i="4"/>
  <c r="H538" i="4" s="1"/>
  <c r="G537" i="4"/>
  <c r="F537" i="4"/>
  <c r="E537" i="4"/>
  <c r="H537" i="4" s="1"/>
  <c r="G536" i="4"/>
  <c r="F536" i="4"/>
  <c r="E536" i="4"/>
  <c r="H536" i="4" s="1"/>
  <c r="G535" i="4"/>
  <c r="F535" i="4"/>
  <c r="E535" i="4"/>
  <c r="H535" i="4" s="1"/>
  <c r="G534" i="4"/>
  <c r="F534" i="4"/>
  <c r="E534" i="4"/>
  <c r="H534" i="4" s="1"/>
  <c r="G533" i="4"/>
  <c r="F533" i="4"/>
  <c r="E533" i="4"/>
  <c r="H533" i="4" s="1"/>
  <c r="G532" i="4"/>
  <c r="F532" i="4"/>
  <c r="E532" i="4"/>
  <c r="H532" i="4" s="1"/>
  <c r="G531" i="4"/>
  <c r="F531" i="4"/>
  <c r="E531" i="4"/>
  <c r="H531" i="4" s="1"/>
  <c r="G530" i="4"/>
  <c r="F530" i="4"/>
  <c r="E530" i="4"/>
  <c r="H530" i="4" s="1"/>
  <c r="G529" i="4"/>
  <c r="F529" i="4"/>
  <c r="E529" i="4"/>
  <c r="H529" i="4" s="1"/>
  <c r="G528" i="4"/>
  <c r="F528" i="4"/>
  <c r="E528" i="4"/>
  <c r="H528" i="4" s="1"/>
  <c r="G527" i="4"/>
  <c r="F527" i="4"/>
  <c r="E527" i="4"/>
  <c r="H527" i="4" s="1"/>
  <c r="G526" i="4"/>
  <c r="F526" i="4"/>
  <c r="E526" i="4"/>
  <c r="H526" i="4" s="1"/>
  <c r="G525" i="4"/>
  <c r="E525" i="4"/>
  <c r="H525" i="4" s="1"/>
  <c r="G524" i="4"/>
  <c r="F524" i="4"/>
  <c r="E524" i="4"/>
  <c r="H524" i="4" s="1"/>
  <c r="G523" i="4"/>
  <c r="F523" i="4"/>
  <c r="E523" i="4"/>
  <c r="H523" i="4" s="1"/>
  <c r="G522" i="4"/>
  <c r="F522" i="4"/>
  <c r="E522" i="4"/>
  <c r="H522" i="4" s="1"/>
  <c r="G521" i="4"/>
  <c r="E521" i="4"/>
  <c r="H521" i="4" s="1"/>
  <c r="G520" i="4"/>
  <c r="F520" i="4"/>
  <c r="E520" i="4"/>
  <c r="H520" i="4" s="1"/>
  <c r="G519" i="4"/>
  <c r="F519" i="4"/>
  <c r="E519" i="4"/>
  <c r="H519" i="4" s="1"/>
  <c r="G518" i="4"/>
  <c r="F518" i="4"/>
  <c r="E518" i="4"/>
  <c r="H518" i="4" s="1"/>
  <c r="G517" i="4"/>
  <c r="F517" i="4"/>
  <c r="E517" i="4"/>
  <c r="H517" i="4" s="1"/>
  <c r="G516" i="4"/>
  <c r="F516" i="4"/>
  <c r="E516" i="4"/>
  <c r="H516" i="4" s="1"/>
  <c r="G515" i="4"/>
  <c r="F515" i="4"/>
  <c r="E515" i="4"/>
  <c r="H515" i="4" s="1"/>
  <c r="G514" i="4"/>
  <c r="F514" i="4"/>
  <c r="E514" i="4"/>
  <c r="H514" i="4" s="1"/>
  <c r="G513" i="4"/>
  <c r="F513" i="4"/>
  <c r="E513" i="4"/>
  <c r="H513" i="4" s="1"/>
  <c r="G512" i="4"/>
  <c r="F512" i="4"/>
  <c r="E512" i="4"/>
  <c r="H512" i="4" s="1"/>
  <c r="G511" i="4"/>
  <c r="F511" i="4"/>
  <c r="E511" i="4"/>
  <c r="H511" i="4" s="1"/>
  <c r="G510" i="4"/>
  <c r="E510" i="4"/>
  <c r="H510" i="4" s="1"/>
  <c r="G509" i="4"/>
  <c r="F509" i="4"/>
  <c r="E509" i="4"/>
  <c r="H509" i="4" s="1"/>
  <c r="G508" i="4"/>
  <c r="F508" i="4"/>
  <c r="E508" i="4"/>
  <c r="H508" i="4" s="1"/>
  <c r="G507" i="4"/>
  <c r="F507" i="4"/>
  <c r="E507" i="4"/>
  <c r="H507" i="4" s="1"/>
  <c r="G506" i="4"/>
  <c r="F506" i="4"/>
  <c r="E506" i="4"/>
  <c r="H506" i="4" s="1"/>
  <c r="G505" i="4"/>
  <c r="F505" i="4"/>
  <c r="E505" i="4"/>
  <c r="H505" i="4" s="1"/>
  <c r="G504" i="4"/>
  <c r="F504" i="4"/>
  <c r="E504" i="4"/>
  <c r="H504" i="4" s="1"/>
  <c r="G503" i="4"/>
  <c r="F503" i="4"/>
  <c r="E503" i="4"/>
  <c r="H503" i="4" s="1"/>
  <c r="G502" i="4"/>
  <c r="F502" i="4"/>
  <c r="E502" i="4"/>
  <c r="H502" i="4" s="1"/>
  <c r="G501" i="4"/>
  <c r="F501" i="4"/>
  <c r="E501" i="4"/>
  <c r="H501" i="4" s="1"/>
  <c r="G500" i="4"/>
  <c r="E500" i="4"/>
  <c r="H500" i="4" s="1"/>
  <c r="G499" i="4"/>
  <c r="F499" i="4"/>
  <c r="E499" i="4"/>
  <c r="H499" i="4" s="1"/>
  <c r="G498" i="4"/>
  <c r="F498" i="4"/>
  <c r="E498" i="4"/>
  <c r="H498" i="4" s="1"/>
  <c r="G497" i="4"/>
  <c r="F497" i="4"/>
  <c r="E497" i="4"/>
  <c r="H497" i="4" s="1"/>
  <c r="G496" i="4"/>
  <c r="F496" i="4"/>
  <c r="E496" i="4"/>
  <c r="H496" i="4" s="1"/>
  <c r="G495" i="4"/>
  <c r="F495" i="4"/>
  <c r="E495" i="4"/>
  <c r="H495" i="4" s="1"/>
  <c r="G494" i="4"/>
  <c r="E494" i="4"/>
  <c r="H494" i="4" s="1"/>
  <c r="G493" i="4"/>
  <c r="E493" i="4"/>
  <c r="H493" i="4" s="1"/>
  <c r="G492" i="4"/>
  <c r="F492" i="4"/>
  <c r="E492" i="4"/>
  <c r="H492" i="4" s="1"/>
  <c r="G491" i="4"/>
  <c r="F491" i="4"/>
  <c r="E491" i="4"/>
  <c r="H491" i="4" s="1"/>
  <c r="G490" i="4"/>
  <c r="F490" i="4"/>
  <c r="E490" i="4"/>
  <c r="H490" i="4" s="1"/>
  <c r="G489" i="4"/>
  <c r="E489" i="4"/>
  <c r="H489" i="4" s="1"/>
  <c r="G488" i="4"/>
  <c r="F488" i="4"/>
  <c r="E488" i="4"/>
  <c r="H488" i="4" s="1"/>
  <c r="G487" i="4"/>
  <c r="F487" i="4"/>
  <c r="E487" i="4"/>
  <c r="H487" i="4" s="1"/>
  <c r="G486" i="4"/>
  <c r="F486" i="4"/>
  <c r="E486" i="4"/>
  <c r="H486" i="4" s="1"/>
  <c r="G485" i="4"/>
  <c r="F485" i="4"/>
  <c r="E485" i="4"/>
  <c r="H485" i="4" s="1"/>
  <c r="G484" i="4"/>
  <c r="F484" i="4"/>
  <c r="E484" i="4"/>
  <c r="H484" i="4" s="1"/>
  <c r="G483" i="4"/>
  <c r="F483" i="4"/>
  <c r="E483" i="4"/>
  <c r="H483" i="4" s="1"/>
  <c r="G482" i="4"/>
  <c r="F482" i="4"/>
  <c r="E482" i="4"/>
  <c r="H482" i="4" s="1"/>
  <c r="G481" i="4"/>
  <c r="E481" i="4"/>
  <c r="H481" i="4" s="1"/>
  <c r="G480" i="4"/>
  <c r="F480" i="4"/>
  <c r="E480" i="4"/>
  <c r="H480" i="4" s="1"/>
  <c r="G479" i="4"/>
  <c r="F479" i="4"/>
  <c r="E479" i="4"/>
  <c r="H479" i="4" s="1"/>
  <c r="G478" i="4"/>
  <c r="E478" i="4"/>
  <c r="H478" i="4" s="1"/>
  <c r="G477" i="4"/>
  <c r="F477" i="4"/>
  <c r="E477" i="4"/>
  <c r="H477" i="4" s="1"/>
  <c r="G476" i="4"/>
  <c r="F476" i="4"/>
  <c r="E476" i="4"/>
  <c r="H476" i="4" s="1"/>
  <c r="G475" i="4"/>
  <c r="E475" i="4"/>
  <c r="H475" i="4" s="1"/>
  <c r="G474" i="4"/>
  <c r="F474" i="4"/>
  <c r="E474" i="4"/>
  <c r="H474" i="4" s="1"/>
  <c r="G473" i="4"/>
  <c r="E473" i="4"/>
  <c r="H473" i="4" s="1"/>
  <c r="G472" i="4"/>
  <c r="F472" i="4"/>
  <c r="E472" i="4"/>
  <c r="H472" i="4" s="1"/>
  <c r="G471" i="4"/>
  <c r="F471" i="4"/>
  <c r="E471" i="4"/>
  <c r="H471" i="4" s="1"/>
  <c r="G470" i="4"/>
  <c r="F470" i="4"/>
  <c r="E470" i="4"/>
  <c r="H470" i="4" s="1"/>
  <c r="G469" i="4"/>
  <c r="F469" i="4"/>
  <c r="E469" i="4"/>
  <c r="H469" i="4" s="1"/>
  <c r="G468" i="4"/>
  <c r="E468" i="4"/>
  <c r="H468" i="4" s="1"/>
  <c r="G467" i="4"/>
  <c r="F467" i="4"/>
  <c r="E467" i="4"/>
  <c r="H467" i="4" s="1"/>
  <c r="G466" i="4"/>
  <c r="E466" i="4"/>
  <c r="H466" i="4" s="1"/>
  <c r="G465" i="4"/>
  <c r="E465" i="4"/>
  <c r="H465" i="4" s="1"/>
  <c r="G464" i="4"/>
  <c r="F464" i="4"/>
  <c r="E464" i="4"/>
  <c r="H464" i="4" s="1"/>
  <c r="G463" i="4"/>
  <c r="F463" i="4"/>
  <c r="E463" i="4"/>
  <c r="H463" i="4" s="1"/>
  <c r="G462" i="4"/>
  <c r="F462" i="4"/>
  <c r="E462" i="4"/>
  <c r="H462" i="4" s="1"/>
  <c r="G461" i="4"/>
  <c r="F461" i="4"/>
  <c r="E461" i="4"/>
  <c r="H461" i="4" s="1"/>
  <c r="G460" i="4"/>
  <c r="E460" i="4"/>
  <c r="H460" i="4" s="1"/>
  <c r="G459" i="4"/>
  <c r="F459" i="4"/>
  <c r="E459" i="4"/>
  <c r="H459" i="4" s="1"/>
  <c r="G458" i="4"/>
  <c r="F458" i="4"/>
  <c r="E458" i="4"/>
  <c r="H458" i="4" s="1"/>
  <c r="G457" i="4"/>
  <c r="F457" i="4"/>
  <c r="E457" i="4"/>
  <c r="H457" i="4" s="1"/>
  <c r="G456" i="4"/>
  <c r="F456" i="4"/>
  <c r="E456" i="4"/>
  <c r="H456" i="4" s="1"/>
  <c r="G455" i="4"/>
  <c r="F455" i="4"/>
  <c r="E455" i="4"/>
  <c r="H455" i="4" s="1"/>
  <c r="G454" i="4"/>
  <c r="F454" i="4"/>
  <c r="E454" i="4"/>
  <c r="H454" i="4" s="1"/>
  <c r="G453" i="4"/>
  <c r="E453" i="4"/>
  <c r="H453" i="4" s="1"/>
  <c r="G452" i="4"/>
  <c r="E452" i="4"/>
  <c r="H452" i="4" s="1"/>
  <c r="G451" i="4"/>
  <c r="E451" i="4"/>
  <c r="H451" i="4" s="1"/>
  <c r="G450" i="4"/>
  <c r="F450" i="4"/>
  <c r="E450" i="4"/>
  <c r="H450" i="4" s="1"/>
  <c r="G449" i="4"/>
  <c r="E449" i="4"/>
  <c r="H449" i="4" s="1"/>
  <c r="G448" i="4"/>
  <c r="E448" i="4"/>
  <c r="H448" i="4" s="1"/>
  <c r="G447" i="4"/>
  <c r="F447" i="4"/>
  <c r="E447" i="4"/>
  <c r="H447" i="4" s="1"/>
  <c r="G446" i="4"/>
  <c r="F446" i="4"/>
  <c r="E446" i="4"/>
  <c r="H446" i="4" s="1"/>
  <c r="G445" i="4"/>
  <c r="F445" i="4"/>
  <c r="E445" i="4"/>
  <c r="H445" i="4" s="1"/>
  <c r="G444" i="4"/>
  <c r="E444" i="4"/>
  <c r="H444" i="4" s="1"/>
  <c r="G443" i="4"/>
  <c r="F443" i="4"/>
  <c r="E443" i="4"/>
  <c r="H443" i="4" s="1"/>
  <c r="G442" i="4"/>
  <c r="E442" i="4"/>
  <c r="H442" i="4" s="1"/>
  <c r="G441" i="4"/>
  <c r="F441" i="4"/>
  <c r="E441" i="4"/>
  <c r="H441" i="4" s="1"/>
  <c r="G440" i="4"/>
  <c r="F440" i="4"/>
  <c r="E440" i="4"/>
  <c r="H440" i="4" s="1"/>
  <c r="G439" i="4"/>
  <c r="F439" i="4"/>
  <c r="E439" i="4"/>
  <c r="H439" i="4" s="1"/>
  <c r="G438" i="4"/>
  <c r="F438" i="4"/>
  <c r="E438" i="4"/>
  <c r="H438" i="4" s="1"/>
  <c r="G437" i="4"/>
  <c r="F437" i="4"/>
  <c r="E437" i="4"/>
  <c r="H437" i="4" s="1"/>
  <c r="G436" i="4"/>
  <c r="F436" i="4"/>
  <c r="E436" i="4"/>
  <c r="H436" i="4" s="1"/>
  <c r="G435" i="4"/>
  <c r="F435" i="4"/>
  <c r="E435" i="4"/>
  <c r="H435" i="4" s="1"/>
  <c r="G434" i="4"/>
  <c r="F434" i="4"/>
  <c r="E434" i="4"/>
  <c r="H434" i="4" s="1"/>
  <c r="G433" i="4"/>
  <c r="E433" i="4"/>
  <c r="H433" i="4" s="1"/>
  <c r="G432" i="4"/>
  <c r="F432" i="4"/>
  <c r="E432" i="4"/>
  <c r="H432" i="4" s="1"/>
  <c r="G431" i="4"/>
  <c r="F431" i="4"/>
  <c r="E431" i="4"/>
  <c r="H431" i="4" s="1"/>
  <c r="G430" i="4"/>
  <c r="F430" i="4"/>
  <c r="E430" i="4"/>
  <c r="H430" i="4" s="1"/>
  <c r="G429" i="4"/>
  <c r="F429" i="4"/>
  <c r="E429" i="4"/>
  <c r="H429" i="4" s="1"/>
  <c r="G428" i="4"/>
  <c r="E428" i="4"/>
  <c r="H428" i="4" s="1"/>
  <c r="G427" i="4"/>
  <c r="F427" i="4"/>
  <c r="E427" i="4"/>
  <c r="H427" i="4" s="1"/>
  <c r="G426" i="4"/>
  <c r="F426" i="4"/>
  <c r="E426" i="4"/>
  <c r="H426" i="4" s="1"/>
  <c r="G425" i="4"/>
  <c r="F425" i="4"/>
  <c r="E425" i="4"/>
  <c r="H425" i="4" s="1"/>
  <c r="G424" i="4"/>
  <c r="F424" i="4"/>
  <c r="E424" i="4"/>
  <c r="H424" i="4" s="1"/>
  <c r="G423" i="4"/>
  <c r="F423" i="4"/>
  <c r="E423" i="4"/>
  <c r="H423" i="4" s="1"/>
  <c r="G422" i="4"/>
  <c r="F422" i="4"/>
  <c r="E422" i="4"/>
  <c r="H422" i="4" s="1"/>
  <c r="G421" i="4"/>
  <c r="F421" i="4"/>
  <c r="E421" i="4"/>
  <c r="H421" i="4" s="1"/>
  <c r="G420" i="4"/>
  <c r="E420" i="4"/>
  <c r="H420" i="4" s="1"/>
  <c r="G419" i="4"/>
  <c r="F419" i="4"/>
  <c r="E419" i="4"/>
  <c r="H419" i="4" s="1"/>
  <c r="G418" i="4"/>
  <c r="E418" i="4"/>
  <c r="H418" i="4" s="1"/>
  <c r="G417" i="4"/>
  <c r="E417" i="4"/>
  <c r="H417" i="4" s="1"/>
  <c r="G416" i="4"/>
  <c r="F416" i="4"/>
  <c r="E416" i="4"/>
  <c r="H416" i="4" s="1"/>
  <c r="G415" i="4"/>
  <c r="F415" i="4"/>
  <c r="E415" i="4"/>
  <c r="H415" i="4" s="1"/>
  <c r="G414" i="4"/>
  <c r="F414" i="4"/>
  <c r="E414" i="4"/>
  <c r="H414" i="4" s="1"/>
  <c r="G413" i="4"/>
  <c r="F413" i="4"/>
  <c r="E413" i="4"/>
  <c r="H413" i="4" s="1"/>
  <c r="G412" i="4"/>
  <c r="F412" i="4"/>
  <c r="E412" i="4"/>
  <c r="H412" i="4" s="1"/>
  <c r="G411" i="4"/>
  <c r="F411" i="4"/>
  <c r="E411" i="4"/>
  <c r="H411" i="4" s="1"/>
  <c r="G410" i="4"/>
  <c r="F410" i="4"/>
  <c r="E410" i="4"/>
  <c r="H410" i="4" s="1"/>
  <c r="G409" i="4"/>
  <c r="F409" i="4"/>
  <c r="E409" i="4"/>
  <c r="H409" i="4" s="1"/>
  <c r="G408" i="4"/>
  <c r="F408" i="4"/>
  <c r="E408" i="4"/>
  <c r="H408" i="4" s="1"/>
  <c r="G407" i="4"/>
  <c r="E407" i="4"/>
  <c r="H407" i="4" s="1"/>
  <c r="G406" i="4"/>
  <c r="E406" i="4"/>
  <c r="H406" i="4" s="1"/>
  <c r="G405" i="4"/>
  <c r="E405" i="4"/>
  <c r="H405" i="4" s="1"/>
  <c r="G404" i="4"/>
  <c r="F404" i="4"/>
  <c r="E404" i="4"/>
  <c r="H404" i="4" s="1"/>
  <c r="G403" i="4"/>
  <c r="F403" i="4"/>
  <c r="E403" i="4"/>
  <c r="H403" i="4" s="1"/>
  <c r="G402" i="4"/>
  <c r="E402" i="4"/>
  <c r="H402" i="4" s="1"/>
  <c r="G401" i="4"/>
  <c r="F401" i="4"/>
  <c r="E401" i="4"/>
  <c r="H401" i="4" s="1"/>
  <c r="G400" i="4"/>
  <c r="F400" i="4"/>
  <c r="E400" i="4"/>
  <c r="H400" i="4" s="1"/>
  <c r="G399" i="4"/>
  <c r="E399" i="4"/>
  <c r="H399" i="4" s="1"/>
  <c r="G398" i="4"/>
  <c r="E398" i="4"/>
  <c r="H398" i="4" s="1"/>
  <c r="G397" i="4"/>
  <c r="F397" i="4"/>
  <c r="E397" i="4"/>
  <c r="H397" i="4" s="1"/>
  <c r="G396" i="4"/>
  <c r="F396" i="4"/>
  <c r="E396" i="4"/>
  <c r="H396" i="4" s="1"/>
  <c r="G395" i="4"/>
  <c r="F395" i="4"/>
  <c r="E395" i="4"/>
  <c r="H395" i="4" s="1"/>
  <c r="G394" i="4"/>
  <c r="F394" i="4"/>
  <c r="E394" i="4"/>
  <c r="H394" i="4" s="1"/>
  <c r="G393" i="4"/>
  <c r="E393" i="4"/>
  <c r="H393" i="4" s="1"/>
  <c r="G392" i="4"/>
  <c r="F392" i="4"/>
  <c r="E392" i="4"/>
  <c r="H392" i="4" s="1"/>
  <c r="G391" i="4"/>
  <c r="E391" i="4"/>
  <c r="H391" i="4" s="1"/>
  <c r="G390" i="4"/>
  <c r="E390" i="4"/>
  <c r="H390" i="4" s="1"/>
  <c r="G389" i="4"/>
  <c r="F389" i="4"/>
  <c r="E389" i="4"/>
  <c r="H389" i="4" s="1"/>
  <c r="G388" i="4"/>
  <c r="F388" i="4"/>
  <c r="E388" i="4"/>
  <c r="H388" i="4" s="1"/>
  <c r="G387" i="4"/>
  <c r="F387" i="4"/>
  <c r="E387" i="4"/>
  <c r="H387" i="4" s="1"/>
  <c r="G386" i="4"/>
  <c r="F386" i="4"/>
  <c r="E386" i="4"/>
  <c r="H386" i="4" s="1"/>
  <c r="G385" i="4"/>
  <c r="F385" i="4"/>
  <c r="E385" i="4"/>
  <c r="H385" i="4" s="1"/>
  <c r="G384" i="4"/>
  <c r="F384" i="4"/>
  <c r="E384" i="4"/>
  <c r="H384" i="4" s="1"/>
  <c r="G383" i="4"/>
  <c r="F383" i="4"/>
  <c r="E383" i="4"/>
  <c r="H383" i="4" s="1"/>
  <c r="G382" i="4"/>
  <c r="F382" i="4"/>
  <c r="E382" i="4"/>
  <c r="H382" i="4" s="1"/>
  <c r="G381" i="4"/>
  <c r="F381" i="4"/>
  <c r="E381" i="4"/>
  <c r="H381" i="4" s="1"/>
  <c r="G380" i="4"/>
  <c r="E380" i="4"/>
  <c r="H380" i="4" s="1"/>
  <c r="G379" i="4"/>
  <c r="F379" i="4"/>
  <c r="E379" i="4"/>
  <c r="H379" i="4" s="1"/>
  <c r="G378" i="4"/>
  <c r="F378" i="4"/>
  <c r="E378" i="4"/>
  <c r="H378" i="4" s="1"/>
  <c r="G377" i="4"/>
  <c r="F377" i="4"/>
  <c r="E377" i="4"/>
  <c r="H377" i="4" s="1"/>
  <c r="G376" i="4"/>
  <c r="E376" i="4"/>
  <c r="H376" i="4" s="1"/>
  <c r="G375" i="4"/>
  <c r="F375" i="4"/>
  <c r="E375" i="4"/>
  <c r="H375" i="4" s="1"/>
  <c r="G374" i="4"/>
  <c r="F374" i="4"/>
  <c r="E374" i="4"/>
  <c r="H374" i="4" s="1"/>
  <c r="G373" i="4"/>
  <c r="F373" i="4"/>
  <c r="E373" i="4"/>
  <c r="H373" i="4" s="1"/>
  <c r="G372" i="4"/>
  <c r="F372" i="4"/>
  <c r="E372" i="4"/>
  <c r="H372" i="4" s="1"/>
  <c r="G371" i="4"/>
  <c r="E371" i="4"/>
  <c r="H371" i="4" s="1"/>
  <c r="G370" i="4"/>
  <c r="F370" i="4"/>
  <c r="E370" i="4"/>
  <c r="H370" i="4" s="1"/>
  <c r="G369" i="4"/>
  <c r="F369" i="4"/>
  <c r="E369" i="4"/>
  <c r="H369" i="4" s="1"/>
  <c r="G368" i="4"/>
  <c r="E368" i="4"/>
  <c r="H368" i="4" s="1"/>
  <c r="G367" i="4"/>
  <c r="F367" i="4"/>
  <c r="E367" i="4"/>
  <c r="H367" i="4" s="1"/>
  <c r="G366" i="4"/>
  <c r="F366" i="4"/>
  <c r="E366" i="4"/>
  <c r="H366" i="4" s="1"/>
  <c r="G365" i="4"/>
  <c r="F365" i="4"/>
  <c r="E365" i="4"/>
  <c r="H365" i="4" s="1"/>
  <c r="G364" i="4"/>
  <c r="F364" i="4"/>
  <c r="E364" i="4"/>
  <c r="H364" i="4" s="1"/>
  <c r="G363" i="4"/>
  <c r="E363" i="4"/>
  <c r="H363" i="4" s="1"/>
  <c r="G362" i="4"/>
  <c r="E362" i="4"/>
  <c r="H362" i="4" s="1"/>
  <c r="G361" i="4"/>
  <c r="F361" i="4"/>
  <c r="E361" i="4"/>
  <c r="H361" i="4" s="1"/>
  <c r="G360" i="4"/>
  <c r="F360" i="4"/>
  <c r="E360" i="4"/>
  <c r="H360" i="4" s="1"/>
  <c r="G359" i="4"/>
  <c r="F359" i="4"/>
  <c r="E359" i="4"/>
  <c r="H359" i="4" s="1"/>
  <c r="G358" i="4"/>
  <c r="F358" i="4"/>
  <c r="E358" i="4"/>
  <c r="H358" i="4" s="1"/>
  <c r="G357" i="4"/>
  <c r="E357" i="4"/>
  <c r="H357" i="4" s="1"/>
  <c r="F356" i="4"/>
  <c r="E356" i="4"/>
  <c r="D356" i="4"/>
  <c r="F579" i="4" s="1"/>
  <c r="C356" i="4"/>
  <c r="G350" i="4"/>
  <c r="F350" i="4"/>
  <c r="E350" i="4"/>
  <c r="H350" i="4" s="1"/>
  <c r="G349" i="4"/>
  <c r="F349" i="4"/>
  <c r="E349" i="4"/>
  <c r="H349" i="4" s="1"/>
  <c r="G348" i="4"/>
  <c r="F348" i="4"/>
  <c r="E348" i="4"/>
  <c r="H348" i="4" s="1"/>
  <c r="G347" i="4"/>
  <c r="F347" i="4"/>
  <c r="E347" i="4"/>
  <c r="H347" i="4" s="1"/>
  <c r="G346" i="4"/>
  <c r="F346" i="4"/>
  <c r="E346" i="4"/>
  <c r="H346" i="4" s="1"/>
  <c r="G345" i="4"/>
  <c r="F345" i="4"/>
  <c r="E345" i="4"/>
  <c r="H345" i="4" s="1"/>
  <c r="G344" i="4"/>
  <c r="F344" i="4"/>
  <c r="E344" i="4"/>
  <c r="H344" i="4" s="1"/>
  <c r="G343" i="4"/>
  <c r="F343" i="4"/>
  <c r="E343" i="4"/>
  <c r="H343" i="4" s="1"/>
  <c r="G342" i="4"/>
  <c r="F342" i="4"/>
  <c r="E342" i="4"/>
  <c r="H342" i="4" s="1"/>
  <c r="G341" i="4"/>
  <c r="F341" i="4"/>
  <c r="E341" i="4"/>
  <c r="H341" i="4" s="1"/>
  <c r="G340" i="4"/>
  <c r="F340" i="4"/>
  <c r="E340" i="4"/>
  <c r="H340" i="4" s="1"/>
  <c r="G339" i="4"/>
  <c r="F339" i="4"/>
  <c r="E339" i="4"/>
  <c r="H339" i="4" s="1"/>
  <c r="G338" i="4"/>
  <c r="F338" i="4"/>
  <c r="E338" i="4"/>
  <c r="H338" i="4" s="1"/>
  <c r="G337" i="4"/>
  <c r="F337" i="4"/>
  <c r="E337" i="4"/>
  <c r="H337" i="4" s="1"/>
  <c r="G336" i="4"/>
  <c r="F336" i="4"/>
  <c r="E336" i="4"/>
  <c r="H336" i="4" s="1"/>
  <c r="G335" i="4"/>
  <c r="F335" i="4"/>
  <c r="E335" i="4"/>
  <c r="H335" i="4" s="1"/>
  <c r="G334" i="4"/>
  <c r="F334" i="4"/>
  <c r="E334" i="4"/>
  <c r="H334" i="4" s="1"/>
  <c r="G333" i="4"/>
  <c r="F333" i="4"/>
  <c r="E333" i="4"/>
  <c r="H333" i="4" s="1"/>
  <c r="G332" i="4"/>
  <c r="F332" i="4"/>
  <c r="E332" i="4"/>
  <c r="H332" i="4" s="1"/>
  <c r="G331" i="4"/>
  <c r="F331" i="4"/>
  <c r="E331" i="4"/>
  <c r="H331" i="4" s="1"/>
  <c r="G330" i="4"/>
  <c r="F330" i="4"/>
  <c r="E330" i="4"/>
  <c r="H330" i="4" s="1"/>
  <c r="G329" i="4"/>
  <c r="F329" i="4"/>
  <c r="E329" i="4"/>
  <c r="H329" i="4" s="1"/>
  <c r="G328" i="4"/>
  <c r="F328" i="4"/>
  <c r="E328" i="4"/>
  <c r="H328" i="4" s="1"/>
  <c r="G327" i="4"/>
  <c r="F327" i="4"/>
  <c r="G326" i="4"/>
  <c r="H326" i="4" s="1"/>
  <c r="F326" i="4"/>
  <c r="E326" i="4"/>
  <c r="G325" i="4"/>
  <c r="G324" i="4"/>
  <c r="F324" i="4"/>
  <c r="E324" i="4"/>
  <c r="H324" i="4" s="1"/>
  <c r="G323" i="4"/>
  <c r="G322" i="4"/>
  <c r="F322" i="4"/>
  <c r="E322" i="4"/>
  <c r="G321" i="4"/>
  <c r="H321" i="4" s="1"/>
  <c r="F321" i="4"/>
  <c r="E321" i="4"/>
  <c r="G320" i="4"/>
  <c r="H320" i="4" s="1"/>
  <c r="F320" i="4"/>
  <c r="E320" i="4"/>
  <c r="G319" i="4"/>
  <c r="E319" i="4"/>
  <c r="G318" i="4"/>
  <c r="H318" i="4" s="1"/>
  <c r="F318" i="4"/>
  <c r="E318" i="4"/>
  <c r="G317" i="4"/>
  <c r="H317" i="4" s="1"/>
  <c r="F317" i="4"/>
  <c r="E317" i="4"/>
  <c r="G316" i="4"/>
  <c r="F316" i="4"/>
  <c r="E316" i="4"/>
  <c r="G315" i="4"/>
  <c r="F315" i="4"/>
  <c r="E315" i="4"/>
  <c r="G314" i="4"/>
  <c r="E314" i="4"/>
  <c r="G313" i="4"/>
  <c r="F313" i="4"/>
  <c r="E313" i="4"/>
  <c r="G312" i="4"/>
  <c r="F312" i="4"/>
  <c r="E312" i="4"/>
  <c r="G311" i="4"/>
  <c r="H311" i="4" s="1"/>
  <c r="F311" i="4"/>
  <c r="E311" i="4"/>
  <c r="G310" i="4"/>
  <c r="H310" i="4" s="1"/>
  <c r="F310" i="4"/>
  <c r="E310" i="4"/>
  <c r="G309" i="4"/>
  <c r="F309" i="4"/>
  <c r="E309" i="4"/>
  <c r="G308" i="4"/>
  <c r="G307" i="4"/>
  <c r="E307" i="4"/>
  <c r="H307" i="4" s="1"/>
  <c r="G306" i="4"/>
  <c r="E306" i="4"/>
  <c r="H306" i="4" s="1"/>
  <c r="G305" i="4"/>
  <c r="F305" i="4"/>
  <c r="E305" i="4"/>
  <c r="H305" i="4" s="1"/>
  <c r="G304" i="4"/>
  <c r="F304" i="4"/>
  <c r="E304" i="4"/>
  <c r="H304" i="4" s="1"/>
  <c r="G303" i="4"/>
  <c r="F303" i="4"/>
  <c r="E303" i="4"/>
  <c r="H303" i="4" s="1"/>
  <c r="G302" i="4"/>
  <c r="F302" i="4"/>
  <c r="E302" i="4"/>
  <c r="H302" i="4" s="1"/>
  <c r="G301" i="4"/>
  <c r="F301" i="4"/>
  <c r="E301" i="4"/>
  <c r="H301" i="4" s="1"/>
  <c r="G300" i="4"/>
  <c r="G299" i="4"/>
  <c r="F299" i="4"/>
  <c r="E299" i="4"/>
  <c r="G298" i="4"/>
  <c r="E298" i="4"/>
  <c r="G297" i="4"/>
  <c r="F297" i="4"/>
  <c r="E297" i="4"/>
  <c r="G296" i="4"/>
  <c r="F296" i="4"/>
  <c r="G295" i="4"/>
  <c r="F295" i="4"/>
  <c r="G294" i="4"/>
  <c r="F294" i="4"/>
  <c r="E294" i="4"/>
  <c r="G293" i="4"/>
  <c r="H293" i="4" s="1"/>
  <c r="F293" i="4"/>
  <c r="E293" i="4"/>
  <c r="G292" i="4"/>
  <c r="H292" i="4" s="1"/>
  <c r="F292" i="4"/>
  <c r="E292" i="4"/>
  <c r="G291" i="4"/>
  <c r="F291" i="4"/>
  <c r="E291" i="4"/>
  <c r="G290" i="4"/>
  <c r="F290" i="4"/>
  <c r="E290" i="4"/>
  <c r="G289" i="4"/>
  <c r="H289" i="4" s="1"/>
  <c r="F289" i="4"/>
  <c r="E289" i="4"/>
  <c r="G288" i="4"/>
  <c r="H288" i="4" s="1"/>
  <c r="E288" i="4"/>
  <c r="G287" i="4"/>
  <c r="F287" i="4"/>
  <c r="E287" i="4"/>
  <c r="G286" i="4"/>
  <c r="H286" i="4" s="1"/>
  <c r="F286" i="4"/>
  <c r="E286" i="4"/>
  <c r="G285" i="4"/>
  <c r="H285" i="4" s="1"/>
  <c r="F285" i="4"/>
  <c r="E285" i="4"/>
  <c r="G284" i="4"/>
  <c r="F284" i="4"/>
  <c r="H283" i="4"/>
  <c r="G283" i="4"/>
  <c r="E283" i="4"/>
  <c r="H282" i="4"/>
  <c r="G282" i="4"/>
  <c r="F282" i="4"/>
  <c r="E282" i="4"/>
  <c r="H281" i="4"/>
  <c r="G281" i="4"/>
  <c r="F281" i="4"/>
  <c r="E281" i="4"/>
  <c r="H280" i="4"/>
  <c r="G280" i="4"/>
  <c r="E280" i="4"/>
  <c r="G279" i="4"/>
  <c r="F279" i="4"/>
  <c r="E279" i="4"/>
  <c r="H279" i="4" s="1"/>
  <c r="G278" i="4"/>
  <c r="F278" i="4"/>
  <c r="E278" i="4"/>
  <c r="H278" i="4" s="1"/>
  <c r="G277" i="4"/>
  <c r="F277" i="4"/>
  <c r="E277" i="4"/>
  <c r="H277" i="4" s="1"/>
  <c r="G276" i="4"/>
  <c r="F276" i="4"/>
  <c r="E276" i="4"/>
  <c r="H276" i="4" s="1"/>
  <c r="G275" i="4"/>
  <c r="E275" i="4"/>
  <c r="H275" i="4" s="1"/>
  <c r="H274" i="4"/>
  <c r="G274" i="4"/>
  <c r="F274" i="4"/>
  <c r="E274" i="4"/>
  <c r="H273" i="4"/>
  <c r="G273" i="4"/>
  <c r="F273" i="4"/>
  <c r="E273" i="4"/>
  <c r="H272" i="4"/>
  <c r="G272" i="4"/>
  <c r="F272" i="4"/>
  <c r="E272" i="4"/>
  <c r="H271" i="4"/>
  <c r="G271" i="4"/>
  <c r="F271" i="4"/>
  <c r="E271" i="4"/>
  <c r="H270" i="4"/>
  <c r="G270" i="4"/>
  <c r="F270" i="4"/>
  <c r="E270" i="4"/>
  <c r="H269" i="4"/>
  <c r="G269" i="4"/>
  <c r="F269" i="4"/>
  <c r="E269" i="4"/>
  <c r="G268" i="4"/>
  <c r="F268" i="4"/>
  <c r="G267" i="4"/>
  <c r="H267" i="4" s="1"/>
  <c r="F267" i="4"/>
  <c r="E267" i="4"/>
  <c r="G266" i="4"/>
  <c r="F266" i="4"/>
  <c r="E266" i="4"/>
  <c r="G265" i="4"/>
  <c r="F265" i="4"/>
  <c r="E265" i="4"/>
  <c r="G264" i="4"/>
  <c r="H264" i="4" s="1"/>
  <c r="F264" i="4"/>
  <c r="E264" i="4"/>
  <c r="G263" i="4"/>
  <c r="H263" i="4" s="1"/>
  <c r="F263" i="4"/>
  <c r="E263" i="4"/>
  <c r="G262" i="4"/>
  <c r="F262" i="4"/>
  <c r="E262" i="4"/>
  <c r="G261" i="4"/>
  <c r="F261" i="4"/>
  <c r="E261" i="4"/>
  <c r="G260" i="4"/>
  <c r="H260" i="4" s="1"/>
  <c r="F260" i="4"/>
  <c r="E260" i="4"/>
  <c r="G259" i="4"/>
  <c r="H259" i="4" s="1"/>
  <c r="F259" i="4"/>
  <c r="E259" i="4"/>
  <c r="G258" i="4"/>
  <c r="F258" i="4"/>
  <c r="E258" i="4"/>
  <c r="G257" i="4"/>
  <c r="F257" i="4"/>
  <c r="E257" i="4"/>
  <c r="G256" i="4"/>
  <c r="H256" i="4" s="1"/>
  <c r="F256" i="4"/>
  <c r="E256" i="4"/>
  <c r="G255" i="4"/>
  <c r="H255" i="4" s="1"/>
  <c r="F255" i="4"/>
  <c r="E255" i="4"/>
  <c r="G254" i="4"/>
  <c r="F254" i="4"/>
  <c r="E254" i="4"/>
  <c r="G253" i="4"/>
  <c r="F253" i="4"/>
  <c r="E253" i="4"/>
  <c r="G252" i="4"/>
  <c r="H252" i="4" s="1"/>
  <c r="F252" i="4"/>
  <c r="E252" i="4"/>
  <c r="G251" i="4"/>
  <c r="H251" i="4" s="1"/>
  <c r="F251" i="4"/>
  <c r="E251" i="4"/>
  <c r="G250" i="4"/>
  <c r="F250" i="4"/>
  <c r="E250" i="4"/>
  <c r="G249" i="4"/>
  <c r="F249" i="4"/>
  <c r="E249" i="4"/>
  <c r="G248" i="4"/>
  <c r="H248" i="4" s="1"/>
  <c r="F248" i="4"/>
  <c r="E248" i="4"/>
  <c r="G247" i="4"/>
  <c r="H247" i="4" s="1"/>
  <c r="E247" i="4"/>
  <c r="G246" i="4"/>
  <c r="F246" i="4"/>
  <c r="E246" i="4"/>
  <c r="G245" i="4"/>
  <c r="E245" i="4"/>
  <c r="G244" i="4"/>
  <c r="E244" i="4"/>
  <c r="G243" i="4"/>
  <c r="H243" i="4" s="1"/>
  <c r="F243" i="4"/>
  <c r="E243" i="4"/>
  <c r="G242" i="4"/>
  <c r="H242" i="4" s="1"/>
  <c r="F242" i="4"/>
  <c r="E242" i="4"/>
  <c r="G241" i="4"/>
  <c r="F241" i="4"/>
  <c r="G240" i="4"/>
  <c r="F240" i="4"/>
  <c r="E240" i="4"/>
  <c r="H240" i="4" s="1"/>
  <c r="G239" i="4"/>
  <c r="F239" i="4"/>
  <c r="E239" i="4"/>
  <c r="H239" i="4" s="1"/>
  <c r="H238" i="4"/>
  <c r="G238" i="4"/>
  <c r="E238" i="4"/>
  <c r="H237" i="4"/>
  <c r="G237" i="4"/>
  <c r="E237" i="4"/>
  <c r="G236" i="4"/>
  <c r="F236" i="4"/>
  <c r="E236" i="4"/>
  <c r="H236" i="4" s="1"/>
  <c r="G235" i="4"/>
  <c r="F235" i="4"/>
  <c r="E235" i="4"/>
  <c r="H235" i="4" s="1"/>
  <c r="G234" i="4"/>
  <c r="F234" i="4"/>
  <c r="E234" i="4"/>
  <c r="H234" i="4" s="1"/>
  <c r="G233" i="4"/>
  <c r="F233" i="4"/>
  <c r="E233" i="4"/>
  <c r="H233" i="4" s="1"/>
  <c r="G232" i="4"/>
  <c r="F232" i="4"/>
  <c r="E232" i="4"/>
  <c r="H232" i="4" s="1"/>
  <c r="G231" i="4"/>
  <c r="E231" i="4"/>
  <c r="H231" i="4" s="1"/>
  <c r="H230" i="4"/>
  <c r="G230" i="4"/>
  <c r="F230" i="4"/>
  <c r="E230" i="4"/>
  <c r="H229" i="4"/>
  <c r="G229" i="4"/>
  <c r="F229" i="4"/>
  <c r="E229" i="4"/>
  <c r="H228" i="4"/>
  <c r="G228" i="4"/>
  <c r="F228" i="4"/>
  <c r="E228" i="4"/>
  <c r="H227" i="4"/>
  <c r="G227" i="4"/>
  <c r="F227" i="4"/>
  <c r="E227" i="4"/>
  <c r="H226" i="4"/>
  <c r="G226" i="4"/>
  <c r="F226" i="4"/>
  <c r="E226" i="4"/>
  <c r="H225" i="4"/>
  <c r="G225" i="4"/>
  <c r="F225" i="4"/>
  <c r="E225" i="4"/>
  <c r="G224" i="4"/>
  <c r="G223" i="4"/>
  <c r="F223" i="4"/>
  <c r="E223" i="4"/>
  <c r="G222" i="4"/>
  <c r="F222" i="4"/>
  <c r="E222" i="4"/>
  <c r="G221" i="4"/>
  <c r="H221" i="4" s="1"/>
  <c r="F221" i="4"/>
  <c r="E221" i="4"/>
  <c r="G220" i="4"/>
  <c r="H220" i="4" s="1"/>
  <c r="E220" i="4"/>
  <c r="G219" i="4"/>
  <c r="G218" i="4"/>
  <c r="F218" i="4"/>
  <c r="E218" i="4"/>
  <c r="H218" i="4" s="1"/>
  <c r="G217" i="4"/>
  <c r="F217" i="4"/>
  <c r="E217" i="4"/>
  <c r="H217" i="4" s="1"/>
  <c r="G216" i="4"/>
  <c r="F216" i="4"/>
  <c r="E216" i="4"/>
  <c r="H216" i="4" s="1"/>
  <c r="G215" i="4"/>
  <c r="F215" i="4"/>
  <c r="E215" i="4"/>
  <c r="H215" i="4" s="1"/>
  <c r="G214" i="4"/>
  <c r="G213" i="4"/>
  <c r="H213" i="4" s="1"/>
  <c r="F213" i="4"/>
  <c r="E213" i="4"/>
  <c r="G212" i="4"/>
  <c r="G211" i="4"/>
  <c r="F211" i="4"/>
  <c r="G210" i="4"/>
  <c r="G209" i="4"/>
  <c r="E209" i="4"/>
  <c r="H209" i="4" s="1"/>
  <c r="G208" i="4"/>
  <c r="G207" i="4"/>
  <c r="F207" i="4"/>
  <c r="E207" i="4"/>
  <c r="G206" i="4"/>
  <c r="F206" i="4"/>
  <c r="E206" i="4"/>
  <c r="G205" i="4"/>
  <c r="H205" i="4" s="1"/>
  <c r="F205" i="4"/>
  <c r="E205" i="4"/>
  <c r="G204" i="4"/>
  <c r="H204" i="4" s="1"/>
  <c r="F204" i="4"/>
  <c r="E204" i="4"/>
  <c r="G203" i="4"/>
  <c r="F203" i="4"/>
  <c r="E203" i="4"/>
  <c r="G202" i="4"/>
  <c r="F202" i="4"/>
  <c r="E202" i="4"/>
  <c r="G201" i="4"/>
  <c r="H201" i="4" s="1"/>
  <c r="F201" i="4"/>
  <c r="E201" i="4"/>
  <c r="G200" i="4"/>
  <c r="H200" i="4" s="1"/>
  <c r="F200" i="4"/>
  <c r="E200" i="4"/>
  <c r="G199" i="4"/>
  <c r="E199" i="4"/>
  <c r="G198" i="4"/>
  <c r="E198" i="4"/>
  <c r="G197" i="4"/>
  <c r="F197" i="4"/>
  <c r="E197" i="4"/>
  <c r="G196" i="4"/>
  <c r="F196" i="4"/>
  <c r="E196" i="4"/>
  <c r="G195" i="4"/>
  <c r="H195" i="4" s="1"/>
  <c r="F195" i="4"/>
  <c r="E195" i="4"/>
  <c r="G194" i="4"/>
  <c r="H194" i="4" s="1"/>
  <c r="F194" i="4"/>
  <c r="E194" i="4"/>
  <c r="G193" i="4"/>
  <c r="F193" i="4"/>
  <c r="E193" i="4"/>
  <c r="G192" i="4"/>
  <c r="H192" i="4" s="1"/>
  <c r="E192" i="4"/>
  <c r="G191" i="4"/>
  <c r="H191" i="4" s="1"/>
  <c r="E191" i="4"/>
  <c r="G190" i="4"/>
  <c r="F190" i="4"/>
  <c r="E190" i="4"/>
  <c r="G189" i="4"/>
  <c r="H189" i="4" s="1"/>
  <c r="F189" i="4"/>
  <c r="E189" i="4"/>
  <c r="G188" i="4"/>
  <c r="H188" i="4" s="1"/>
  <c r="F188" i="4"/>
  <c r="E188" i="4"/>
  <c r="G187" i="4"/>
  <c r="F187" i="4"/>
  <c r="E187" i="4"/>
  <c r="G186" i="4"/>
  <c r="H186" i="4" s="1"/>
  <c r="E186" i="4"/>
  <c r="G185" i="4"/>
  <c r="H185" i="4" s="1"/>
  <c r="F185" i="4"/>
  <c r="E185" i="4"/>
  <c r="G184" i="4"/>
  <c r="H183" i="4"/>
  <c r="G183" i="4"/>
  <c r="F183" i="4"/>
  <c r="E183" i="4"/>
  <c r="H182" i="4"/>
  <c r="G182" i="4"/>
  <c r="F182" i="4"/>
  <c r="E182" i="4"/>
  <c r="H181" i="4"/>
  <c r="G181" i="4"/>
  <c r="E181" i="4"/>
  <c r="G180" i="4"/>
  <c r="E180" i="4"/>
  <c r="H180" i="4" s="1"/>
  <c r="G179" i="4"/>
  <c r="F179" i="4"/>
  <c r="G178" i="4"/>
  <c r="H178" i="4" s="1"/>
  <c r="E178" i="4"/>
  <c r="D177" i="4"/>
  <c r="F325" i="4" s="1"/>
  <c r="C177" i="4"/>
  <c r="G171" i="4"/>
  <c r="F171" i="4"/>
  <c r="E171" i="4"/>
  <c r="H171" i="4" s="1"/>
  <c r="G170" i="4"/>
  <c r="F170" i="4"/>
  <c r="E170" i="4"/>
  <c r="H170" i="4" s="1"/>
  <c r="G169" i="4"/>
  <c r="F169" i="4"/>
  <c r="E169" i="4"/>
  <c r="H169" i="4" s="1"/>
  <c r="G168" i="4"/>
  <c r="F168" i="4"/>
  <c r="E168" i="4"/>
  <c r="H168" i="4" s="1"/>
  <c r="G167" i="4"/>
  <c r="F167" i="4"/>
  <c r="E167" i="4"/>
  <c r="H167" i="4" s="1"/>
  <c r="G166" i="4"/>
  <c r="F166" i="4"/>
  <c r="E166" i="4"/>
  <c r="H166" i="4" s="1"/>
  <c r="G165" i="4"/>
  <c r="F165" i="4"/>
  <c r="E165" i="4"/>
  <c r="H165" i="4" s="1"/>
  <c r="G164" i="4"/>
  <c r="F164" i="4"/>
  <c r="E164" i="4"/>
  <c r="H164" i="4" s="1"/>
  <c r="G163" i="4"/>
  <c r="F163" i="4"/>
  <c r="E163" i="4"/>
  <c r="H163" i="4" s="1"/>
  <c r="G162" i="4"/>
  <c r="F162" i="4"/>
  <c r="E162" i="4"/>
  <c r="H162" i="4" s="1"/>
  <c r="G161" i="4"/>
  <c r="F161" i="4"/>
  <c r="E161" i="4"/>
  <c r="H161" i="4" s="1"/>
  <c r="G160" i="4"/>
  <c r="F160" i="4"/>
  <c r="E160" i="4"/>
  <c r="H160" i="4" s="1"/>
  <c r="G159" i="4"/>
  <c r="F159" i="4"/>
  <c r="E159" i="4"/>
  <c r="H159" i="4" s="1"/>
  <c r="G158" i="4"/>
  <c r="F158" i="4"/>
  <c r="E158" i="4"/>
  <c r="H158" i="4" s="1"/>
  <c r="G157" i="4"/>
  <c r="F157" i="4"/>
  <c r="E157" i="4"/>
  <c r="H157" i="4" s="1"/>
  <c r="G156" i="4"/>
  <c r="F156" i="4"/>
  <c r="E156" i="4"/>
  <c r="H156" i="4" s="1"/>
  <c r="G155" i="4"/>
  <c r="F155" i="4"/>
  <c r="E155" i="4"/>
  <c r="H155" i="4" s="1"/>
  <c r="G154" i="4"/>
  <c r="F154" i="4"/>
  <c r="E154" i="4"/>
  <c r="H154" i="4" s="1"/>
  <c r="G153" i="4"/>
  <c r="F153" i="4"/>
  <c r="E153" i="4"/>
  <c r="H153" i="4" s="1"/>
  <c r="G152" i="4"/>
  <c r="F152" i="4"/>
  <c r="E152" i="4"/>
  <c r="H152" i="4" s="1"/>
  <c r="G151" i="4"/>
  <c r="F151" i="4"/>
  <c r="E151" i="4"/>
  <c r="H151" i="4" s="1"/>
  <c r="G150" i="4"/>
  <c r="F150" i="4"/>
  <c r="E150" i="4"/>
  <c r="H150" i="4" s="1"/>
  <c r="G149" i="4"/>
  <c r="F149" i="4"/>
  <c r="E149" i="4"/>
  <c r="H149" i="4" s="1"/>
  <c r="G148" i="4"/>
  <c r="F148" i="4"/>
  <c r="E148" i="4"/>
  <c r="H148" i="4" s="1"/>
  <c r="G147" i="4"/>
  <c r="F147" i="4"/>
  <c r="E147" i="4"/>
  <c r="H147" i="4" s="1"/>
  <c r="G146" i="4"/>
  <c r="F146" i="4"/>
  <c r="E146" i="4"/>
  <c r="H146" i="4" s="1"/>
  <c r="G145" i="4"/>
  <c r="F145" i="4"/>
  <c r="E145" i="4"/>
  <c r="H145" i="4" s="1"/>
  <c r="G144" i="4"/>
  <c r="F144" i="4"/>
  <c r="E144" i="4"/>
  <c r="H144" i="4" s="1"/>
  <c r="G143" i="4"/>
  <c r="F143" i="4"/>
  <c r="E143" i="4"/>
  <c r="H143" i="4" s="1"/>
  <c r="G142" i="4"/>
  <c r="F142" i="4"/>
  <c r="E142" i="4"/>
  <c r="H142" i="4" s="1"/>
  <c r="G141" i="4"/>
  <c r="F141" i="4"/>
  <c r="E141" i="4"/>
  <c r="H141" i="4" s="1"/>
  <c r="G140" i="4"/>
  <c r="F140" i="4"/>
  <c r="E140" i="4"/>
  <c r="H140" i="4" s="1"/>
  <c r="G139" i="4"/>
  <c r="F139" i="4"/>
  <c r="E139" i="4"/>
  <c r="H139" i="4" s="1"/>
  <c r="G138" i="4"/>
  <c r="F138" i="4"/>
  <c r="E138" i="4"/>
  <c r="H138" i="4" s="1"/>
  <c r="G137" i="4"/>
  <c r="F137" i="4"/>
  <c r="E137" i="4"/>
  <c r="H137" i="4" s="1"/>
  <c r="G136" i="4"/>
  <c r="F136" i="4"/>
  <c r="E136" i="4"/>
  <c r="H136" i="4" s="1"/>
  <c r="G135" i="4"/>
  <c r="F135" i="4"/>
  <c r="E135" i="4"/>
  <c r="H135" i="4" s="1"/>
  <c r="G134" i="4"/>
  <c r="F134" i="4"/>
  <c r="E134" i="4"/>
  <c r="H134" i="4" s="1"/>
  <c r="G133" i="4"/>
  <c r="F133" i="4"/>
  <c r="E133" i="4"/>
  <c r="H133" i="4" s="1"/>
  <c r="G132" i="4"/>
  <c r="F132" i="4"/>
  <c r="E132" i="4"/>
  <c r="H132" i="4" s="1"/>
  <c r="G131" i="4"/>
  <c r="F131" i="4"/>
  <c r="E131" i="4"/>
  <c r="H131" i="4" s="1"/>
  <c r="G130" i="4"/>
  <c r="F130" i="4"/>
  <c r="E130" i="4"/>
  <c r="H130" i="4" s="1"/>
  <c r="G129" i="4"/>
  <c r="F129" i="4"/>
  <c r="E129" i="4"/>
  <c r="H129" i="4" s="1"/>
  <c r="G128" i="4"/>
  <c r="F128" i="4"/>
  <c r="E128" i="4"/>
  <c r="H128" i="4" s="1"/>
  <c r="G127" i="4"/>
  <c r="F127" i="4"/>
  <c r="E127" i="4"/>
  <c r="H127" i="4" s="1"/>
  <c r="G126" i="4"/>
  <c r="F126" i="4"/>
  <c r="E126" i="4"/>
  <c r="H126" i="4" s="1"/>
  <c r="G125" i="4"/>
  <c r="F125" i="4"/>
  <c r="E125" i="4"/>
  <c r="H125" i="4" s="1"/>
  <c r="G124" i="4"/>
  <c r="F124" i="4"/>
  <c r="E124" i="4"/>
  <c r="H124" i="4" s="1"/>
  <c r="G123" i="4"/>
  <c r="F123" i="4"/>
  <c r="E123" i="4"/>
  <c r="H123" i="4" s="1"/>
  <c r="G122" i="4"/>
  <c r="F122" i="4"/>
  <c r="E122" i="4"/>
  <c r="H122" i="4" s="1"/>
  <c r="G121" i="4"/>
  <c r="F121" i="4"/>
  <c r="E121" i="4"/>
  <c r="H121" i="4" s="1"/>
  <c r="G120" i="4"/>
  <c r="F120" i="4"/>
  <c r="E120" i="4"/>
  <c r="H120" i="4" s="1"/>
  <c r="G119" i="4"/>
  <c r="F119" i="4"/>
  <c r="E119" i="4"/>
  <c r="H119" i="4" s="1"/>
  <c r="G118" i="4"/>
  <c r="F118" i="4"/>
  <c r="E118" i="4"/>
  <c r="H118" i="4" s="1"/>
  <c r="G117" i="4"/>
  <c r="F117" i="4"/>
  <c r="E117" i="4"/>
  <c r="H117" i="4" s="1"/>
  <c r="G116" i="4"/>
  <c r="F116" i="4"/>
  <c r="E116" i="4"/>
  <c r="H116" i="4" s="1"/>
  <c r="G115" i="4"/>
  <c r="F115" i="4"/>
  <c r="E115" i="4"/>
  <c r="H115" i="4" s="1"/>
  <c r="G114" i="4"/>
  <c r="F114" i="4"/>
  <c r="E114" i="4"/>
  <c r="H114" i="4" s="1"/>
  <c r="G113" i="4"/>
  <c r="F113" i="4"/>
  <c r="E113" i="4"/>
  <c r="H113" i="4" s="1"/>
  <c r="G112" i="4"/>
  <c r="F112" i="4"/>
  <c r="E112" i="4"/>
  <c r="H112" i="4" s="1"/>
  <c r="G111" i="4"/>
  <c r="F111" i="4"/>
  <c r="E111" i="4"/>
  <c r="H111" i="4" s="1"/>
  <c r="G110" i="4"/>
  <c r="F110" i="4"/>
  <c r="E110" i="4"/>
  <c r="H110" i="4" s="1"/>
  <c r="G109" i="4"/>
  <c r="F109" i="4"/>
  <c r="E109" i="4"/>
  <c r="H109" i="4" s="1"/>
  <c r="G108" i="4"/>
  <c r="F108" i="4"/>
  <c r="E108" i="4"/>
  <c r="H108" i="4" s="1"/>
  <c r="H107" i="4"/>
  <c r="G107" i="4"/>
  <c r="F107" i="4"/>
  <c r="E107" i="4"/>
  <c r="H106" i="4"/>
  <c r="G106" i="4"/>
  <c r="F106" i="4"/>
  <c r="E106" i="4"/>
  <c r="H105" i="4"/>
  <c r="G105" i="4"/>
  <c r="F105" i="4"/>
  <c r="E105" i="4"/>
  <c r="H104" i="4"/>
  <c r="G104" i="4"/>
  <c r="F104" i="4"/>
  <c r="E104" i="4"/>
  <c r="H103" i="4"/>
  <c r="G103" i="4"/>
  <c r="F103" i="4"/>
  <c r="E103" i="4"/>
  <c r="H102" i="4"/>
  <c r="G102" i="4"/>
  <c r="F102" i="4"/>
  <c r="E102" i="4"/>
  <c r="H101" i="4"/>
  <c r="G101" i="4"/>
  <c r="F101" i="4"/>
  <c r="E101" i="4"/>
  <c r="H100" i="4"/>
  <c r="G100" i="4"/>
  <c r="F100" i="4"/>
  <c r="E100" i="4"/>
  <c r="H99" i="4"/>
  <c r="G99" i="4"/>
  <c r="F99" i="4"/>
  <c r="E99" i="4"/>
  <c r="H98" i="4"/>
  <c r="G98" i="4"/>
  <c r="F98" i="4"/>
  <c r="E98" i="4"/>
  <c r="H97" i="4"/>
  <c r="G97" i="4"/>
  <c r="F97" i="4"/>
  <c r="E97" i="4"/>
  <c r="H96" i="4"/>
  <c r="G96" i="4"/>
  <c r="F96" i="4"/>
  <c r="E96" i="4"/>
  <c r="H95" i="4"/>
  <c r="G95" i="4"/>
  <c r="F95" i="4"/>
  <c r="E95" i="4"/>
  <c r="H94" i="4"/>
  <c r="G94" i="4"/>
  <c r="F94" i="4"/>
  <c r="E94" i="4"/>
  <c r="H93" i="4"/>
  <c r="G93" i="4"/>
  <c r="F93" i="4"/>
  <c r="E93" i="4"/>
  <c r="H92" i="4"/>
  <c r="G92" i="4"/>
  <c r="F92" i="4"/>
  <c r="E92" i="4"/>
  <c r="H91" i="4"/>
  <c r="G91" i="4"/>
  <c r="F91" i="4"/>
  <c r="E91" i="4"/>
  <c r="H90" i="4"/>
  <c r="G90" i="4"/>
  <c r="F90" i="4"/>
  <c r="E90" i="4"/>
  <c r="H89" i="4"/>
  <c r="G89" i="4"/>
  <c r="F89" i="4"/>
  <c r="E89" i="4"/>
  <c r="H88" i="4"/>
  <c r="G88" i="4"/>
  <c r="F88" i="4"/>
  <c r="E88" i="4"/>
  <c r="H87" i="4"/>
  <c r="G87" i="4"/>
  <c r="F87" i="4"/>
  <c r="E87" i="4"/>
  <c r="H86" i="4"/>
  <c r="G86" i="4"/>
  <c r="F86" i="4"/>
  <c r="E86" i="4"/>
  <c r="H85" i="4"/>
  <c r="G85" i="4"/>
  <c r="F85" i="4"/>
  <c r="E85" i="4"/>
  <c r="H84" i="4"/>
  <c r="G84" i="4"/>
  <c r="F84" i="4"/>
  <c r="E84" i="4"/>
  <c r="H83" i="4"/>
  <c r="G83" i="4"/>
  <c r="F83" i="4"/>
  <c r="E83" i="4"/>
  <c r="H82" i="4"/>
  <c r="G82" i="4"/>
  <c r="F82" i="4"/>
  <c r="E82" i="4"/>
  <c r="H81" i="4"/>
  <c r="G81" i="4"/>
  <c r="F81" i="4"/>
  <c r="E81" i="4"/>
  <c r="H80" i="4"/>
  <c r="G80" i="4"/>
  <c r="F80" i="4"/>
  <c r="E80" i="4"/>
  <c r="H79" i="4"/>
  <c r="G79" i="4"/>
  <c r="F79" i="4"/>
  <c r="E79" i="4"/>
  <c r="H78" i="4"/>
  <c r="G78" i="4"/>
  <c r="F78" i="4"/>
  <c r="E78" i="4"/>
  <c r="H77" i="4"/>
  <c r="G77" i="4"/>
  <c r="F77" i="4"/>
  <c r="E77" i="4"/>
  <c r="F76" i="4"/>
  <c r="E76" i="4"/>
  <c r="D76" i="4"/>
  <c r="C76" i="4"/>
  <c r="G76" i="4" s="1"/>
  <c r="G70" i="4"/>
  <c r="H70" i="4" s="1"/>
  <c r="F70" i="4"/>
  <c r="E70" i="4"/>
  <c r="G69" i="4"/>
  <c r="H69" i="4" s="1"/>
  <c r="F69" i="4"/>
  <c r="E69" i="4"/>
  <c r="G68" i="4"/>
  <c r="E68" i="4"/>
  <c r="G67" i="4"/>
  <c r="H67" i="4" s="1"/>
  <c r="F67" i="4"/>
  <c r="E67" i="4"/>
  <c r="G66" i="4"/>
  <c r="H66" i="4" s="1"/>
  <c r="F66" i="4"/>
  <c r="E66" i="4"/>
  <c r="G65" i="4"/>
  <c r="F65" i="4"/>
  <c r="E65" i="4"/>
  <c r="G64" i="4"/>
  <c r="E64" i="4"/>
  <c r="G63" i="4"/>
  <c r="H63" i="4" s="1"/>
  <c r="F63" i="4"/>
  <c r="E63" i="4"/>
  <c r="G62" i="4"/>
  <c r="F62" i="4"/>
  <c r="E62" i="4"/>
  <c r="G61" i="4"/>
  <c r="F61" i="4"/>
  <c r="E61" i="4"/>
  <c r="G60" i="4"/>
  <c r="H60" i="4" s="1"/>
  <c r="F60" i="4"/>
  <c r="E60" i="4"/>
  <c r="G59" i="4"/>
  <c r="H59" i="4" s="1"/>
  <c r="F59" i="4"/>
  <c r="E59" i="4"/>
  <c r="G58" i="4"/>
  <c r="F58" i="4"/>
  <c r="E58" i="4"/>
  <c r="G57" i="4"/>
  <c r="F57" i="4"/>
  <c r="E57" i="4"/>
  <c r="G56" i="4"/>
  <c r="H56" i="4" s="1"/>
  <c r="F56" i="4"/>
  <c r="E56" i="4"/>
  <c r="G55" i="4"/>
  <c r="H55" i="4" s="1"/>
  <c r="F55" i="4"/>
  <c r="E55" i="4"/>
  <c r="G54" i="4"/>
  <c r="F54" i="4"/>
  <c r="E54" i="4"/>
  <c r="G53" i="4"/>
  <c r="F53" i="4"/>
  <c r="E53" i="4"/>
  <c r="G52" i="4"/>
  <c r="H52" i="4" s="1"/>
  <c r="F52" i="4"/>
  <c r="E52" i="4"/>
  <c r="G51" i="4"/>
  <c r="H51" i="4" s="1"/>
  <c r="F51" i="4"/>
  <c r="E51" i="4"/>
  <c r="G50" i="4"/>
  <c r="F50" i="4"/>
  <c r="H49" i="4"/>
  <c r="G49" i="4"/>
  <c r="F49" i="4"/>
  <c r="E49" i="4"/>
  <c r="H48" i="4"/>
  <c r="G48" i="4"/>
  <c r="F48" i="4"/>
  <c r="E48" i="4"/>
  <c r="H47" i="4"/>
  <c r="G47" i="4"/>
  <c r="F47" i="4"/>
  <c r="E47" i="4"/>
  <c r="H46" i="4"/>
  <c r="G46" i="4"/>
  <c r="F46" i="4"/>
  <c r="E46" i="4"/>
  <c r="H45" i="4"/>
  <c r="G45" i="4"/>
  <c r="F45" i="4"/>
  <c r="E45" i="4"/>
  <c r="H44" i="4"/>
  <c r="G44" i="4"/>
  <c r="F44" i="4"/>
  <c r="E44" i="4"/>
  <c r="H43" i="4"/>
  <c r="G43" i="4"/>
  <c r="F43" i="4"/>
  <c r="E43" i="4"/>
  <c r="H42" i="4"/>
  <c r="G42" i="4"/>
  <c r="F42" i="4"/>
  <c r="E42" i="4"/>
  <c r="H41" i="4"/>
  <c r="G41" i="4"/>
  <c r="F41" i="4"/>
  <c r="E41" i="4"/>
  <c r="H40" i="4"/>
  <c r="G40" i="4"/>
  <c r="F40" i="4"/>
  <c r="E40" i="4"/>
  <c r="H39" i="4"/>
  <c r="G39" i="4"/>
  <c r="F39" i="4"/>
  <c r="E39" i="4"/>
  <c r="H38" i="4"/>
  <c r="G38" i="4"/>
  <c r="F38" i="4"/>
  <c r="E38" i="4"/>
  <c r="H37" i="4"/>
  <c r="G37" i="4"/>
  <c r="F37" i="4"/>
  <c r="E37" i="4"/>
  <c r="H36" i="4"/>
  <c r="G36" i="4"/>
  <c r="F36" i="4"/>
  <c r="E36" i="4"/>
  <c r="H35" i="4"/>
  <c r="G35" i="4"/>
  <c r="F35" i="4"/>
  <c r="E35" i="4"/>
  <c r="H34" i="4"/>
  <c r="G34" i="4"/>
  <c r="F34" i="4"/>
  <c r="E34" i="4"/>
  <c r="H33" i="4"/>
  <c r="G33" i="4"/>
  <c r="F33" i="4"/>
  <c r="E33" i="4"/>
  <c r="H32" i="4"/>
  <c r="G32" i="4"/>
  <c r="F32" i="4"/>
  <c r="E32" i="4"/>
  <c r="H31" i="4"/>
  <c r="G31" i="4"/>
  <c r="F31" i="4"/>
  <c r="E31" i="4"/>
  <c r="G30" i="4"/>
  <c r="F30" i="4"/>
  <c r="G29" i="4"/>
  <c r="F29" i="4"/>
  <c r="E29" i="4"/>
  <c r="G28" i="4"/>
  <c r="F28" i="4"/>
  <c r="E28" i="4"/>
  <c r="G27" i="4"/>
  <c r="G26" i="4"/>
  <c r="F26" i="4"/>
  <c r="G25" i="4"/>
  <c r="F25" i="4"/>
  <c r="E25" i="4"/>
  <c r="G24" i="4"/>
  <c r="F24" i="4"/>
  <c r="E24" i="4"/>
  <c r="G23" i="4"/>
  <c r="F23" i="4"/>
  <c r="E23" i="4"/>
  <c r="G22" i="4"/>
  <c r="H22" i="4" s="1"/>
  <c r="F22" i="4"/>
  <c r="E22" i="4"/>
  <c r="G21" i="4"/>
  <c r="F21" i="4"/>
  <c r="E21" i="4"/>
  <c r="G20" i="4"/>
  <c r="F20" i="4"/>
  <c r="E20" i="4"/>
  <c r="G19" i="4"/>
  <c r="D19" i="4"/>
  <c r="F68" i="4" s="1"/>
  <c r="C19" i="4"/>
  <c r="D13" i="4"/>
  <c r="D12" i="4"/>
  <c r="C12" i="4"/>
  <c r="D11" i="4"/>
  <c r="D10" i="4"/>
  <c r="G10" i="4" s="1"/>
  <c r="C10" i="4"/>
  <c r="C8" i="4"/>
  <c r="G618" i="3"/>
  <c r="E618" i="3"/>
  <c r="H618" i="3" s="1"/>
  <c r="G617" i="3"/>
  <c r="E617" i="3"/>
  <c r="H617" i="3" s="1"/>
  <c r="G616" i="3"/>
  <c r="E616" i="3"/>
  <c r="H616" i="3" s="1"/>
  <c r="G615" i="3"/>
  <c r="E615" i="3"/>
  <c r="H615" i="3" s="1"/>
  <c r="G614" i="3"/>
  <c r="E614" i="3"/>
  <c r="H614" i="3" s="1"/>
  <c r="G613" i="3"/>
  <c r="F613" i="3"/>
  <c r="E613" i="3"/>
  <c r="H613" i="3" s="1"/>
  <c r="G612" i="3"/>
  <c r="E612" i="3"/>
  <c r="H612" i="3" s="1"/>
  <c r="G611" i="3"/>
  <c r="E611" i="3"/>
  <c r="H611" i="3" s="1"/>
  <c r="G610" i="3"/>
  <c r="E610" i="3"/>
  <c r="H610" i="3" s="1"/>
  <c r="G609" i="3"/>
  <c r="E609" i="3"/>
  <c r="H609" i="3" s="1"/>
  <c r="G608" i="3"/>
  <c r="E608" i="3"/>
  <c r="H608" i="3" s="1"/>
  <c r="G607" i="3"/>
  <c r="E607" i="3"/>
  <c r="H607" i="3" s="1"/>
  <c r="G606" i="3"/>
  <c r="E606" i="3"/>
  <c r="H606" i="3" s="1"/>
  <c r="G605" i="3"/>
  <c r="E605" i="3"/>
  <c r="H605" i="3" s="1"/>
  <c r="G604" i="3"/>
  <c r="F604" i="3"/>
  <c r="E604" i="3"/>
  <c r="H604" i="3" s="1"/>
  <c r="G603" i="3"/>
  <c r="F603" i="3"/>
  <c r="E603" i="3"/>
  <c r="H603" i="3" s="1"/>
  <c r="G602" i="3"/>
  <c r="E602" i="3"/>
  <c r="H602" i="3" s="1"/>
  <c r="G601" i="3"/>
  <c r="E601" i="3"/>
  <c r="H601" i="3" s="1"/>
  <c r="G600" i="3"/>
  <c r="E600" i="3"/>
  <c r="H600" i="3" s="1"/>
  <c r="G599" i="3"/>
  <c r="E599" i="3"/>
  <c r="H599" i="3" s="1"/>
  <c r="G598" i="3"/>
  <c r="E598" i="3"/>
  <c r="H598" i="3" s="1"/>
  <c r="G597" i="3"/>
  <c r="F597" i="3"/>
  <c r="E597" i="3"/>
  <c r="H597" i="3" s="1"/>
  <c r="G596" i="3"/>
  <c r="E596" i="3"/>
  <c r="H596" i="3" s="1"/>
  <c r="G595" i="3"/>
  <c r="E595" i="3"/>
  <c r="H595" i="3" s="1"/>
  <c r="G594" i="3"/>
  <c r="E594" i="3"/>
  <c r="H594" i="3" s="1"/>
  <c r="G593" i="3"/>
  <c r="E593" i="3"/>
  <c r="H593" i="3" s="1"/>
  <c r="G592" i="3"/>
  <c r="E592" i="3"/>
  <c r="H592" i="3" s="1"/>
  <c r="F591" i="3"/>
  <c r="E591" i="3"/>
  <c r="D591" i="3"/>
  <c r="F618" i="3" s="1"/>
  <c r="C591" i="3"/>
  <c r="H585" i="3"/>
  <c r="G585" i="3"/>
  <c r="F585" i="3"/>
  <c r="E585" i="3"/>
  <c r="G584" i="3"/>
  <c r="F584" i="3"/>
  <c r="G583" i="3"/>
  <c r="H582" i="3"/>
  <c r="G582" i="3"/>
  <c r="F582" i="3"/>
  <c r="E582" i="3"/>
  <c r="G581" i="3"/>
  <c r="F581" i="3"/>
  <c r="G580" i="3"/>
  <c r="G579" i="3"/>
  <c r="G578" i="3"/>
  <c r="H577" i="3"/>
  <c r="G577" i="3"/>
  <c r="F577" i="3"/>
  <c r="E577" i="3"/>
  <c r="G576" i="3"/>
  <c r="F576" i="3"/>
  <c r="G575" i="3"/>
  <c r="G574" i="3"/>
  <c r="G573" i="3"/>
  <c r="F573" i="3"/>
  <c r="G572" i="3"/>
  <c r="F572" i="3"/>
  <c r="E572" i="3"/>
  <c r="H572" i="3" s="1"/>
  <c r="G571" i="3"/>
  <c r="F571" i="3"/>
  <c r="G570" i="3"/>
  <c r="G569" i="3"/>
  <c r="G568" i="3"/>
  <c r="F568" i="3"/>
  <c r="E568" i="3"/>
  <c r="G567" i="3"/>
  <c r="H567" i="3" s="1"/>
  <c r="E567" i="3"/>
  <c r="G566" i="3"/>
  <c r="H565" i="3"/>
  <c r="G565" i="3"/>
  <c r="F565" i="3"/>
  <c r="E565" i="3"/>
  <c r="G564" i="3"/>
  <c r="F564" i="3"/>
  <c r="G563" i="3"/>
  <c r="F563" i="3"/>
  <c r="E563" i="3"/>
  <c r="G562" i="3"/>
  <c r="G561" i="3"/>
  <c r="G560" i="3"/>
  <c r="F560" i="3"/>
  <c r="E560" i="3"/>
  <c r="G559" i="3"/>
  <c r="G558" i="3"/>
  <c r="F558" i="3"/>
  <c r="G557" i="3"/>
  <c r="H557" i="3" s="1"/>
  <c r="F557" i="3"/>
  <c r="E557" i="3"/>
  <c r="G556" i="3"/>
  <c r="H555" i="3"/>
  <c r="G555" i="3"/>
  <c r="F555" i="3"/>
  <c r="E555" i="3"/>
  <c r="G554" i="3"/>
  <c r="G553" i="3"/>
  <c r="F553" i="3"/>
  <c r="H552" i="3"/>
  <c r="G552" i="3"/>
  <c r="F552" i="3"/>
  <c r="E552" i="3"/>
  <c r="G551" i="3"/>
  <c r="F551" i="3"/>
  <c r="G550" i="3"/>
  <c r="E550" i="3"/>
  <c r="G549" i="3"/>
  <c r="G548" i="3"/>
  <c r="G547" i="3"/>
  <c r="F547" i="3"/>
  <c r="E547" i="3"/>
  <c r="G546" i="3"/>
  <c r="G545" i="3"/>
  <c r="F545" i="3"/>
  <c r="G544" i="3"/>
  <c r="H543" i="3"/>
  <c r="G543" i="3"/>
  <c r="F543" i="3"/>
  <c r="E543" i="3"/>
  <c r="G542" i="3"/>
  <c r="G541" i="3"/>
  <c r="G540" i="3"/>
  <c r="F540" i="3"/>
  <c r="G539" i="3"/>
  <c r="G538" i="3"/>
  <c r="G537" i="3"/>
  <c r="G536" i="3"/>
  <c r="F536" i="3"/>
  <c r="G535" i="3"/>
  <c r="F535" i="3"/>
  <c r="G534" i="3"/>
  <c r="G533" i="3"/>
  <c r="H533" i="3" s="1"/>
  <c r="F533" i="3"/>
  <c r="E533" i="3"/>
  <c r="G532" i="3"/>
  <c r="E532" i="3"/>
  <c r="G531" i="3"/>
  <c r="G530" i="3"/>
  <c r="F530" i="3"/>
  <c r="G529" i="3"/>
  <c r="H529" i="3" s="1"/>
  <c r="F529" i="3"/>
  <c r="E529" i="3"/>
  <c r="G528" i="3"/>
  <c r="H528" i="3" s="1"/>
  <c r="F528" i="3"/>
  <c r="E528" i="3"/>
  <c r="G527" i="3"/>
  <c r="G526" i="3"/>
  <c r="G525" i="3"/>
  <c r="G524" i="3"/>
  <c r="F524" i="3"/>
  <c r="G523" i="3"/>
  <c r="H523" i="3" s="1"/>
  <c r="F523" i="3"/>
  <c r="E523" i="3"/>
  <c r="G522" i="3"/>
  <c r="G521" i="3"/>
  <c r="G520" i="3"/>
  <c r="G519" i="3"/>
  <c r="F519" i="3"/>
  <c r="G518" i="3"/>
  <c r="E518" i="3"/>
  <c r="G517" i="3"/>
  <c r="G516" i="3"/>
  <c r="G515" i="3"/>
  <c r="H515" i="3" s="1"/>
  <c r="F515" i="3"/>
  <c r="E515" i="3"/>
  <c r="G514" i="3"/>
  <c r="H513" i="3"/>
  <c r="G513" i="3"/>
  <c r="F513" i="3"/>
  <c r="E513" i="3"/>
  <c r="H512" i="3"/>
  <c r="G512" i="3"/>
  <c r="F512" i="3"/>
  <c r="E512" i="3"/>
  <c r="G511" i="3"/>
  <c r="F511" i="3"/>
  <c r="G510" i="3"/>
  <c r="G509" i="3"/>
  <c r="E509" i="3"/>
  <c r="H509" i="3" s="1"/>
  <c r="G508" i="3"/>
  <c r="G507" i="3"/>
  <c r="E507" i="3"/>
  <c r="G506" i="3"/>
  <c r="H506" i="3" s="1"/>
  <c r="E506" i="3"/>
  <c r="G505" i="3"/>
  <c r="H504" i="3"/>
  <c r="G504" i="3"/>
  <c r="F504" i="3"/>
  <c r="E504" i="3"/>
  <c r="H503" i="3"/>
  <c r="G503" i="3"/>
  <c r="F503" i="3"/>
  <c r="E503" i="3"/>
  <c r="G502" i="3"/>
  <c r="F502" i="3"/>
  <c r="G501" i="3"/>
  <c r="F501" i="3"/>
  <c r="G500" i="3"/>
  <c r="G499" i="3"/>
  <c r="G498" i="3"/>
  <c r="F498" i="3"/>
  <c r="G497" i="3"/>
  <c r="G496" i="3"/>
  <c r="G495" i="3"/>
  <c r="G494" i="3"/>
  <c r="F494" i="3"/>
  <c r="G493" i="3"/>
  <c r="G492" i="3"/>
  <c r="G491" i="3"/>
  <c r="G490" i="3"/>
  <c r="F490" i="3"/>
  <c r="G489" i="3"/>
  <c r="H488" i="3"/>
  <c r="G488" i="3"/>
  <c r="F488" i="3"/>
  <c r="E488" i="3"/>
  <c r="H487" i="3"/>
  <c r="G487" i="3"/>
  <c r="F487" i="3"/>
  <c r="E487" i="3"/>
  <c r="G486" i="3"/>
  <c r="G485" i="3"/>
  <c r="F485" i="3"/>
  <c r="G484" i="3"/>
  <c r="F484" i="3"/>
  <c r="E484" i="3"/>
  <c r="H484" i="3" s="1"/>
  <c r="G483" i="3"/>
  <c r="F483" i="3"/>
  <c r="E483" i="3"/>
  <c r="H483" i="3" s="1"/>
  <c r="G482" i="3"/>
  <c r="F482" i="3"/>
  <c r="E482" i="3"/>
  <c r="H482" i="3" s="1"/>
  <c r="G481" i="3"/>
  <c r="F481" i="3"/>
  <c r="G480" i="3"/>
  <c r="G479" i="3"/>
  <c r="G478" i="3"/>
  <c r="H477" i="3"/>
  <c r="G477" i="3"/>
  <c r="F477" i="3"/>
  <c r="E477" i="3"/>
  <c r="G476" i="3"/>
  <c r="F476" i="3"/>
  <c r="G475" i="3"/>
  <c r="G474" i="3"/>
  <c r="E474" i="3"/>
  <c r="H474" i="3" s="1"/>
  <c r="G473" i="3"/>
  <c r="G472" i="3"/>
  <c r="G471" i="3"/>
  <c r="F471" i="3"/>
  <c r="G470" i="3"/>
  <c r="H470" i="3" s="1"/>
  <c r="E470" i="3"/>
  <c r="G469" i="3"/>
  <c r="G468" i="3"/>
  <c r="G467" i="3"/>
  <c r="G466" i="3"/>
  <c r="F466" i="3"/>
  <c r="G465" i="3"/>
  <c r="H464" i="3"/>
  <c r="G464" i="3"/>
  <c r="F464" i="3"/>
  <c r="E464" i="3"/>
  <c r="G463" i="3"/>
  <c r="G462" i="3"/>
  <c r="F462" i="3"/>
  <c r="E462" i="3"/>
  <c r="G461" i="3"/>
  <c r="H461" i="3" s="1"/>
  <c r="F461" i="3"/>
  <c r="E461" i="3"/>
  <c r="G460" i="3"/>
  <c r="H459" i="3"/>
  <c r="G459" i="3"/>
  <c r="F459" i="3"/>
  <c r="E459" i="3"/>
  <c r="H458" i="3"/>
  <c r="G458" i="3"/>
  <c r="F458" i="3"/>
  <c r="E458" i="3"/>
  <c r="H457" i="3"/>
  <c r="G457" i="3"/>
  <c r="F457" i="3"/>
  <c r="E457" i="3"/>
  <c r="H456" i="3"/>
  <c r="G456" i="3"/>
  <c r="F456" i="3"/>
  <c r="E456" i="3"/>
  <c r="G455" i="3"/>
  <c r="F455" i="3"/>
  <c r="G454" i="3"/>
  <c r="G453" i="3"/>
  <c r="G452" i="3"/>
  <c r="G451" i="3"/>
  <c r="F451" i="3"/>
  <c r="G450" i="3"/>
  <c r="H449" i="3"/>
  <c r="G449" i="3"/>
  <c r="E449" i="3"/>
  <c r="G448" i="3"/>
  <c r="G447" i="3"/>
  <c r="H447" i="3" s="1"/>
  <c r="F447" i="3"/>
  <c r="E447" i="3"/>
  <c r="G446" i="3"/>
  <c r="E446" i="3"/>
  <c r="G445" i="3"/>
  <c r="F445" i="3"/>
  <c r="H444" i="3"/>
  <c r="G444" i="3"/>
  <c r="F444" i="3"/>
  <c r="E444" i="3"/>
  <c r="H443" i="3"/>
  <c r="G443" i="3"/>
  <c r="F443" i="3"/>
  <c r="E443" i="3"/>
  <c r="G442" i="3"/>
  <c r="F442" i="3"/>
  <c r="G441" i="3"/>
  <c r="G440" i="3"/>
  <c r="E440" i="3"/>
  <c r="H440" i="3" s="1"/>
  <c r="G439" i="3"/>
  <c r="F439" i="3"/>
  <c r="E439" i="3"/>
  <c r="H439" i="3" s="1"/>
  <c r="G438" i="3"/>
  <c r="F438" i="3"/>
  <c r="E438" i="3"/>
  <c r="H438" i="3" s="1"/>
  <c r="G437" i="3"/>
  <c r="G436" i="3"/>
  <c r="E436" i="3"/>
  <c r="G435" i="3"/>
  <c r="H435" i="3" s="1"/>
  <c r="F435" i="3"/>
  <c r="E435" i="3"/>
  <c r="G434" i="3"/>
  <c r="E434" i="3"/>
  <c r="G433" i="3"/>
  <c r="G432" i="3"/>
  <c r="F432" i="3"/>
  <c r="G431" i="3"/>
  <c r="G430" i="3"/>
  <c r="G429" i="3"/>
  <c r="F429" i="3"/>
  <c r="G428" i="3"/>
  <c r="F428" i="3"/>
  <c r="G427" i="3"/>
  <c r="E427" i="3"/>
  <c r="G426" i="3"/>
  <c r="H426" i="3" s="1"/>
  <c r="F426" i="3"/>
  <c r="E426" i="3"/>
  <c r="G425" i="3"/>
  <c r="G424" i="3"/>
  <c r="F424" i="3"/>
  <c r="G423" i="3"/>
  <c r="G422" i="3"/>
  <c r="F422" i="3"/>
  <c r="G421" i="3"/>
  <c r="E421" i="3"/>
  <c r="G420" i="3"/>
  <c r="G419" i="3"/>
  <c r="G418" i="3"/>
  <c r="G417" i="3"/>
  <c r="F417" i="3"/>
  <c r="G416" i="3"/>
  <c r="G415" i="3"/>
  <c r="E415" i="3"/>
  <c r="H415" i="3" s="1"/>
  <c r="G414" i="3"/>
  <c r="F414" i="3"/>
  <c r="G413" i="3"/>
  <c r="G412" i="3"/>
  <c r="F412" i="3"/>
  <c r="E412" i="3"/>
  <c r="H412" i="3" s="1"/>
  <c r="G411" i="3"/>
  <c r="F411" i="3"/>
  <c r="G410" i="3"/>
  <c r="F410" i="3"/>
  <c r="G409" i="3"/>
  <c r="G408" i="3"/>
  <c r="H408" i="3" s="1"/>
  <c r="E408" i="3"/>
  <c r="G407" i="3"/>
  <c r="G406" i="3"/>
  <c r="F406" i="3"/>
  <c r="G405" i="3"/>
  <c r="H404" i="3"/>
  <c r="G404" i="3"/>
  <c r="F404" i="3"/>
  <c r="E404" i="3"/>
  <c r="H403" i="3"/>
  <c r="G403" i="3"/>
  <c r="E403" i="3"/>
  <c r="G402" i="3"/>
  <c r="G401" i="3"/>
  <c r="H401" i="3" s="1"/>
  <c r="E401" i="3"/>
  <c r="G400" i="3"/>
  <c r="F400" i="3"/>
  <c r="E400" i="3"/>
  <c r="G399" i="3"/>
  <c r="F399" i="3"/>
  <c r="G398" i="3"/>
  <c r="F398" i="3"/>
  <c r="G397" i="3"/>
  <c r="G396" i="3"/>
  <c r="E396" i="3"/>
  <c r="H396" i="3" s="1"/>
  <c r="G395" i="3"/>
  <c r="G394" i="3"/>
  <c r="G393" i="3"/>
  <c r="F393" i="3"/>
  <c r="G392" i="3"/>
  <c r="G391" i="3"/>
  <c r="G390" i="3"/>
  <c r="G389" i="3"/>
  <c r="F389" i="3"/>
  <c r="G388" i="3"/>
  <c r="F388" i="3"/>
  <c r="G387" i="3"/>
  <c r="F387" i="3"/>
  <c r="G386" i="3"/>
  <c r="F386" i="3"/>
  <c r="G385" i="3"/>
  <c r="F385" i="3"/>
  <c r="G384" i="3"/>
  <c r="F384" i="3"/>
  <c r="G383" i="3"/>
  <c r="F383" i="3"/>
  <c r="G382" i="3"/>
  <c r="F382" i="3"/>
  <c r="G381" i="3"/>
  <c r="F381" i="3"/>
  <c r="G380" i="3"/>
  <c r="F380" i="3"/>
  <c r="G379" i="3"/>
  <c r="F379" i="3"/>
  <c r="H378" i="3"/>
  <c r="G378" i="3"/>
  <c r="F378" i="3"/>
  <c r="E378" i="3"/>
  <c r="G377" i="3"/>
  <c r="F377" i="3"/>
  <c r="G376" i="3"/>
  <c r="F376" i="3"/>
  <c r="H375" i="3"/>
  <c r="G375" i="3"/>
  <c r="F375" i="3"/>
  <c r="E375" i="3"/>
  <c r="G374" i="3"/>
  <c r="F374" i="3"/>
  <c r="G373" i="3"/>
  <c r="F373" i="3"/>
  <c r="G372" i="3"/>
  <c r="F372" i="3"/>
  <c r="G371" i="3"/>
  <c r="F371" i="3"/>
  <c r="H370" i="3"/>
  <c r="G370" i="3"/>
  <c r="F370" i="3"/>
  <c r="E370" i="3"/>
  <c r="G369" i="3"/>
  <c r="F369" i="3"/>
  <c r="G368" i="3"/>
  <c r="F368" i="3"/>
  <c r="H367" i="3"/>
  <c r="G367" i="3"/>
  <c r="F367" i="3"/>
  <c r="E367" i="3"/>
  <c r="G366" i="3"/>
  <c r="F366" i="3"/>
  <c r="G365" i="3"/>
  <c r="F365" i="3"/>
  <c r="G364" i="3"/>
  <c r="F364" i="3"/>
  <c r="G363" i="3"/>
  <c r="F363" i="3"/>
  <c r="G362" i="3"/>
  <c r="F362" i="3"/>
  <c r="G361" i="3"/>
  <c r="F361" i="3"/>
  <c r="H360" i="3"/>
  <c r="G360" i="3"/>
  <c r="F360" i="3"/>
  <c r="E360" i="3"/>
  <c r="G359" i="3"/>
  <c r="F359" i="3"/>
  <c r="G358" i="3"/>
  <c r="F358" i="3"/>
  <c r="G357" i="3"/>
  <c r="F357" i="3"/>
  <c r="F356" i="3"/>
  <c r="D356" i="3"/>
  <c r="F583" i="3" s="1"/>
  <c r="C356" i="3"/>
  <c r="G350" i="3"/>
  <c r="H349" i="3"/>
  <c r="G349" i="3"/>
  <c r="F349" i="3"/>
  <c r="E349" i="3"/>
  <c r="G348" i="3"/>
  <c r="G347" i="3"/>
  <c r="F347" i="3"/>
  <c r="E347" i="3"/>
  <c r="H347" i="3" s="1"/>
  <c r="H346" i="3"/>
  <c r="G346" i="3"/>
  <c r="E346" i="3"/>
  <c r="H345" i="3"/>
  <c r="G345" i="3"/>
  <c r="F345" i="3"/>
  <c r="E345" i="3"/>
  <c r="H344" i="3"/>
  <c r="G344" i="3"/>
  <c r="E344" i="3"/>
  <c r="G343" i="3"/>
  <c r="E343" i="3"/>
  <c r="H343" i="3" s="1"/>
  <c r="H342" i="3"/>
  <c r="G342" i="3"/>
  <c r="F342" i="3"/>
  <c r="E342" i="3"/>
  <c r="G341" i="3"/>
  <c r="G340" i="3"/>
  <c r="G339" i="3"/>
  <c r="G338" i="3"/>
  <c r="F338" i="3"/>
  <c r="G337" i="3"/>
  <c r="E337" i="3"/>
  <c r="H337" i="3" s="1"/>
  <c r="H336" i="3"/>
  <c r="G336" i="3"/>
  <c r="F336" i="3"/>
  <c r="E336" i="3"/>
  <c r="G335" i="3"/>
  <c r="G334" i="3"/>
  <c r="G333" i="3"/>
  <c r="H332" i="3"/>
  <c r="G332" i="3"/>
  <c r="E332" i="3"/>
  <c r="G331" i="3"/>
  <c r="G330" i="3"/>
  <c r="G329" i="3"/>
  <c r="G328" i="3"/>
  <c r="F328" i="3"/>
  <c r="E328" i="3"/>
  <c r="H328" i="3" s="1"/>
  <c r="G327" i="3"/>
  <c r="G326" i="3"/>
  <c r="F326" i="3"/>
  <c r="G325" i="3"/>
  <c r="G324" i="3"/>
  <c r="F324" i="3"/>
  <c r="G323" i="3"/>
  <c r="G322" i="3"/>
  <c r="F322" i="3"/>
  <c r="H321" i="3"/>
  <c r="G321" i="3"/>
  <c r="E321" i="3"/>
  <c r="G320" i="3"/>
  <c r="E320" i="3"/>
  <c r="H320" i="3" s="1"/>
  <c r="G319" i="3"/>
  <c r="G318" i="3"/>
  <c r="F318" i="3"/>
  <c r="G317" i="3"/>
  <c r="F317" i="3"/>
  <c r="E317" i="3"/>
  <c r="H317" i="3" s="1"/>
  <c r="H316" i="3"/>
  <c r="G316" i="3"/>
  <c r="E316" i="3"/>
  <c r="G315" i="3"/>
  <c r="G314" i="3"/>
  <c r="G313" i="3"/>
  <c r="E313" i="3"/>
  <c r="H313" i="3" s="1"/>
  <c r="G312" i="3"/>
  <c r="G311" i="3"/>
  <c r="G310" i="3"/>
  <c r="G309" i="3"/>
  <c r="G308" i="3"/>
  <c r="G307" i="3"/>
  <c r="G306" i="3"/>
  <c r="H305" i="3"/>
  <c r="G305" i="3"/>
  <c r="F305" i="3"/>
  <c r="E305" i="3"/>
  <c r="G304" i="3"/>
  <c r="F304" i="3"/>
  <c r="G303" i="3"/>
  <c r="G302" i="3"/>
  <c r="H301" i="3"/>
  <c r="G301" i="3"/>
  <c r="F301" i="3"/>
  <c r="E301" i="3"/>
  <c r="G300" i="3"/>
  <c r="G299" i="3"/>
  <c r="G298" i="3"/>
  <c r="G297" i="3"/>
  <c r="G296" i="3"/>
  <c r="G295" i="3"/>
  <c r="G294" i="3"/>
  <c r="G293" i="3"/>
  <c r="G292" i="3"/>
  <c r="G291" i="3"/>
  <c r="F291" i="3"/>
  <c r="E291" i="3"/>
  <c r="H291" i="3" s="1"/>
  <c r="G290" i="3"/>
  <c r="F290" i="3"/>
  <c r="E290" i="3"/>
  <c r="H290" i="3" s="1"/>
  <c r="G289" i="3"/>
  <c r="G288" i="3"/>
  <c r="G287" i="3"/>
  <c r="F287" i="3"/>
  <c r="E287" i="3"/>
  <c r="H287" i="3" s="1"/>
  <c r="G286" i="3"/>
  <c r="E286" i="3"/>
  <c r="H286" i="3" s="1"/>
  <c r="H285" i="3"/>
  <c r="G285" i="3"/>
  <c r="F285" i="3"/>
  <c r="E285" i="3"/>
  <c r="G284" i="3"/>
  <c r="G283" i="3"/>
  <c r="G282" i="3"/>
  <c r="G281" i="3"/>
  <c r="H280" i="3"/>
  <c r="G280" i="3"/>
  <c r="F280" i="3"/>
  <c r="E280" i="3"/>
  <c r="H279" i="3"/>
  <c r="G279" i="3"/>
  <c r="F279" i="3"/>
  <c r="E279" i="3"/>
  <c r="G278" i="3"/>
  <c r="E278" i="3"/>
  <c r="H278" i="3" s="1"/>
  <c r="H277" i="3"/>
  <c r="G277" i="3"/>
  <c r="E277" i="3"/>
  <c r="H276" i="3"/>
  <c r="G276" i="3"/>
  <c r="F276" i="3"/>
  <c r="E276" i="3"/>
  <c r="H275" i="3"/>
  <c r="G275" i="3"/>
  <c r="E275" i="3"/>
  <c r="G274" i="3"/>
  <c r="F274" i="3"/>
  <c r="E274" i="3"/>
  <c r="H274" i="3" s="1"/>
  <c r="G273" i="3"/>
  <c r="G272" i="3"/>
  <c r="G271" i="3"/>
  <c r="F271" i="3"/>
  <c r="E271" i="3"/>
  <c r="H271" i="3" s="1"/>
  <c r="G270" i="3"/>
  <c r="G269" i="3"/>
  <c r="F269" i="3"/>
  <c r="G268" i="3"/>
  <c r="H267" i="3"/>
  <c r="G267" i="3"/>
  <c r="E267" i="3"/>
  <c r="G266" i="3"/>
  <c r="G265" i="3"/>
  <c r="G264" i="3"/>
  <c r="G263" i="3"/>
  <c r="F263" i="3"/>
  <c r="E263" i="3"/>
  <c r="H263" i="3" s="1"/>
  <c r="G262" i="3"/>
  <c r="F262" i="3"/>
  <c r="H261" i="3"/>
  <c r="G261" i="3"/>
  <c r="E261" i="3"/>
  <c r="H260" i="3"/>
  <c r="G260" i="3"/>
  <c r="E260" i="3"/>
  <c r="G259" i="3"/>
  <c r="E259" i="3"/>
  <c r="H259" i="3" s="1"/>
  <c r="H258" i="3"/>
  <c r="G258" i="3"/>
  <c r="F258" i="3"/>
  <c r="E258" i="3"/>
  <c r="G257" i="3"/>
  <c r="F257" i="3"/>
  <c r="G256" i="3"/>
  <c r="G255" i="3"/>
  <c r="G254" i="3"/>
  <c r="G253" i="3"/>
  <c r="E253" i="3"/>
  <c r="H253" i="3" s="1"/>
  <c r="H252" i="3"/>
  <c r="G252" i="3"/>
  <c r="F252" i="3"/>
  <c r="E252" i="3"/>
  <c r="G251" i="3"/>
  <c r="F251" i="3"/>
  <c r="G250" i="3"/>
  <c r="H249" i="3"/>
  <c r="G249" i="3"/>
  <c r="E249" i="3"/>
  <c r="H248" i="3"/>
  <c r="G248" i="3"/>
  <c r="F248" i="3"/>
  <c r="E248" i="3"/>
  <c r="G247" i="3"/>
  <c r="G246" i="3"/>
  <c r="F246" i="3"/>
  <c r="G245" i="3"/>
  <c r="G244" i="3"/>
  <c r="H243" i="3"/>
  <c r="G243" i="3"/>
  <c r="E243" i="3"/>
  <c r="H242" i="3"/>
  <c r="G242" i="3"/>
  <c r="F242" i="3"/>
  <c r="E242" i="3"/>
  <c r="G241" i="3"/>
  <c r="G240" i="3"/>
  <c r="F240" i="3"/>
  <c r="E240" i="3"/>
  <c r="H240" i="3" s="1"/>
  <c r="G239" i="3"/>
  <c r="F239" i="3"/>
  <c r="E239" i="3"/>
  <c r="H239" i="3" s="1"/>
  <c r="H238" i="3"/>
  <c r="G238" i="3"/>
  <c r="E238" i="3"/>
  <c r="G237" i="3"/>
  <c r="G236" i="3"/>
  <c r="F236" i="3"/>
  <c r="E236" i="3"/>
  <c r="H236" i="3" s="1"/>
  <c r="G235" i="3"/>
  <c r="F235" i="3"/>
  <c r="E235" i="3"/>
  <c r="H235" i="3" s="1"/>
  <c r="G234" i="3"/>
  <c r="G233" i="3"/>
  <c r="E233" i="3"/>
  <c r="H233" i="3" s="1"/>
  <c r="G232" i="3"/>
  <c r="F232" i="3"/>
  <c r="E232" i="3"/>
  <c r="H232" i="3" s="1"/>
  <c r="G231" i="3"/>
  <c r="G230" i="3"/>
  <c r="F230" i="3"/>
  <c r="H229" i="3"/>
  <c r="G229" i="3"/>
  <c r="E229" i="3"/>
  <c r="G228" i="3"/>
  <c r="E228" i="3"/>
  <c r="H228" i="3" s="1"/>
  <c r="H227" i="3"/>
  <c r="G227" i="3"/>
  <c r="F227" i="3"/>
  <c r="E227" i="3"/>
  <c r="H226" i="3"/>
  <c r="G226" i="3"/>
  <c r="F226" i="3"/>
  <c r="E226" i="3"/>
  <c r="G225" i="3"/>
  <c r="F225" i="3"/>
  <c r="G224" i="3"/>
  <c r="G223" i="3"/>
  <c r="F223" i="3"/>
  <c r="E223" i="3"/>
  <c r="H223" i="3" s="1"/>
  <c r="G222" i="3"/>
  <c r="G221" i="3"/>
  <c r="F221" i="3"/>
  <c r="G220" i="3"/>
  <c r="G219" i="3"/>
  <c r="G218" i="3"/>
  <c r="G217" i="3"/>
  <c r="F217" i="3"/>
  <c r="E217" i="3"/>
  <c r="H217" i="3" s="1"/>
  <c r="G216" i="3"/>
  <c r="G215" i="3"/>
  <c r="G214" i="3"/>
  <c r="H213" i="3"/>
  <c r="G213" i="3"/>
  <c r="F213" i="3"/>
  <c r="E213" i="3"/>
  <c r="G212" i="3"/>
  <c r="G211" i="3"/>
  <c r="G210" i="3"/>
  <c r="G209" i="3"/>
  <c r="G208" i="3"/>
  <c r="G207" i="3"/>
  <c r="H206" i="3"/>
  <c r="G206" i="3"/>
  <c r="F206" i="3"/>
  <c r="E206" i="3"/>
  <c r="G205" i="3"/>
  <c r="G204" i="3"/>
  <c r="G203" i="3"/>
  <c r="E203" i="3"/>
  <c r="H203" i="3" s="1"/>
  <c r="G202" i="3"/>
  <c r="H201" i="3"/>
  <c r="G201" i="3"/>
  <c r="F201" i="3"/>
  <c r="E201" i="3"/>
  <c r="G200" i="3"/>
  <c r="E200" i="3"/>
  <c r="H200" i="3" s="1"/>
  <c r="G199" i="3"/>
  <c r="G198" i="3"/>
  <c r="G197" i="3"/>
  <c r="G196" i="3"/>
  <c r="G195" i="3"/>
  <c r="G194" i="3"/>
  <c r="G193" i="3"/>
  <c r="G192" i="3"/>
  <c r="G191" i="3"/>
  <c r="G190" i="3"/>
  <c r="G189" i="3"/>
  <c r="F189" i="3"/>
  <c r="G188" i="3"/>
  <c r="F188" i="3"/>
  <c r="G187" i="3"/>
  <c r="G186" i="3"/>
  <c r="G185" i="3"/>
  <c r="G184" i="3"/>
  <c r="G183" i="3"/>
  <c r="E183" i="3"/>
  <c r="H183" i="3" s="1"/>
  <c r="G182" i="3"/>
  <c r="G181" i="3"/>
  <c r="F181" i="3"/>
  <c r="E181" i="3"/>
  <c r="H181" i="3" s="1"/>
  <c r="G180" i="3"/>
  <c r="G179" i="3"/>
  <c r="G178" i="3"/>
  <c r="D177" i="3"/>
  <c r="F350" i="3" s="1"/>
  <c r="C177" i="3"/>
  <c r="G177" i="3" s="1"/>
  <c r="H171" i="3"/>
  <c r="G171" i="3"/>
  <c r="F171" i="3"/>
  <c r="E171" i="3"/>
  <c r="G170" i="3"/>
  <c r="F170" i="3"/>
  <c r="G169" i="3"/>
  <c r="F169" i="3"/>
  <c r="G168" i="3"/>
  <c r="F168" i="3"/>
  <c r="G167" i="3"/>
  <c r="F167" i="3"/>
  <c r="E167" i="3"/>
  <c r="H167" i="3" s="1"/>
  <c r="G166" i="3"/>
  <c r="F166" i="3"/>
  <c r="G165" i="3"/>
  <c r="F165" i="3"/>
  <c r="G164" i="3"/>
  <c r="F164" i="3"/>
  <c r="E164" i="3"/>
  <c r="H164" i="3" s="1"/>
  <c r="G163" i="3"/>
  <c r="F163" i="3"/>
  <c r="E163" i="3"/>
  <c r="H163" i="3" s="1"/>
  <c r="G162" i="3"/>
  <c r="F162" i="3"/>
  <c r="G161" i="3"/>
  <c r="F161" i="3"/>
  <c r="G160" i="3"/>
  <c r="F160" i="3"/>
  <c r="G159" i="3"/>
  <c r="F159" i="3"/>
  <c r="G158" i="3"/>
  <c r="F158" i="3"/>
  <c r="G157" i="3"/>
  <c r="F157" i="3"/>
  <c r="G156" i="3"/>
  <c r="F156" i="3"/>
  <c r="G155" i="3"/>
  <c r="F155" i="3"/>
  <c r="E155" i="3"/>
  <c r="H155" i="3" s="1"/>
  <c r="G154" i="3"/>
  <c r="F154" i="3"/>
  <c r="E154" i="3"/>
  <c r="H154" i="3" s="1"/>
  <c r="G153" i="3"/>
  <c r="F153" i="3"/>
  <c r="E153" i="3"/>
  <c r="H153" i="3" s="1"/>
  <c r="G152" i="3"/>
  <c r="F152" i="3"/>
  <c r="G151" i="3"/>
  <c r="F151" i="3"/>
  <c r="E151" i="3"/>
  <c r="H151" i="3" s="1"/>
  <c r="G150" i="3"/>
  <c r="F150" i="3"/>
  <c r="E150" i="3"/>
  <c r="H150" i="3" s="1"/>
  <c r="G149" i="3"/>
  <c r="F149" i="3"/>
  <c r="G148" i="3"/>
  <c r="F148" i="3"/>
  <c r="E148" i="3"/>
  <c r="H148" i="3" s="1"/>
  <c r="G147" i="3"/>
  <c r="F147" i="3"/>
  <c r="G146" i="3"/>
  <c r="F146" i="3"/>
  <c r="G145" i="3"/>
  <c r="F145" i="3"/>
  <c r="G144" i="3"/>
  <c r="F144" i="3"/>
  <c r="G143" i="3"/>
  <c r="F143" i="3"/>
  <c r="G142" i="3"/>
  <c r="F142" i="3"/>
  <c r="G141" i="3"/>
  <c r="F141" i="3"/>
  <c r="G140" i="3"/>
  <c r="F140" i="3"/>
  <c r="G139" i="3"/>
  <c r="F139" i="3"/>
  <c r="G138" i="3"/>
  <c r="F138" i="3"/>
  <c r="E138" i="3"/>
  <c r="H138" i="3" s="1"/>
  <c r="G137" i="3"/>
  <c r="F137" i="3"/>
  <c r="G136" i="3"/>
  <c r="F136" i="3"/>
  <c r="G135" i="3"/>
  <c r="F135" i="3"/>
  <c r="G134" i="3"/>
  <c r="F134" i="3"/>
  <c r="G133" i="3"/>
  <c r="F133" i="3"/>
  <c r="G132" i="3"/>
  <c r="F132" i="3"/>
  <c r="G131" i="3"/>
  <c r="F131" i="3"/>
  <c r="E131" i="3"/>
  <c r="H131" i="3" s="1"/>
  <c r="G130" i="3"/>
  <c r="F130" i="3"/>
  <c r="G129" i="3"/>
  <c r="F129" i="3"/>
  <c r="E129" i="3"/>
  <c r="H129" i="3" s="1"/>
  <c r="G128" i="3"/>
  <c r="F128" i="3"/>
  <c r="G127" i="3"/>
  <c r="F127" i="3"/>
  <c r="E127" i="3"/>
  <c r="H127" i="3" s="1"/>
  <c r="G126" i="3"/>
  <c r="F126" i="3"/>
  <c r="G125" i="3"/>
  <c r="F125" i="3"/>
  <c r="G124" i="3"/>
  <c r="F124" i="3"/>
  <c r="G123" i="3"/>
  <c r="F123" i="3"/>
  <c r="G122" i="3"/>
  <c r="F122" i="3"/>
  <c r="E122" i="3"/>
  <c r="H122" i="3" s="1"/>
  <c r="G121" i="3"/>
  <c r="F121" i="3"/>
  <c r="E121" i="3"/>
  <c r="H121" i="3" s="1"/>
  <c r="G120" i="3"/>
  <c r="F120" i="3"/>
  <c r="G119" i="3"/>
  <c r="F119" i="3"/>
  <c r="G118" i="3"/>
  <c r="F118" i="3"/>
  <c r="G117" i="3"/>
  <c r="F117" i="3"/>
  <c r="G116" i="3"/>
  <c r="F116" i="3"/>
  <c r="G115" i="3"/>
  <c r="F115" i="3"/>
  <c r="G114" i="3"/>
  <c r="F114" i="3"/>
  <c r="G113" i="3"/>
  <c r="F113" i="3"/>
  <c r="G112" i="3"/>
  <c r="F112" i="3"/>
  <c r="G111" i="3"/>
  <c r="F111" i="3"/>
  <c r="G110" i="3"/>
  <c r="F110" i="3"/>
  <c r="E110" i="3"/>
  <c r="H110" i="3" s="1"/>
  <c r="G109" i="3"/>
  <c r="F109" i="3"/>
  <c r="G108" i="3"/>
  <c r="F108" i="3"/>
  <c r="E108" i="3"/>
  <c r="H108" i="3" s="1"/>
  <c r="G107" i="3"/>
  <c r="F107" i="3"/>
  <c r="G106" i="3"/>
  <c r="F106" i="3"/>
  <c r="G105" i="3"/>
  <c r="F105" i="3"/>
  <c r="E105" i="3"/>
  <c r="H105" i="3" s="1"/>
  <c r="G104" i="3"/>
  <c r="F104" i="3"/>
  <c r="G103" i="3"/>
  <c r="F103" i="3"/>
  <c r="G102" i="3"/>
  <c r="F102" i="3"/>
  <c r="G101" i="3"/>
  <c r="F101" i="3"/>
  <c r="E101" i="3"/>
  <c r="H101" i="3" s="1"/>
  <c r="G100" i="3"/>
  <c r="F100" i="3"/>
  <c r="G99" i="3"/>
  <c r="F99" i="3"/>
  <c r="G98" i="3"/>
  <c r="F98" i="3"/>
  <c r="G97" i="3"/>
  <c r="F97" i="3"/>
  <c r="G96" i="3"/>
  <c r="F96" i="3"/>
  <c r="G95" i="3"/>
  <c r="F95" i="3"/>
  <c r="G94" i="3"/>
  <c r="F94" i="3"/>
  <c r="H93" i="3"/>
  <c r="G93" i="3"/>
  <c r="F93" i="3"/>
  <c r="E93" i="3"/>
  <c r="G92" i="3"/>
  <c r="F92" i="3"/>
  <c r="G91" i="3"/>
  <c r="F91" i="3"/>
  <c r="G90" i="3"/>
  <c r="F90" i="3"/>
  <c r="G89" i="3"/>
  <c r="F89" i="3"/>
  <c r="H88" i="3"/>
  <c r="G88" i="3"/>
  <c r="F88" i="3"/>
  <c r="E88" i="3"/>
  <c r="G87" i="3"/>
  <c r="F87" i="3"/>
  <c r="G86" i="3"/>
  <c r="F86" i="3"/>
  <c r="H85" i="3"/>
  <c r="G85" i="3"/>
  <c r="F85" i="3"/>
  <c r="E85" i="3"/>
  <c r="H84" i="3"/>
  <c r="G84" i="3"/>
  <c r="F84" i="3"/>
  <c r="E84" i="3"/>
  <c r="G83" i="3"/>
  <c r="F83" i="3"/>
  <c r="G82" i="3"/>
  <c r="F82" i="3"/>
  <c r="G81" i="3"/>
  <c r="F81" i="3"/>
  <c r="G80" i="3"/>
  <c r="F80" i="3"/>
  <c r="G79" i="3"/>
  <c r="F79" i="3"/>
  <c r="G78" i="3"/>
  <c r="F78" i="3"/>
  <c r="G77" i="3"/>
  <c r="F77" i="3"/>
  <c r="F76" i="3"/>
  <c r="D76" i="3"/>
  <c r="C76" i="3"/>
  <c r="E170" i="3" s="1"/>
  <c r="H170" i="3" s="1"/>
  <c r="G70" i="3"/>
  <c r="E70" i="3"/>
  <c r="H70" i="3" s="1"/>
  <c r="G69" i="3"/>
  <c r="G68" i="3"/>
  <c r="G67" i="3"/>
  <c r="F67" i="3"/>
  <c r="H66" i="3"/>
  <c r="G66" i="3"/>
  <c r="F66" i="3"/>
  <c r="E66" i="3"/>
  <c r="H65" i="3"/>
  <c r="G65" i="3"/>
  <c r="F65" i="3"/>
  <c r="E65" i="3"/>
  <c r="H64" i="3"/>
  <c r="G64" i="3"/>
  <c r="E64" i="3"/>
  <c r="G63" i="3"/>
  <c r="E63" i="3"/>
  <c r="H63" i="3" s="1"/>
  <c r="G62" i="3"/>
  <c r="E62" i="3"/>
  <c r="H62" i="3" s="1"/>
  <c r="H61" i="3"/>
  <c r="G61" i="3"/>
  <c r="E61" i="3"/>
  <c r="H60" i="3"/>
  <c r="G60" i="3"/>
  <c r="F60" i="3"/>
  <c r="E60" i="3"/>
  <c r="G59" i="3"/>
  <c r="E59" i="3"/>
  <c r="H59" i="3" s="1"/>
  <c r="G58" i="3"/>
  <c r="F58" i="3"/>
  <c r="E58" i="3"/>
  <c r="H58" i="3" s="1"/>
  <c r="G57" i="3"/>
  <c r="F57" i="3"/>
  <c r="E57" i="3"/>
  <c r="H57" i="3" s="1"/>
  <c r="G56" i="3"/>
  <c r="F56" i="3"/>
  <c r="E56" i="3"/>
  <c r="H56" i="3" s="1"/>
  <c r="G55" i="3"/>
  <c r="F55" i="3"/>
  <c r="E55" i="3"/>
  <c r="H55" i="3" s="1"/>
  <c r="G54" i="3"/>
  <c r="E54" i="3"/>
  <c r="H54" i="3" s="1"/>
  <c r="G53" i="3"/>
  <c r="F53" i="3"/>
  <c r="E53" i="3"/>
  <c r="H53" i="3" s="1"/>
  <c r="G52" i="3"/>
  <c r="F52" i="3"/>
  <c r="E52" i="3"/>
  <c r="H52" i="3" s="1"/>
  <c r="G51" i="3"/>
  <c r="E51" i="3"/>
  <c r="H51" i="3" s="1"/>
  <c r="H50" i="3"/>
  <c r="G50" i="3"/>
  <c r="E50" i="3"/>
  <c r="G49" i="3"/>
  <c r="E49" i="3"/>
  <c r="H49" i="3" s="1"/>
  <c r="G48" i="3"/>
  <c r="F48" i="3"/>
  <c r="E48" i="3"/>
  <c r="H48" i="3" s="1"/>
  <c r="G47" i="3"/>
  <c r="F47" i="3"/>
  <c r="E47" i="3"/>
  <c r="H47" i="3" s="1"/>
  <c r="G46" i="3"/>
  <c r="F46" i="3"/>
  <c r="E46" i="3"/>
  <c r="H46" i="3" s="1"/>
  <c r="G45" i="3"/>
  <c r="E45" i="3"/>
  <c r="H45" i="3" s="1"/>
  <c r="G44" i="3"/>
  <c r="E44" i="3"/>
  <c r="H44" i="3" s="1"/>
  <c r="G43" i="3"/>
  <c r="F43" i="3"/>
  <c r="E43" i="3"/>
  <c r="H43" i="3" s="1"/>
  <c r="G42" i="3"/>
  <c r="F42" i="3"/>
  <c r="E42" i="3"/>
  <c r="H42" i="3" s="1"/>
  <c r="G41" i="3"/>
  <c r="F41" i="3"/>
  <c r="E41" i="3"/>
  <c r="H41" i="3" s="1"/>
  <c r="G40" i="3"/>
  <c r="F40" i="3"/>
  <c r="E40" i="3"/>
  <c r="H40" i="3" s="1"/>
  <c r="G39" i="3"/>
  <c r="E39" i="3"/>
  <c r="H39" i="3" s="1"/>
  <c r="H38" i="3"/>
  <c r="G38" i="3"/>
  <c r="E38" i="3"/>
  <c r="H37" i="3"/>
  <c r="G37" i="3"/>
  <c r="F37" i="3"/>
  <c r="E37" i="3"/>
  <c r="G36" i="3"/>
  <c r="E36" i="3"/>
  <c r="H36" i="3" s="1"/>
  <c r="G35" i="3"/>
  <c r="F35" i="3"/>
  <c r="E35" i="3"/>
  <c r="H35" i="3" s="1"/>
  <c r="G34" i="3"/>
  <c r="F34" i="3"/>
  <c r="E34" i="3"/>
  <c r="H34" i="3" s="1"/>
  <c r="G33" i="3"/>
  <c r="E33" i="3"/>
  <c r="H33" i="3" s="1"/>
  <c r="G32" i="3"/>
  <c r="F32" i="3"/>
  <c r="E32" i="3"/>
  <c r="H32" i="3" s="1"/>
  <c r="G31" i="3"/>
  <c r="E31" i="3"/>
  <c r="H31" i="3" s="1"/>
  <c r="H30" i="3"/>
  <c r="G30" i="3"/>
  <c r="E30" i="3"/>
  <c r="G29" i="3"/>
  <c r="E29" i="3"/>
  <c r="H29" i="3" s="1"/>
  <c r="G28" i="3"/>
  <c r="E28" i="3"/>
  <c r="H28" i="3" s="1"/>
  <c r="H27" i="3"/>
  <c r="G27" i="3"/>
  <c r="E27" i="3"/>
  <c r="G26" i="3"/>
  <c r="E26" i="3"/>
  <c r="H26" i="3" s="1"/>
  <c r="G25" i="3"/>
  <c r="E25" i="3"/>
  <c r="H25" i="3" s="1"/>
  <c r="G24" i="3"/>
  <c r="E24" i="3"/>
  <c r="H24" i="3" s="1"/>
  <c r="G23" i="3"/>
  <c r="E23" i="3"/>
  <c r="H23" i="3" s="1"/>
  <c r="H22" i="3"/>
  <c r="G22" i="3"/>
  <c r="F22" i="3"/>
  <c r="E22" i="3"/>
  <c r="H21" i="3"/>
  <c r="G21" i="3"/>
  <c r="F21" i="3"/>
  <c r="E21" i="3"/>
  <c r="H20" i="3"/>
  <c r="G20" i="3"/>
  <c r="F20" i="3"/>
  <c r="E20" i="3"/>
  <c r="E19" i="3"/>
  <c r="D19" i="3"/>
  <c r="F70" i="3" s="1"/>
  <c r="C19" i="3"/>
  <c r="G19" i="3" s="1"/>
  <c r="D13" i="3"/>
  <c r="C13" i="3"/>
  <c r="D12" i="3"/>
  <c r="C12" i="3"/>
  <c r="G12" i="3" s="1"/>
  <c r="C11" i="3"/>
  <c r="D10" i="3"/>
  <c r="C10" i="3"/>
  <c r="C9" i="3"/>
  <c r="D8" i="3"/>
  <c r="F13" i="3" s="1"/>
  <c r="C8" i="3"/>
  <c r="E12" i="3" s="1"/>
  <c r="G618" i="2"/>
  <c r="F618" i="2"/>
  <c r="E618" i="2"/>
  <c r="H618" i="2" s="1"/>
  <c r="G617" i="2"/>
  <c r="F617" i="2"/>
  <c r="H616" i="2"/>
  <c r="G616" i="2"/>
  <c r="F616" i="2"/>
  <c r="E616" i="2"/>
  <c r="H615" i="2"/>
  <c r="G615" i="2"/>
  <c r="F615" i="2"/>
  <c r="E615" i="2"/>
  <c r="H614" i="2"/>
  <c r="G614" i="2"/>
  <c r="F614" i="2"/>
  <c r="E614" i="2"/>
  <c r="H613" i="2"/>
  <c r="G613" i="2"/>
  <c r="F613" i="2"/>
  <c r="E613" i="2"/>
  <c r="H612" i="2"/>
  <c r="G612" i="2"/>
  <c r="F612" i="2"/>
  <c r="E612" i="2"/>
  <c r="H611" i="2"/>
  <c r="G611" i="2"/>
  <c r="F611" i="2"/>
  <c r="E611" i="2"/>
  <c r="H610" i="2"/>
  <c r="G610" i="2"/>
  <c r="F610" i="2"/>
  <c r="E610" i="2"/>
  <c r="G609" i="2"/>
  <c r="F609" i="2"/>
  <c r="H608" i="2"/>
  <c r="G608" i="2"/>
  <c r="F608" i="2"/>
  <c r="E608" i="2"/>
  <c r="H607" i="2"/>
  <c r="G607" i="2"/>
  <c r="F607" i="2"/>
  <c r="E607" i="2"/>
  <c r="H606" i="2"/>
  <c r="G606" i="2"/>
  <c r="F606" i="2"/>
  <c r="E606" i="2"/>
  <c r="H605" i="2"/>
  <c r="G605" i="2"/>
  <c r="F605" i="2"/>
  <c r="E605" i="2"/>
  <c r="H604" i="2"/>
  <c r="G604" i="2"/>
  <c r="F604" i="2"/>
  <c r="E604" i="2"/>
  <c r="H603" i="2"/>
  <c r="G603" i="2"/>
  <c r="F603" i="2"/>
  <c r="E603" i="2"/>
  <c r="H602" i="2"/>
  <c r="G602" i="2"/>
  <c r="F602" i="2"/>
  <c r="E602" i="2"/>
  <c r="G601" i="2"/>
  <c r="F601" i="2"/>
  <c r="H600" i="2"/>
  <c r="G600" i="2"/>
  <c r="F600" i="2"/>
  <c r="E600" i="2"/>
  <c r="H599" i="2"/>
  <c r="G599" i="2"/>
  <c r="F599" i="2"/>
  <c r="E599" i="2"/>
  <c r="H598" i="2"/>
  <c r="G598" i="2"/>
  <c r="F598" i="2"/>
  <c r="E598" i="2"/>
  <c r="H597" i="2"/>
  <c r="G597" i="2"/>
  <c r="F597" i="2"/>
  <c r="E597" i="2"/>
  <c r="H596" i="2"/>
  <c r="G596" i="2"/>
  <c r="F596" i="2"/>
  <c r="E596" i="2"/>
  <c r="H595" i="2"/>
  <c r="G595" i="2"/>
  <c r="F595" i="2"/>
  <c r="E595" i="2"/>
  <c r="G594" i="2"/>
  <c r="F594" i="2"/>
  <c r="H593" i="2"/>
  <c r="G593" i="2"/>
  <c r="F593" i="2"/>
  <c r="E593" i="2"/>
  <c r="G592" i="2"/>
  <c r="F592" i="2"/>
  <c r="F591" i="2"/>
  <c r="D591" i="2"/>
  <c r="C591" i="2"/>
  <c r="E617" i="2" s="1"/>
  <c r="H617" i="2" s="1"/>
  <c r="H585" i="2"/>
  <c r="G585" i="2"/>
  <c r="F585" i="2"/>
  <c r="E585" i="2"/>
  <c r="H584" i="2"/>
  <c r="G584" i="2"/>
  <c r="F584" i="2"/>
  <c r="E584" i="2"/>
  <c r="H583" i="2"/>
  <c r="G583" i="2"/>
  <c r="F583" i="2"/>
  <c r="E583" i="2"/>
  <c r="H582" i="2"/>
  <c r="G582" i="2"/>
  <c r="F582" i="2"/>
  <c r="E582" i="2"/>
  <c r="H581" i="2"/>
  <c r="G581" i="2"/>
  <c r="F581" i="2"/>
  <c r="E581" i="2"/>
  <c r="H580" i="2"/>
  <c r="G580" i="2"/>
  <c r="F580" i="2"/>
  <c r="E580" i="2"/>
  <c r="H579" i="2"/>
  <c r="G579" i="2"/>
  <c r="F579" i="2"/>
  <c r="E579" i="2"/>
  <c r="H578" i="2"/>
  <c r="G578" i="2"/>
  <c r="F578" i="2"/>
  <c r="E578" i="2"/>
  <c r="H577" i="2"/>
  <c r="G577" i="2"/>
  <c r="F577" i="2"/>
  <c r="E577" i="2"/>
  <c r="H576" i="2"/>
  <c r="G576" i="2"/>
  <c r="F576" i="2"/>
  <c r="E576" i="2"/>
  <c r="G575" i="2"/>
  <c r="E575" i="2"/>
  <c r="H575" i="2" s="1"/>
  <c r="G574" i="2"/>
  <c r="F574" i="2"/>
  <c r="E574" i="2"/>
  <c r="H574" i="2" s="1"/>
  <c r="G573" i="2"/>
  <c r="F573" i="2"/>
  <c r="E573" i="2"/>
  <c r="H573" i="2" s="1"/>
  <c r="H572" i="2"/>
  <c r="G572" i="2"/>
  <c r="E572" i="2"/>
  <c r="H571" i="2"/>
  <c r="G571" i="2"/>
  <c r="E571" i="2"/>
  <c r="G570" i="2"/>
  <c r="F570" i="2"/>
  <c r="E570" i="2"/>
  <c r="H570" i="2" s="1"/>
  <c r="G569" i="2"/>
  <c r="E569" i="2"/>
  <c r="H569" i="2" s="1"/>
  <c r="H568" i="2"/>
  <c r="G568" i="2"/>
  <c r="F568" i="2"/>
  <c r="E568" i="2"/>
  <c r="H567" i="2"/>
  <c r="G567" i="2"/>
  <c r="F567" i="2"/>
  <c r="E567" i="2"/>
  <c r="H566" i="2"/>
  <c r="G566" i="2"/>
  <c r="F566" i="2"/>
  <c r="E566" i="2"/>
  <c r="H565" i="2"/>
  <c r="G565" i="2"/>
  <c r="F565" i="2"/>
  <c r="E565" i="2"/>
  <c r="H564" i="2"/>
  <c r="G564" i="2"/>
  <c r="F564" i="2"/>
  <c r="E564" i="2"/>
  <c r="H563" i="2"/>
  <c r="G563" i="2"/>
  <c r="F563" i="2"/>
  <c r="E563" i="2"/>
  <c r="H562" i="2"/>
  <c r="G562" i="2"/>
  <c r="F562" i="2"/>
  <c r="E562" i="2"/>
  <c r="H561" i="2"/>
  <c r="G561" i="2"/>
  <c r="F561" i="2"/>
  <c r="E561" i="2"/>
  <c r="H560" i="2"/>
  <c r="G560" i="2"/>
  <c r="F560" i="2"/>
  <c r="E560" i="2"/>
  <c r="H559" i="2"/>
  <c r="G559" i="2"/>
  <c r="F559" i="2"/>
  <c r="E559" i="2"/>
  <c r="G558" i="2"/>
  <c r="F558" i="2"/>
  <c r="H557" i="2"/>
  <c r="G557" i="2"/>
  <c r="F557" i="2"/>
  <c r="E557" i="2"/>
  <c r="H556" i="2"/>
  <c r="G556" i="2"/>
  <c r="F556" i="2"/>
  <c r="E556" i="2"/>
  <c r="H555" i="2"/>
  <c r="G555" i="2"/>
  <c r="F555" i="2"/>
  <c r="E555" i="2"/>
  <c r="H554" i="2"/>
  <c r="G554" i="2"/>
  <c r="F554" i="2"/>
  <c r="E554" i="2"/>
  <c r="H553" i="2"/>
  <c r="G553" i="2"/>
  <c r="F553" i="2"/>
  <c r="E553" i="2"/>
  <c r="G552" i="2"/>
  <c r="E552" i="2"/>
  <c r="H552" i="2" s="1"/>
  <c r="G551" i="2"/>
  <c r="F551" i="2"/>
  <c r="E551" i="2"/>
  <c r="H551" i="2" s="1"/>
  <c r="G550" i="2"/>
  <c r="F550" i="2"/>
  <c r="E550" i="2"/>
  <c r="H550" i="2" s="1"/>
  <c r="G549" i="2"/>
  <c r="F549" i="2"/>
  <c r="E549" i="2"/>
  <c r="H549" i="2" s="1"/>
  <c r="G548" i="2"/>
  <c r="E548" i="2"/>
  <c r="H548" i="2" s="1"/>
  <c r="H547" i="2"/>
  <c r="G547" i="2"/>
  <c r="F547" i="2"/>
  <c r="E547" i="2"/>
  <c r="H546" i="2"/>
  <c r="G546" i="2"/>
  <c r="F546" i="2"/>
  <c r="E546" i="2"/>
  <c r="G545" i="2"/>
  <c r="G544" i="2"/>
  <c r="F544" i="2"/>
  <c r="E544" i="2"/>
  <c r="H544" i="2" s="1"/>
  <c r="G543" i="2"/>
  <c r="F543" i="2"/>
  <c r="E543" i="2"/>
  <c r="H543" i="2" s="1"/>
  <c r="G542" i="2"/>
  <c r="F542" i="2"/>
  <c r="E542" i="2"/>
  <c r="H542" i="2" s="1"/>
  <c r="G541" i="2"/>
  <c r="F541" i="2"/>
  <c r="E541" i="2"/>
  <c r="H541" i="2" s="1"/>
  <c r="G540" i="2"/>
  <c r="F540" i="2"/>
  <c r="E540" i="2"/>
  <c r="H540" i="2" s="1"/>
  <c r="G539" i="2"/>
  <c r="F539" i="2"/>
  <c r="E539" i="2"/>
  <c r="H539" i="2" s="1"/>
  <c r="G538" i="2"/>
  <c r="F538" i="2"/>
  <c r="E538" i="2"/>
  <c r="H538" i="2" s="1"/>
  <c r="G537" i="2"/>
  <c r="F537" i="2"/>
  <c r="E537" i="2"/>
  <c r="H537" i="2" s="1"/>
  <c r="G536" i="2"/>
  <c r="F536" i="2"/>
  <c r="E536" i="2"/>
  <c r="H536" i="2" s="1"/>
  <c r="G535" i="2"/>
  <c r="F535" i="2"/>
  <c r="E535" i="2"/>
  <c r="H535" i="2" s="1"/>
  <c r="G534" i="2"/>
  <c r="F534" i="2"/>
  <c r="E534" i="2"/>
  <c r="H534" i="2" s="1"/>
  <c r="G533" i="2"/>
  <c r="F533" i="2"/>
  <c r="E533" i="2"/>
  <c r="H533" i="2" s="1"/>
  <c r="G532" i="2"/>
  <c r="F532" i="2"/>
  <c r="E532" i="2"/>
  <c r="H532" i="2" s="1"/>
  <c r="G531" i="2"/>
  <c r="F531" i="2"/>
  <c r="E531" i="2"/>
  <c r="H531" i="2" s="1"/>
  <c r="G530" i="2"/>
  <c r="F530" i="2"/>
  <c r="E530" i="2"/>
  <c r="H530" i="2" s="1"/>
  <c r="G529" i="2"/>
  <c r="E529" i="2"/>
  <c r="H529" i="2" s="1"/>
  <c r="H528" i="2"/>
  <c r="G528" i="2"/>
  <c r="F528" i="2"/>
  <c r="E528" i="2"/>
  <c r="H527" i="2"/>
  <c r="G527" i="2"/>
  <c r="F527" i="2"/>
  <c r="E527" i="2"/>
  <c r="H526" i="2"/>
  <c r="G526" i="2"/>
  <c r="F526" i="2"/>
  <c r="E526" i="2"/>
  <c r="H525" i="2"/>
  <c r="G525" i="2"/>
  <c r="F525" i="2"/>
  <c r="E525" i="2"/>
  <c r="H524" i="2"/>
  <c r="G524" i="2"/>
  <c r="F524" i="2"/>
  <c r="E524" i="2"/>
  <c r="H523" i="2"/>
  <c r="G523" i="2"/>
  <c r="F523" i="2"/>
  <c r="E523" i="2"/>
  <c r="H522" i="2"/>
  <c r="G522" i="2"/>
  <c r="F522" i="2"/>
  <c r="E522" i="2"/>
  <c r="H521" i="2"/>
  <c r="G521" i="2"/>
  <c r="F521" i="2"/>
  <c r="E521" i="2"/>
  <c r="H520" i="2"/>
  <c r="G520" i="2"/>
  <c r="E520" i="2"/>
  <c r="H519" i="2"/>
  <c r="G519" i="2"/>
  <c r="F519" i="2"/>
  <c r="E519" i="2"/>
  <c r="H518" i="2"/>
  <c r="G518" i="2"/>
  <c r="F518" i="2"/>
  <c r="E518" i="2"/>
  <c r="H517" i="2"/>
  <c r="G517" i="2"/>
  <c r="F517" i="2"/>
  <c r="E517" i="2"/>
  <c r="H516" i="2"/>
  <c r="G516" i="2"/>
  <c r="F516" i="2"/>
  <c r="E516" i="2"/>
  <c r="H515" i="2"/>
  <c r="G515" i="2"/>
  <c r="F515" i="2"/>
  <c r="E515" i="2"/>
  <c r="H514" i="2"/>
  <c r="G514" i="2"/>
  <c r="F514" i="2"/>
  <c r="E514" i="2"/>
  <c r="H513" i="2"/>
  <c r="G513" i="2"/>
  <c r="F513" i="2"/>
  <c r="E513" i="2"/>
  <c r="H512" i="2"/>
  <c r="G512" i="2"/>
  <c r="F512" i="2"/>
  <c r="E512" i="2"/>
  <c r="H511" i="2"/>
  <c r="G511" i="2"/>
  <c r="F511" i="2"/>
  <c r="E511" i="2"/>
  <c r="H510" i="2"/>
  <c r="G510" i="2"/>
  <c r="E510" i="2"/>
  <c r="H509" i="2"/>
  <c r="G509" i="2"/>
  <c r="F509" i="2"/>
  <c r="E509" i="2"/>
  <c r="H508" i="2"/>
  <c r="G508" i="2"/>
  <c r="F508" i="2"/>
  <c r="E508" i="2"/>
  <c r="H507" i="2"/>
  <c r="G507" i="2"/>
  <c r="F507" i="2"/>
  <c r="E507" i="2"/>
  <c r="H506" i="2"/>
  <c r="G506" i="2"/>
  <c r="F506" i="2"/>
  <c r="E506" i="2"/>
  <c r="H505" i="2"/>
  <c r="G505" i="2"/>
  <c r="F505" i="2"/>
  <c r="E505" i="2"/>
  <c r="H504" i="2"/>
  <c r="G504" i="2"/>
  <c r="F504" i="2"/>
  <c r="E504" i="2"/>
  <c r="H503" i="2"/>
  <c r="G503" i="2"/>
  <c r="F503" i="2"/>
  <c r="E503" i="2"/>
  <c r="H502" i="2"/>
  <c r="G502" i="2"/>
  <c r="F502" i="2"/>
  <c r="E502" i="2"/>
  <c r="G501" i="2"/>
  <c r="E501" i="2"/>
  <c r="H501" i="2" s="1"/>
  <c r="G500" i="2"/>
  <c r="F500" i="2"/>
  <c r="E500" i="2"/>
  <c r="H500" i="2" s="1"/>
  <c r="G499" i="2"/>
  <c r="F499" i="2"/>
  <c r="E499" i="2"/>
  <c r="H499" i="2" s="1"/>
  <c r="G498" i="2"/>
  <c r="F498" i="2"/>
  <c r="E498" i="2"/>
  <c r="H498" i="2" s="1"/>
  <c r="G497" i="2"/>
  <c r="F497" i="2"/>
  <c r="E497" i="2"/>
  <c r="H497" i="2" s="1"/>
  <c r="G496" i="2"/>
  <c r="E496" i="2"/>
  <c r="H496" i="2" s="1"/>
  <c r="H495" i="2"/>
  <c r="G495" i="2"/>
  <c r="F495" i="2"/>
  <c r="E495" i="2"/>
  <c r="H494" i="2"/>
  <c r="G494" i="2"/>
  <c r="F494" i="2"/>
  <c r="E494" i="2"/>
  <c r="H493" i="2"/>
  <c r="G493" i="2"/>
  <c r="F493" i="2"/>
  <c r="E493" i="2"/>
  <c r="H492" i="2"/>
  <c r="G492" i="2"/>
  <c r="F492" i="2"/>
  <c r="E492" i="2"/>
  <c r="H491" i="2"/>
  <c r="G491" i="2"/>
  <c r="F491" i="2"/>
  <c r="E491" i="2"/>
  <c r="H490" i="2"/>
  <c r="G490" i="2"/>
  <c r="F490" i="2"/>
  <c r="E490" i="2"/>
  <c r="H489" i="2"/>
  <c r="G489" i="2"/>
  <c r="F489" i="2"/>
  <c r="E489" i="2"/>
  <c r="H488" i="2"/>
  <c r="G488" i="2"/>
  <c r="F488" i="2"/>
  <c r="E488" i="2"/>
  <c r="H487" i="2"/>
  <c r="G487" i="2"/>
  <c r="F487" i="2"/>
  <c r="E487" i="2"/>
  <c r="H486" i="2"/>
  <c r="G486" i="2"/>
  <c r="F486" i="2"/>
  <c r="E486" i="2"/>
  <c r="H485" i="2"/>
  <c r="G485" i="2"/>
  <c r="F485" i="2"/>
  <c r="E485" i="2"/>
  <c r="H484" i="2"/>
  <c r="G484" i="2"/>
  <c r="F484" i="2"/>
  <c r="E484" i="2"/>
  <c r="H483" i="2"/>
  <c r="G483" i="2"/>
  <c r="F483" i="2"/>
  <c r="E483" i="2"/>
  <c r="H482" i="2"/>
  <c r="G482" i="2"/>
  <c r="F482" i="2"/>
  <c r="E482" i="2"/>
  <c r="G481" i="2"/>
  <c r="F481" i="2"/>
  <c r="H480" i="2"/>
  <c r="G480" i="2"/>
  <c r="F480" i="2"/>
  <c r="E480" i="2"/>
  <c r="G479" i="2"/>
  <c r="E479" i="2"/>
  <c r="H479" i="2" s="1"/>
  <c r="G478" i="2"/>
  <c r="F478" i="2"/>
  <c r="E478" i="2"/>
  <c r="H478" i="2" s="1"/>
  <c r="G477" i="2"/>
  <c r="F477" i="2"/>
  <c r="E477" i="2"/>
  <c r="H477" i="2" s="1"/>
  <c r="G476" i="2"/>
  <c r="F476" i="2"/>
  <c r="E476" i="2"/>
  <c r="H476" i="2" s="1"/>
  <c r="G475" i="2"/>
  <c r="F475" i="2"/>
  <c r="E475" i="2"/>
  <c r="H475" i="2" s="1"/>
  <c r="G474" i="2"/>
  <c r="F474" i="2"/>
  <c r="E474" i="2"/>
  <c r="H474" i="2" s="1"/>
  <c r="G473" i="2"/>
  <c r="F473" i="2"/>
  <c r="E473" i="2"/>
  <c r="H473" i="2" s="1"/>
  <c r="G472" i="2"/>
  <c r="F472" i="2"/>
  <c r="E472" i="2"/>
  <c r="H472" i="2" s="1"/>
  <c r="G471" i="2"/>
  <c r="F471" i="2"/>
  <c r="E471" i="2"/>
  <c r="H471" i="2" s="1"/>
  <c r="G470" i="2"/>
  <c r="F470" i="2"/>
  <c r="E470" i="2"/>
  <c r="H470" i="2" s="1"/>
  <c r="G469" i="2"/>
  <c r="F469" i="2"/>
  <c r="E469" i="2"/>
  <c r="H469" i="2" s="1"/>
  <c r="G468" i="2"/>
  <c r="F468" i="2"/>
  <c r="E468" i="2"/>
  <c r="H468" i="2" s="1"/>
  <c r="G467" i="2"/>
  <c r="F467" i="2"/>
  <c r="E467" i="2"/>
  <c r="H467" i="2" s="1"/>
  <c r="G466" i="2"/>
  <c r="E466" i="2"/>
  <c r="H466" i="2" s="1"/>
  <c r="G465" i="2"/>
  <c r="E465" i="2"/>
  <c r="H465" i="2" s="1"/>
  <c r="G464" i="2"/>
  <c r="F464" i="2"/>
  <c r="E464" i="2"/>
  <c r="H464" i="2" s="1"/>
  <c r="G463" i="2"/>
  <c r="F463" i="2"/>
  <c r="E463" i="2"/>
  <c r="H463" i="2" s="1"/>
  <c r="G462" i="2"/>
  <c r="F462" i="2"/>
  <c r="E462" i="2"/>
  <c r="H462" i="2" s="1"/>
  <c r="G461" i="2"/>
  <c r="F461" i="2"/>
  <c r="E461" i="2"/>
  <c r="H461" i="2" s="1"/>
  <c r="G460" i="2"/>
  <c r="F460" i="2"/>
  <c r="E460" i="2"/>
  <c r="H460" i="2" s="1"/>
  <c r="G459" i="2"/>
  <c r="F459" i="2"/>
  <c r="E459" i="2"/>
  <c r="H459" i="2" s="1"/>
  <c r="G458" i="2"/>
  <c r="F458" i="2"/>
  <c r="E458" i="2"/>
  <c r="H458" i="2" s="1"/>
  <c r="G457" i="2"/>
  <c r="F457" i="2"/>
  <c r="E457" i="2"/>
  <c r="H457" i="2" s="1"/>
  <c r="G456" i="2"/>
  <c r="F456" i="2"/>
  <c r="E456" i="2"/>
  <c r="H456" i="2" s="1"/>
  <c r="G455" i="2"/>
  <c r="F455" i="2"/>
  <c r="E455" i="2"/>
  <c r="H455" i="2" s="1"/>
  <c r="G454" i="2"/>
  <c r="F454" i="2"/>
  <c r="E454" i="2"/>
  <c r="H454" i="2" s="1"/>
  <c r="G453" i="2"/>
  <c r="F453" i="2"/>
  <c r="G452" i="2"/>
  <c r="F452" i="2"/>
  <c r="H451" i="2"/>
  <c r="G451" i="2"/>
  <c r="E451" i="2"/>
  <c r="H450" i="2"/>
  <c r="G450" i="2"/>
  <c r="F450" i="2"/>
  <c r="E450" i="2"/>
  <c r="H449" i="2"/>
  <c r="G449" i="2"/>
  <c r="F449" i="2"/>
  <c r="E449" i="2"/>
  <c r="H448" i="2"/>
  <c r="G448" i="2"/>
  <c r="F448" i="2"/>
  <c r="E448" i="2"/>
  <c r="H447" i="2"/>
  <c r="G447" i="2"/>
  <c r="F447" i="2"/>
  <c r="E447" i="2"/>
  <c r="H446" i="2"/>
  <c r="G446" i="2"/>
  <c r="F446" i="2"/>
  <c r="E446" i="2"/>
  <c r="H445" i="2"/>
  <c r="G445" i="2"/>
  <c r="F445" i="2"/>
  <c r="E445" i="2"/>
  <c r="H444" i="2"/>
  <c r="G444" i="2"/>
  <c r="F444" i="2"/>
  <c r="E444" i="2"/>
  <c r="H443" i="2"/>
  <c r="G443" i="2"/>
  <c r="F443" i="2"/>
  <c r="E443" i="2"/>
  <c r="H442" i="2"/>
  <c r="G442" i="2"/>
  <c r="F442" i="2"/>
  <c r="E442" i="2"/>
  <c r="H441" i="2"/>
  <c r="G441" i="2"/>
  <c r="F441" i="2"/>
  <c r="E441" i="2"/>
  <c r="H440" i="2"/>
  <c r="G440" i="2"/>
  <c r="F440" i="2"/>
  <c r="E440" i="2"/>
  <c r="H439" i="2"/>
  <c r="G439" i="2"/>
  <c r="F439" i="2"/>
  <c r="E439" i="2"/>
  <c r="H438" i="2"/>
  <c r="G438" i="2"/>
  <c r="F438" i="2"/>
  <c r="E438" i="2"/>
  <c r="H437" i="2"/>
  <c r="G437" i="2"/>
  <c r="F437" i="2"/>
  <c r="E437" i="2"/>
  <c r="H436" i="2"/>
  <c r="G436" i="2"/>
  <c r="F436" i="2"/>
  <c r="E436" i="2"/>
  <c r="H435" i="2"/>
  <c r="G435" i="2"/>
  <c r="F435" i="2"/>
  <c r="E435" i="2"/>
  <c r="H434" i="2"/>
  <c r="G434" i="2"/>
  <c r="F434" i="2"/>
  <c r="E434" i="2"/>
  <c r="H433" i="2"/>
  <c r="G433" i="2"/>
  <c r="F433" i="2"/>
  <c r="E433" i="2"/>
  <c r="H432" i="2"/>
  <c r="G432" i="2"/>
  <c r="E432" i="2"/>
  <c r="G431" i="2"/>
  <c r="F431" i="2"/>
  <c r="E431" i="2"/>
  <c r="H431" i="2" s="1"/>
  <c r="G430" i="2"/>
  <c r="F430" i="2"/>
  <c r="E430" i="2"/>
  <c r="H430" i="2" s="1"/>
  <c r="G429" i="2"/>
  <c r="F429" i="2"/>
  <c r="E429" i="2"/>
  <c r="H429" i="2" s="1"/>
  <c r="G428" i="2"/>
  <c r="F428" i="2"/>
  <c r="E428" i="2"/>
  <c r="H428" i="2" s="1"/>
  <c r="G427" i="2"/>
  <c r="F427" i="2"/>
  <c r="E427" i="2"/>
  <c r="H427" i="2" s="1"/>
  <c r="G426" i="2"/>
  <c r="F426" i="2"/>
  <c r="E426" i="2"/>
  <c r="H426" i="2" s="1"/>
  <c r="G425" i="2"/>
  <c r="F425" i="2"/>
  <c r="E425" i="2"/>
  <c r="H425" i="2" s="1"/>
  <c r="G424" i="2"/>
  <c r="F424" i="2"/>
  <c r="E424" i="2"/>
  <c r="H424" i="2" s="1"/>
  <c r="G423" i="2"/>
  <c r="F423" i="2"/>
  <c r="E423" i="2"/>
  <c r="H423" i="2" s="1"/>
  <c r="G422" i="2"/>
  <c r="F422" i="2"/>
  <c r="E422" i="2"/>
  <c r="H422" i="2" s="1"/>
  <c r="G421" i="2"/>
  <c r="F421" i="2"/>
  <c r="E421" i="2"/>
  <c r="H421" i="2" s="1"/>
  <c r="G420" i="2"/>
  <c r="H419" i="2"/>
  <c r="G419" i="2"/>
  <c r="F419" i="2"/>
  <c r="E419" i="2"/>
  <c r="G418" i="2"/>
  <c r="G417" i="2"/>
  <c r="F417" i="2"/>
  <c r="G416" i="2"/>
  <c r="F416" i="2"/>
  <c r="E416" i="2"/>
  <c r="H416" i="2" s="1"/>
  <c r="G415" i="2"/>
  <c r="F415" i="2"/>
  <c r="E415" i="2"/>
  <c r="H415" i="2" s="1"/>
  <c r="G414" i="2"/>
  <c r="F414" i="2"/>
  <c r="E414" i="2"/>
  <c r="H414" i="2" s="1"/>
  <c r="G413" i="2"/>
  <c r="E413" i="2"/>
  <c r="H413" i="2" s="1"/>
  <c r="H412" i="2"/>
  <c r="G412" i="2"/>
  <c r="F412" i="2"/>
  <c r="E412" i="2"/>
  <c r="G411" i="2"/>
  <c r="G410" i="2"/>
  <c r="F410" i="2"/>
  <c r="E410" i="2"/>
  <c r="H410" i="2" s="1"/>
  <c r="G409" i="2"/>
  <c r="E409" i="2"/>
  <c r="H409" i="2" s="1"/>
  <c r="G408" i="2"/>
  <c r="F408" i="2"/>
  <c r="E408" i="2"/>
  <c r="H408" i="2" s="1"/>
  <c r="G407" i="2"/>
  <c r="G406" i="2"/>
  <c r="G405" i="2"/>
  <c r="H404" i="2"/>
  <c r="G404" i="2"/>
  <c r="F404" i="2"/>
  <c r="E404" i="2"/>
  <c r="H403" i="2"/>
  <c r="G403" i="2"/>
  <c r="F403" i="2"/>
  <c r="E403" i="2"/>
  <c r="G402" i="2"/>
  <c r="G401" i="2"/>
  <c r="F401" i="2"/>
  <c r="E401" i="2"/>
  <c r="H401" i="2" s="1"/>
  <c r="G400" i="2"/>
  <c r="F400" i="2"/>
  <c r="E400" i="2"/>
  <c r="H400" i="2" s="1"/>
  <c r="G399" i="2"/>
  <c r="E399" i="2"/>
  <c r="H399" i="2" s="1"/>
  <c r="H398" i="2"/>
  <c r="G398" i="2"/>
  <c r="E398" i="2"/>
  <c r="H397" i="2"/>
  <c r="G397" i="2"/>
  <c r="F397" i="2"/>
  <c r="E397" i="2"/>
  <c r="H396" i="2"/>
  <c r="G396" i="2"/>
  <c r="F396" i="2"/>
  <c r="E396" i="2"/>
  <c r="H395" i="2"/>
  <c r="G395" i="2"/>
  <c r="F395" i="2"/>
  <c r="E395" i="2"/>
  <c r="H394" i="2"/>
  <c r="G394" i="2"/>
  <c r="E394" i="2"/>
  <c r="G393" i="2"/>
  <c r="F393" i="2"/>
  <c r="E393" i="2"/>
  <c r="H393" i="2" s="1"/>
  <c r="G392" i="2"/>
  <c r="F392" i="2"/>
  <c r="E392" i="2"/>
  <c r="H392" i="2" s="1"/>
  <c r="G391" i="2"/>
  <c r="F391" i="2"/>
  <c r="H390" i="2"/>
  <c r="G390" i="2"/>
  <c r="F390" i="2"/>
  <c r="E390" i="2"/>
  <c r="H389" i="2"/>
  <c r="G389" i="2"/>
  <c r="F389" i="2"/>
  <c r="E389" i="2"/>
  <c r="H388" i="2"/>
  <c r="G388" i="2"/>
  <c r="F388" i="2"/>
  <c r="E388" i="2"/>
  <c r="H387" i="2"/>
  <c r="G387" i="2"/>
  <c r="F387" i="2"/>
  <c r="E387" i="2"/>
  <c r="H386" i="2"/>
  <c r="G386" i="2"/>
  <c r="F386" i="2"/>
  <c r="E386" i="2"/>
  <c r="H385" i="2"/>
  <c r="G385" i="2"/>
  <c r="F385" i="2"/>
  <c r="E385" i="2"/>
  <c r="H384" i="2"/>
  <c r="G384" i="2"/>
  <c r="F384" i="2"/>
  <c r="E384" i="2"/>
  <c r="H383" i="2"/>
  <c r="G383" i="2"/>
  <c r="F383" i="2"/>
  <c r="E383" i="2"/>
  <c r="H382" i="2"/>
  <c r="G382" i="2"/>
  <c r="F382" i="2"/>
  <c r="E382" i="2"/>
  <c r="H381" i="2"/>
  <c r="G381" i="2"/>
  <c r="F381" i="2"/>
  <c r="E381" i="2"/>
  <c r="G380" i="2"/>
  <c r="H379" i="2"/>
  <c r="G379" i="2"/>
  <c r="F379" i="2"/>
  <c r="E379" i="2"/>
  <c r="H378" i="2"/>
  <c r="G378" i="2"/>
  <c r="F378" i="2"/>
  <c r="E378" i="2"/>
  <c r="H377" i="2"/>
  <c r="G377" i="2"/>
  <c r="E377" i="2"/>
  <c r="H376" i="2"/>
  <c r="G376" i="2"/>
  <c r="F376" i="2"/>
  <c r="E376" i="2"/>
  <c r="H375" i="2"/>
  <c r="G375" i="2"/>
  <c r="E375" i="2"/>
  <c r="G374" i="2"/>
  <c r="E374" i="2"/>
  <c r="H374" i="2" s="1"/>
  <c r="G373" i="2"/>
  <c r="F373" i="2"/>
  <c r="E373" i="2"/>
  <c r="H373" i="2" s="1"/>
  <c r="G372" i="2"/>
  <c r="F372" i="2"/>
  <c r="E372" i="2"/>
  <c r="H372" i="2" s="1"/>
  <c r="G371" i="2"/>
  <c r="E371" i="2"/>
  <c r="H371" i="2" s="1"/>
  <c r="H370" i="2"/>
  <c r="G370" i="2"/>
  <c r="F370" i="2"/>
  <c r="E370" i="2"/>
  <c r="H369" i="2"/>
  <c r="G369" i="2"/>
  <c r="F369" i="2"/>
  <c r="E369" i="2"/>
  <c r="H368" i="2"/>
  <c r="G368" i="2"/>
  <c r="E368" i="2"/>
  <c r="H367" i="2"/>
  <c r="G367" i="2"/>
  <c r="F367" i="2"/>
  <c r="E367" i="2"/>
  <c r="H366" i="2"/>
  <c r="G366" i="2"/>
  <c r="F366" i="2"/>
  <c r="E366" i="2"/>
  <c r="H365" i="2"/>
  <c r="G365" i="2"/>
  <c r="F365" i="2"/>
  <c r="E365" i="2"/>
  <c r="H364" i="2"/>
  <c r="G364" i="2"/>
  <c r="F364" i="2"/>
  <c r="E364" i="2"/>
  <c r="H363" i="2"/>
  <c r="G363" i="2"/>
  <c r="E363" i="2"/>
  <c r="G362" i="2"/>
  <c r="H361" i="2"/>
  <c r="G361" i="2"/>
  <c r="F361" i="2"/>
  <c r="E361" i="2"/>
  <c r="H360" i="2"/>
  <c r="G360" i="2"/>
  <c r="F360" i="2"/>
  <c r="E360" i="2"/>
  <c r="H359" i="2"/>
  <c r="G359" i="2"/>
  <c r="F359" i="2"/>
  <c r="E359" i="2"/>
  <c r="G358" i="2"/>
  <c r="F358" i="2"/>
  <c r="G357" i="2"/>
  <c r="D356" i="2"/>
  <c r="F575" i="2" s="1"/>
  <c r="C356" i="2"/>
  <c r="G356" i="2" s="1"/>
  <c r="H350" i="2"/>
  <c r="G350" i="2"/>
  <c r="F350" i="2"/>
  <c r="E350" i="2"/>
  <c r="H349" i="2"/>
  <c r="G349" i="2"/>
  <c r="F349" i="2"/>
  <c r="E349" i="2"/>
  <c r="H348" i="2"/>
  <c r="G348" i="2"/>
  <c r="F348" i="2"/>
  <c r="E348" i="2"/>
  <c r="H347" i="2"/>
  <c r="G347" i="2"/>
  <c r="F347" i="2"/>
  <c r="E347" i="2"/>
  <c r="H346" i="2"/>
  <c r="G346" i="2"/>
  <c r="F346" i="2"/>
  <c r="E346" i="2"/>
  <c r="H345" i="2"/>
  <c r="G345" i="2"/>
  <c r="F345" i="2"/>
  <c r="E345" i="2"/>
  <c r="H344" i="2"/>
  <c r="G344" i="2"/>
  <c r="F344" i="2"/>
  <c r="E344" i="2"/>
  <c r="H343" i="2"/>
  <c r="G343" i="2"/>
  <c r="F343" i="2"/>
  <c r="E343" i="2"/>
  <c r="H342" i="2"/>
  <c r="G342" i="2"/>
  <c r="F342" i="2"/>
  <c r="E342" i="2"/>
  <c r="H341" i="2"/>
  <c r="G341" i="2"/>
  <c r="F341" i="2"/>
  <c r="E341" i="2"/>
  <c r="H340" i="2"/>
  <c r="G340" i="2"/>
  <c r="F340" i="2"/>
  <c r="E340" i="2"/>
  <c r="H339" i="2"/>
  <c r="G339" i="2"/>
  <c r="F339" i="2"/>
  <c r="E339" i="2"/>
  <c r="H338" i="2"/>
  <c r="G338" i="2"/>
  <c r="F338" i="2"/>
  <c r="E338" i="2"/>
  <c r="H337" i="2"/>
  <c r="G337" i="2"/>
  <c r="F337" i="2"/>
  <c r="E337" i="2"/>
  <c r="H336" i="2"/>
  <c r="G336" i="2"/>
  <c r="F336" i="2"/>
  <c r="E336" i="2"/>
  <c r="H335" i="2"/>
  <c r="G335" i="2"/>
  <c r="F335" i="2"/>
  <c r="E335" i="2"/>
  <c r="H334" i="2"/>
  <c r="G334" i="2"/>
  <c r="F334" i="2"/>
  <c r="E334" i="2"/>
  <c r="H333" i="2"/>
  <c r="G333" i="2"/>
  <c r="F333" i="2"/>
  <c r="E333" i="2"/>
  <c r="H332" i="2"/>
  <c r="G332" i="2"/>
  <c r="F332" i="2"/>
  <c r="E332" i="2"/>
  <c r="H331" i="2"/>
  <c r="G331" i="2"/>
  <c r="F331" i="2"/>
  <c r="E331" i="2"/>
  <c r="H330" i="2"/>
  <c r="G330" i="2"/>
  <c r="F330" i="2"/>
  <c r="E330" i="2"/>
  <c r="H329" i="2"/>
  <c r="G329" i="2"/>
  <c r="F329" i="2"/>
  <c r="E329" i="2"/>
  <c r="H328" i="2"/>
  <c r="G328" i="2"/>
  <c r="F328" i="2"/>
  <c r="E328" i="2"/>
  <c r="H327" i="2"/>
  <c r="G327" i="2"/>
  <c r="F327" i="2"/>
  <c r="E327" i="2"/>
  <c r="H326" i="2"/>
  <c r="G326" i="2"/>
  <c r="F326" i="2"/>
  <c r="E326" i="2"/>
  <c r="H325" i="2"/>
  <c r="G325" i="2"/>
  <c r="F325" i="2"/>
  <c r="E325" i="2"/>
  <c r="H324" i="2"/>
  <c r="G324" i="2"/>
  <c r="F324" i="2"/>
  <c r="E324" i="2"/>
  <c r="H323" i="2"/>
  <c r="G323" i="2"/>
  <c r="F323" i="2"/>
  <c r="E323" i="2"/>
  <c r="H322" i="2"/>
  <c r="G322" i="2"/>
  <c r="F322" i="2"/>
  <c r="E322" i="2"/>
  <c r="H321" i="2"/>
  <c r="G321" i="2"/>
  <c r="F321" i="2"/>
  <c r="E321" i="2"/>
  <c r="H320" i="2"/>
  <c r="G320" i="2"/>
  <c r="F320" i="2"/>
  <c r="E320" i="2"/>
  <c r="H319" i="2"/>
  <c r="G319" i="2"/>
  <c r="F319" i="2"/>
  <c r="E319" i="2"/>
  <c r="H318" i="2"/>
  <c r="G318" i="2"/>
  <c r="F318" i="2"/>
  <c r="E318" i="2"/>
  <c r="H317" i="2"/>
  <c r="G317" i="2"/>
  <c r="F317" i="2"/>
  <c r="E317" i="2"/>
  <c r="H316" i="2"/>
  <c r="G316" i="2"/>
  <c r="F316" i="2"/>
  <c r="E316" i="2"/>
  <c r="H315" i="2"/>
  <c r="G315" i="2"/>
  <c r="F315" i="2"/>
  <c r="E315" i="2"/>
  <c r="H314" i="2"/>
  <c r="G314" i="2"/>
  <c r="F314" i="2"/>
  <c r="E314" i="2"/>
  <c r="H313" i="2"/>
  <c r="G313" i="2"/>
  <c r="F313" i="2"/>
  <c r="E313" i="2"/>
  <c r="H312" i="2"/>
  <c r="G312" i="2"/>
  <c r="F312" i="2"/>
  <c r="E312" i="2"/>
  <c r="H311" i="2"/>
  <c r="G311" i="2"/>
  <c r="F311" i="2"/>
  <c r="E311" i="2"/>
  <c r="H310" i="2"/>
  <c r="G310" i="2"/>
  <c r="F310" i="2"/>
  <c r="E310" i="2"/>
  <c r="H309" i="2"/>
  <c r="G309" i="2"/>
  <c r="F309" i="2"/>
  <c r="E309" i="2"/>
  <c r="H308" i="2"/>
  <c r="G308" i="2"/>
  <c r="F308" i="2"/>
  <c r="E308" i="2"/>
  <c r="H307" i="2"/>
  <c r="G307" i="2"/>
  <c r="F307" i="2"/>
  <c r="E307" i="2"/>
  <c r="H306" i="2"/>
  <c r="G306" i="2"/>
  <c r="F306" i="2"/>
  <c r="E306" i="2"/>
  <c r="H305" i="2"/>
  <c r="G305" i="2"/>
  <c r="F305" i="2"/>
  <c r="E305" i="2"/>
  <c r="H304" i="2"/>
  <c r="G304" i="2"/>
  <c r="F304" i="2"/>
  <c r="E304" i="2"/>
  <c r="H303" i="2"/>
  <c r="G303" i="2"/>
  <c r="F303" i="2"/>
  <c r="E303" i="2"/>
  <c r="H302" i="2"/>
  <c r="G302" i="2"/>
  <c r="F302" i="2"/>
  <c r="E302" i="2"/>
  <c r="H301" i="2"/>
  <c r="G301" i="2"/>
  <c r="F301" i="2"/>
  <c r="E301" i="2"/>
  <c r="H300" i="2"/>
  <c r="G300" i="2"/>
  <c r="F300" i="2"/>
  <c r="E300" i="2"/>
  <c r="H299" i="2"/>
  <c r="G299" i="2"/>
  <c r="F299" i="2"/>
  <c r="E299" i="2"/>
  <c r="H298" i="2"/>
  <c r="G298" i="2"/>
  <c r="F298" i="2"/>
  <c r="E298" i="2"/>
  <c r="H297" i="2"/>
  <c r="G297" i="2"/>
  <c r="F297" i="2"/>
  <c r="E297" i="2"/>
  <c r="H296" i="2"/>
  <c r="G296" i="2"/>
  <c r="F296" i="2"/>
  <c r="E296" i="2"/>
  <c r="H295" i="2"/>
  <c r="G295" i="2"/>
  <c r="F295" i="2"/>
  <c r="E295" i="2"/>
  <c r="G294" i="2"/>
  <c r="F294" i="2"/>
  <c r="H293" i="2"/>
  <c r="G293" i="2"/>
  <c r="F293" i="2"/>
  <c r="E293" i="2"/>
  <c r="H292" i="2"/>
  <c r="G292" i="2"/>
  <c r="F292" i="2"/>
  <c r="E292" i="2"/>
  <c r="H291" i="2"/>
  <c r="G291" i="2"/>
  <c r="F291" i="2"/>
  <c r="E291" i="2"/>
  <c r="H290" i="2"/>
  <c r="G290" i="2"/>
  <c r="F290" i="2"/>
  <c r="E290" i="2"/>
  <c r="H289" i="2"/>
  <c r="G289" i="2"/>
  <c r="F289" i="2"/>
  <c r="E289" i="2"/>
  <c r="H288" i="2"/>
  <c r="G288" i="2"/>
  <c r="F288" i="2"/>
  <c r="E288" i="2"/>
  <c r="H287" i="2"/>
  <c r="G287" i="2"/>
  <c r="F287" i="2"/>
  <c r="E287" i="2"/>
  <c r="H286" i="2"/>
  <c r="G286" i="2"/>
  <c r="F286" i="2"/>
  <c r="E286" i="2"/>
  <c r="H285" i="2"/>
  <c r="G285" i="2"/>
  <c r="F285" i="2"/>
  <c r="E285" i="2"/>
  <c r="H284" i="2"/>
  <c r="G284" i="2"/>
  <c r="F284" i="2"/>
  <c r="E284" i="2"/>
  <c r="H283" i="2"/>
  <c r="G283" i="2"/>
  <c r="F283" i="2"/>
  <c r="E283" i="2"/>
  <c r="H282" i="2"/>
  <c r="G282" i="2"/>
  <c r="F282" i="2"/>
  <c r="E282" i="2"/>
  <c r="H281" i="2"/>
  <c r="G281" i="2"/>
  <c r="F281" i="2"/>
  <c r="E281" i="2"/>
  <c r="H280" i="2"/>
  <c r="G280" i="2"/>
  <c r="F280" i="2"/>
  <c r="E280" i="2"/>
  <c r="H279" i="2"/>
  <c r="G279" i="2"/>
  <c r="F279" i="2"/>
  <c r="E279" i="2"/>
  <c r="H278" i="2"/>
  <c r="G278" i="2"/>
  <c r="F278" i="2"/>
  <c r="E278" i="2"/>
  <c r="H277" i="2"/>
  <c r="G277" i="2"/>
  <c r="F277" i="2"/>
  <c r="E277" i="2"/>
  <c r="H276" i="2"/>
  <c r="G276" i="2"/>
  <c r="F276" i="2"/>
  <c r="E276" i="2"/>
  <c r="H275" i="2"/>
  <c r="G275" i="2"/>
  <c r="F275" i="2"/>
  <c r="E275" i="2"/>
  <c r="H274" i="2"/>
  <c r="G274" i="2"/>
  <c r="F274" i="2"/>
  <c r="E274" i="2"/>
  <c r="H273" i="2"/>
  <c r="G273" i="2"/>
  <c r="F273" i="2"/>
  <c r="E273" i="2"/>
  <c r="H272" i="2"/>
  <c r="G272" i="2"/>
  <c r="F272" i="2"/>
  <c r="E272" i="2"/>
  <c r="H271" i="2"/>
  <c r="G271" i="2"/>
  <c r="F271" i="2"/>
  <c r="E271" i="2"/>
  <c r="G270" i="2"/>
  <c r="F270" i="2"/>
  <c r="H269" i="2"/>
  <c r="G269" i="2"/>
  <c r="F269" i="2"/>
  <c r="E269" i="2"/>
  <c r="H268" i="2"/>
  <c r="G268" i="2"/>
  <c r="F268" i="2"/>
  <c r="E268" i="2"/>
  <c r="H267" i="2"/>
  <c r="G267" i="2"/>
  <c r="F267" i="2"/>
  <c r="E267" i="2"/>
  <c r="H266" i="2"/>
  <c r="G266" i="2"/>
  <c r="F266" i="2"/>
  <c r="E266" i="2"/>
  <c r="H265" i="2"/>
  <c r="G265" i="2"/>
  <c r="F265" i="2"/>
  <c r="E265" i="2"/>
  <c r="H264" i="2"/>
  <c r="G264" i="2"/>
  <c r="F264" i="2"/>
  <c r="E264" i="2"/>
  <c r="H263" i="2"/>
  <c r="G263" i="2"/>
  <c r="F263" i="2"/>
  <c r="E263" i="2"/>
  <c r="H262" i="2"/>
  <c r="G262" i="2"/>
  <c r="F262" i="2"/>
  <c r="E262" i="2"/>
  <c r="H261" i="2"/>
  <c r="G261" i="2"/>
  <c r="F261" i="2"/>
  <c r="E261" i="2"/>
  <c r="H260" i="2"/>
  <c r="G260" i="2"/>
  <c r="F260" i="2"/>
  <c r="E260" i="2"/>
  <c r="H259" i="2"/>
  <c r="G259" i="2"/>
  <c r="F259" i="2"/>
  <c r="E259" i="2"/>
  <c r="H258" i="2"/>
  <c r="G258" i="2"/>
  <c r="F258" i="2"/>
  <c r="E258" i="2"/>
  <c r="H257" i="2"/>
  <c r="G257" i="2"/>
  <c r="F257" i="2"/>
  <c r="E257" i="2"/>
  <c r="H256" i="2"/>
  <c r="G256" i="2"/>
  <c r="F256" i="2"/>
  <c r="E256" i="2"/>
  <c r="H255" i="2"/>
  <c r="G255" i="2"/>
  <c r="F255" i="2"/>
  <c r="E255" i="2"/>
  <c r="H254" i="2"/>
  <c r="G254" i="2"/>
  <c r="F254" i="2"/>
  <c r="E254" i="2"/>
  <c r="H253" i="2"/>
  <c r="G253" i="2"/>
  <c r="F253" i="2"/>
  <c r="E253" i="2"/>
  <c r="H252" i="2"/>
  <c r="G252" i="2"/>
  <c r="F252" i="2"/>
  <c r="E252" i="2"/>
  <c r="H251" i="2"/>
  <c r="G251" i="2"/>
  <c r="F251" i="2"/>
  <c r="E251" i="2"/>
  <c r="H250" i="2"/>
  <c r="G250" i="2"/>
  <c r="F250" i="2"/>
  <c r="E250" i="2"/>
  <c r="H249" i="2"/>
  <c r="G249" i="2"/>
  <c r="F249" i="2"/>
  <c r="E249" i="2"/>
  <c r="H248" i="2"/>
  <c r="G248" i="2"/>
  <c r="F248" i="2"/>
  <c r="E248" i="2"/>
  <c r="H247" i="2"/>
  <c r="G247" i="2"/>
  <c r="F247" i="2"/>
  <c r="E247" i="2"/>
  <c r="H246" i="2"/>
  <c r="G246" i="2"/>
  <c r="F246" i="2"/>
  <c r="E246" i="2"/>
  <c r="H245" i="2"/>
  <c r="G245" i="2"/>
  <c r="F245" i="2"/>
  <c r="E245" i="2"/>
  <c r="H244" i="2"/>
  <c r="G244" i="2"/>
  <c r="F244" i="2"/>
  <c r="E244" i="2"/>
  <c r="H243" i="2"/>
  <c r="G243" i="2"/>
  <c r="F243" i="2"/>
  <c r="E243" i="2"/>
  <c r="H242" i="2"/>
  <c r="G242" i="2"/>
  <c r="F242" i="2"/>
  <c r="E242" i="2"/>
  <c r="H241" i="2"/>
  <c r="G241" i="2"/>
  <c r="F241" i="2"/>
  <c r="E241" i="2"/>
  <c r="H240" i="2"/>
  <c r="G240" i="2"/>
  <c r="F240" i="2"/>
  <c r="E240" i="2"/>
  <c r="H239" i="2"/>
  <c r="G239" i="2"/>
  <c r="F239" i="2"/>
  <c r="E239" i="2"/>
  <c r="H238" i="2"/>
  <c r="G238" i="2"/>
  <c r="F238" i="2"/>
  <c r="E238" i="2"/>
  <c r="H237" i="2"/>
  <c r="G237" i="2"/>
  <c r="F237" i="2"/>
  <c r="E237" i="2"/>
  <c r="H236" i="2"/>
  <c r="G236" i="2"/>
  <c r="F236" i="2"/>
  <c r="E236" i="2"/>
  <c r="H235" i="2"/>
  <c r="G235" i="2"/>
  <c r="F235" i="2"/>
  <c r="E235" i="2"/>
  <c r="H234" i="2"/>
  <c r="G234" i="2"/>
  <c r="F234" i="2"/>
  <c r="E234" i="2"/>
  <c r="H233" i="2"/>
  <c r="G233" i="2"/>
  <c r="F233" i="2"/>
  <c r="E233" i="2"/>
  <c r="H232" i="2"/>
  <c r="G232" i="2"/>
  <c r="F232" i="2"/>
  <c r="E232" i="2"/>
  <c r="H231" i="2"/>
  <c r="G231" i="2"/>
  <c r="F231" i="2"/>
  <c r="E231" i="2"/>
  <c r="H230" i="2"/>
  <c r="G230" i="2"/>
  <c r="F230" i="2"/>
  <c r="E230" i="2"/>
  <c r="H229" i="2"/>
  <c r="G229" i="2"/>
  <c r="F229" i="2"/>
  <c r="E229" i="2"/>
  <c r="H228" i="2"/>
  <c r="G228" i="2"/>
  <c r="F228" i="2"/>
  <c r="E228" i="2"/>
  <c r="H227" i="2"/>
  <c r="G227" i="2"/>
  <c r="F227" i="2"/>
  <c r="E227" i="2"/>
  <c r="H226" i="2"/>
  <c r="G226" i="2"/>
  <c r="F226" i="2"/>
  <c r="E226" i="2"/>
  <c r="H225" i="2"/>
  <c r="G225" i="2"/>
  <c r="F225" i="2"/>
  <c r="E225" i="2"/>
  <c r="H224" i="2"/>
  <c r="G224" i="2"/>
  <c r="F224" i="2"/>
  <c r="E224" i="2"/>
  <c r="H223" i="2"/>
  <c r="G223" i="2"/>
  <c r="F223" i="2"/>
  <c r="E223" i="2"/>
  <c r="H222" i="2"/>
  <c r="G222" i="2"/>
  <c r="F222" i="2"/>
  <c r="E222" i="2"/>
  <c r="H221" i="2"/>
  <c r="G221" i="2"/>
  <c r="F221" i="2"/>
  <c r="E221" i="2"/>
  <c r="G220" i="2"/>
  <c r="F220" i="2"/>
  <c r="H219" i="2"/>
  <c r="G219" i="2"/>
  <c r="F219" i="2"/>
  <c r="E219" i="2"/>
  <c r="H218" i="2"/>
  <c r="G218" i="2"/>
  <c r="F218" i="2"/>
  <c r="E218" i="2"/>
  <c r="H217" i="2"/>
  <c r="G217" i="2"/>
  <c r="F217" i="2"/>
  <c r="E217" i="2"/>
  <c r="G216" i="2"/>
  <c r="F216" i="2"/>
  <c r="H215" i="2"/>
  <c r="G215" i="2"/>
  <c r="F215" i="2"/>
  <c r="E215" i="2"/>
  <c r="H214" i="2"/>
  <c r="G214" i="2"/>
  <c r="F214" i="2"/>
  <c r="E214" i="2"/>
  <c r="H213" i="2"/>
  <c r="G213" i="2"/>
  <c r="F213" i="2"/>
  <c r="E213" i="2"/>
  <c r="H212" i="2"/>
  <c r="G212" i="2"/>
  <c r="F212" i="2"/>
  <c r="E212" i="2"/>
  <c r="H211" i="2"/>
  <c r="G211" i="2"/>
  <c r="F211" i="2"/>
  <c r="E211" i="2"/>
  <c r="H210" i="2"/>
  <c r="G210" i="2"/>
  <c r="F210" i="2"/>
  <c r="E210" i="2"/>
  <c r="H209" i="2"/>
  <c r="G209" i="2"/>
  <c r="F209" i="2"/>
  <c r="E209" i="2"/>
  <c r="H208" i="2"/>
  <c r="G208" i="2"/>
  <c r="F208" i="2"/>
  <c r="E208" i="2"/>
  <c r="H207" i="2"/>
  <c r="G207" i="2"/>
  <c r="F207" i="2"/>
  <c r="E207" i="2"/>
  <c r="H206" i="2"/>
  <c r="G206" i="2"/>
  <c r="F206" i="2"/>
  <c r="E206" i="2"/>
  <c r="G205" i="2"/>
  <c r="F205" i="2"/>
  <c r="G204" i="2"/>
  <c r="F204" i="2"/>
  <c r="H203" i="2"/>
  <c r="G203" i="2"/>
  <c r="F203" i="2"/>
  <c r="E203" i="2"/>
  <c r="H202" i="2"/>
  <c r="G202" i="2"/>
  <c r="F202" i="2"/>
  <c r="E202" i="2"/>
  <c r="H201" i="2"/>
  <c r="G201" i="2"/>
  <c r="F201" i="2"/>
  <c r="E201" i="2"/>
  <c r="H200" i="2"/>
  <c r="G200" i="2"/>
  <c r="F200" i="2"/>
  <c r="E200" i="2"/>
  <c r="G199" i="2"/>
  <c r="F199" i="2"/>
  <c r="H198" i="2"/>
  <c r="G198" i="2"/>
  <c r="F198" i="2"/>
  <c r="E198" i="2"/>
  <c r="H197" i="2"/>
  <c r="G197" i="2"/>
  <c r="F197" i="2"/>
  <c r="E197" i="2"/>
  <c r="H196" i="2"/>
  <c r="G196" i="2"/>
  <c r="F196" i="2"/>
  <c r="E196" i="2"/>
  <c r="H195" i="2"/>
  <c r="G195" i="2"/>
  <c r="F195" i="2"/>
  <c r="E195" i="2"/>
  <c r="H194" i="2"/>
  <c r="G194" i="2"/>
  <c r="F194" i="2"/>
  <c r="E194" i="2"/>
  <c r="H193" i="2"/>
  <c r="G193" i="2"/>
  <c r="F193" i="2"/>
  <c r="E193" i="2"/>
  <c r="G192" i="2"/>
  <c r="F192" i="2"/>
  <c r="H191" i="2"/>
  <c r="G191" i="2"/>
  <c r="F191" i="2"/>
  <c r="E191" i="2"/>
  <c r="H190" i="2"/>
  <c r="G190" i="2"/>
  <c r="F190" i="2"/>
  <c r="E190" i="2"/>
  <c r="H189" i="2"/>
  <c r="G189" i="2"/>
  <c r="F189" i="2"/>
  <c r="E189" i="2"/>
  <c r="H188" i="2"/>
  <c r="G188" i="2"/>
  <c r="F188" i="2"/>
  <c r="E188" i="2"/>
  <c r="H187" i="2"/>
  <c r="G187" i="2"/>
  <c r="F187" i="2"/>
  <c r="E187" i="2"/>
  <c r="H186" i="2"/>
  <c r="G186" i="2"/>
  <c r="F186" i="2"/>
  <c r="E186" i="2"/>
  <c r="H185" i="2"/>
  <c r="G185" i="2"/>
  <c r="F185" i="2"/>
  <c r="E185" i="2"/>
  <c r="H184" i="2"/>
  <c r="G184" i="2"/>
  <c r="F184" i="2"/>
  <c r="E184" i="2"/>
  <c r="H183" i="2"/>
  <c r="G183" i="2"/>
  <c r="F183" i="2"/>
  <c r="E183" i="2"/>
  <c r="H182" i="2"/>
  <c r="G182" i="2"/>
  <c r="F182" i="2"/>
  <c r="E182" i="2"/>
  <c r="H181" i="2"/>
  <c r="G181" i="2"/>
  <c r="F181" i="2"/>
  <c r="E181" i="2"/>
  <c r="H180" i="2"/>
  <c r="G180" i="2"/>
  <c r="F180" i="2"/>
  <c r="E180" i="2"/>
  <c r="H179" i="2"/>
  <c r="G179" i="2"/>
  <c r="F179" i="2"/>
  <c r="E179" i="2"/>
  <c r="H178" i="2"/>
  <c r="G178" i="2"/>
  <c r="F178" i="2"/>
  <c r="E178" i="2"/>
  <c r="F177" i="2"/>
  <c r="D177" i="2"/>
  <c r="C177" i="2"/>
  <c r="E294" i="2" s="1"/>
  <c r="H294" i="2" s="1"/>
  <c r="G171" i="2"/>
  <c r="F171" i="2"/>
  <c r="E171" i="2"/>
  <c r="H171" i="2" s="1"/>
  <c r="G170" i="2"/>
  <c r="F170" i="2"/>
  <c r="E170" i="2"/>
  <c r="H170" i="2" s="1"/>
  <c r="G169" i="2"/>
  <c r="F169" i="2"/>
  <c r="E169" i="2"/>
  <c r="H169" i="2" s="1"/>
  <c r="G168" i="2"/>
  <c r="F168" i="2"/>
  <c r="E168" i="2"/>
  <c r="H168" i="2" s="1"/>
  <c r="G167" i="2"/>
  <c r="F167" i="2"/>
  <c r="E167" i="2"/>
  <c r="H167" i="2" s="1"/>
  <c r="G166" i="2"/>
  <c r="F166" i="2"/>
  <c r="E166" i="2"/>
  <c r="H166" i="2" s="1"/>
  <c r="G165" i="2"/>
  <c r="F165" i="2"/>
  <c r="E165" i="2"/>
  <c r="H165" i="2" s="1"/>
  <c r="G164" i="2"/>
  <c r="F164" i="2"/>
  <c r="E164" i="2"/>
  <c r="H164" i="2" s="1"/>
  <c r="G163" i="2"/>
  <c r="F163" i="2"/>
  <c r="E163" i="2"/>
  <c r="H163" i="2" s="1"/>
  <c r="G162" i="2"/>
  <c r="E162" i="2"/>
  <c r="H162" i="2" s="1"/>
  <c r="G161" i="2"/>
  <c r="F161" i="2"/>
  <c r="E161" i="2"/>
  <c r="H161" i="2" s="1"/>
  <c r="G160" i="2"/>
  <c r="F160" i="2"/>
  <c r="E160" i="2"/>
  <c r="H160" i="2" s="1"/>
  <c r="G159" i="2"/>
  <c r="E159" i="2"/>
  <c r="H159" i="2" s="1"/>
  <c r="G158" i="2"/>
  <c r="F158" i="2"/>
  <c r="E158" i="2"/>
  <c r="H158" i="2" s="1"/>
  <c r="G157" i="2"/>
  <c r="E157" i="2"/>
  <c r="H157" i="2" s="1"/>
  <c r="G156" i="2"/>
  <c r="F156" i="2"/>
  <c r="E156" i="2"/>
  <c r="H156" i="2" s="1"/>
  <c r="G155" i="2"/>
  <c r="F155" i="2"/>
  <c r="E155" i="2"/>
  <c r="H155" i="2" s="1"/>
  <c r="G154" i="2"/>
  <c r="F154" i="2"/>
  <c r="E154" i="2"/>
  <c r="H154" i="2" s="1"/>
  <c r="G153" i="2"/>
  <c r="F153" i="2"/>
  <c r="E153" i="2"/>
  <c r="H153" i="2" s="1"/>
  <c r="G152" i="2"/>
  <c r="E152" i="2"/>
  <c r="H152" i="2" s="1"/>
  <c r="G151" i="2"/>
  <c r="F151" i="2"/>
  <c r="E151" i="2"/>
  <c r="H151" i="2" s="1"/>
  <c r="G150" i="2"/>
  <c r="F150" i="2"/>
  <c r="E150" i="2"/>
  <c r="H150" i="2" s="1"/>
  <c r="G149" i="2"/>
  <c r="F149" i="2"/>
  <c r="E149" i="2"/>
  <c r="H149" i="2" s="1"/>
  <c r="G148" i="2"/>
  <c r="F148" i="2"/>
  <c r="E148" i="2"/>
  <c r="H148" i="2" s="1"/>
  <c r="G147" i="2"/>
  <c r="F147" i="2"/>
  <c r="E147" i="2"/>
  <c r="H147" i="2" s="1"/>
  <c r="G146" i="2"/>
  <c r="F146" i="2"/>
  <c r="E146" i="2"/>
  <c r="H146" i="2" s="1"/>
  <c r="G145" i="2"/>
  <c r="F145" i="2"/>
  <c r="E145" i="2"/>
  <c r="H145" i="2" s="1"/>
  <c r="G144" i="2"/>
  <c r="F144" i="2"/>
  <c r="E144" i="2"/>
  <c r="H144" i="2" s="1"/>
  <c r="G143" i="2"/>
  <c r="F143" i="2"/>
  <c r="E143" i="2"/>
  <c r="H143" i="2" s="1"/>
  <c r="G142" i="2"/>
  <c r="F142" i="2"/>
  <c r="E142" i="2"/>
  <c r="H142" i="2" s="1"/>
  <c r="G141" i="2"/>
  <c r="F141" i="2"/>
  <c r="E141" i="2"/>
  <c r="H141" i="2" s="1"/>
  <c r="G140" i="2"/>
  <c r="F140" i="2"/>
  <c r="E140" i="2"/>
  <c r="H140" i="2" s="1"/>
  <c r="H139" i="2"/>
  <c r="G139" i="2"/>
  <c r="E139" i="2"/>
  <c r="G138" i="2"/>
  <c r="F138" i="2"/>
  <c r="E138" i="2"/>
  <c r="H138" i="2" s="1"/>
  <c r="G137" i="2"/>
  <c r="E137" i="2"/>
  <c r="H137" i="2" s="1"/>
  <c r="G136" i="2"/>
  <c r="E136" i="2"/>
  <c r="H136" i="2" s="1"/>
  <c r="G135" i="2"/>
  <c r="E135" i="2"/>
  <c r="H135" i="2" s="1"/>
  <c r="G134" i="2"/>
  <c r="E134" i="2"/>
  <c r="H134" i="2" s="1"/>
  <c r="G133" i="2"/>
  <c r="F133" i="2"/>
  <c r="E133" i="2"/>
  <c r="H133" i="2" s="1"/>
  <c r="G132" i="2"/>
  <c r="E132" i="2"/>
  <c r="H132" i="2" s="1"/>
  <c r="G131" i="2"/>
  <c r="F131" i="2"/>
  <c r="E131" i="2"/>
  <c r="H131" i="2" s="1"/>
  <c r="G130" i="2"/>
  <c r="E130" i="2"/>
  <c r="H130" i="2" s="1"/>
  <c r="G129" i="2"/>
  <c r="F129" i="2"/>
  <c r="E129" i="2"/>
  <c r="H129" i="2" s="1"/>
  <c r="G128" i="2"/>
  <c r="E128" i="2"/>
  <c r="H128" i="2" s="1"/>
  <c r="G127" i="2"/>
  <c r="E127" i="2"/>
  <c r="H127" i="2" s="1"/>
  <c r="G126" i="2"/>
  <c r="E126" i="2"/>
  <c r="H126" i="2" s="1"/>
  <c r="G125" i="2"/>
  <c r="F125" i="2"/>
  <c r="E125" i="2"/>
  <c r="H125" i="2" s="1"/>
  <c r="G124" i="2"/>
  <c r="E124" i="2"/>
  <c r="H124" i="2" s="1"/>
  <c r="H123" i="2"/>
  <c r="G123" i="2"/>
  <c r="F123" i="2"/>
  <c r="E123" i="2"/>
  <c r="H122" i="2"/>
  <c r="G122" i="2"/>
  <c r="F122" i="2"/>
  <c r="E122" i="2"/>
  <c r="H121" i="2"/>
  <c r="G121" i="2"/>
  <c r="F121" i="2"/>
  <c r="E121" i="2"/>
  <c r="H120" i="2"/>
  <c r="G120" i="2"/>
  <c r="F120" i="2"/>
  <c r="E120" i="2"/>
  <c r="H119" i="2"/>
  <c r="G119" i="2"/>
  <c r="F119" i="2"/>
  <c r="E119" i="2"/>
  <c r="H118" i="2"/>
  <c r="G118" i="2"/>
  <c r="F118" i="2"/>
  <c r="E118" i="2"/>
  <c r="H117" i="2"/>
  <c r="G117" i="2"/>
  <c r="F117" i="2"/>
  <c r="E117" i="2"/>
  <c r="H116" i="2"/>
  <c r="G116" i="2"/>
  <c r="F116" i="2"/>
  <c r="E116" i="2"/>
  <c r="H115" i="2"/>
  <c r="G115" i="2"/>
  <c r="E115" i="2"/>
  <c r="G114" i="2"/>
  <c r="F114" i="2"/>
  <c r="E114" i="2"/>
  <c r="H114" i="2" s="1"/>
  <c r="G113" i="2"/>
  <c r="F113" i="2"/>
  <c r="E113" i="2"/>
  <c r="H113" i="2" s="1"/>
  <c r="G112" i="2"/>
  <c r="F112" i="2"/>
  <c r="E112" i="2"/>
  <c r="H112" i="2" s="1"/>
  <c r="G111" i="2"/>
  <c r="F111" i="2"/>
  <c r="E111" i="2"/>
  <c r="H111" i="2" s="1"/>
  <c r="G110" i="2"/>
  <c r="F110" i="2"/>
  <c r="E110" i="2"/>
  <c r="H110" i="2" s="1"/>
  <c r="G109" i="2"/>
  <c r="F109" i="2"/>
  <c r="E109" i="2"/>
  <c r="H109" i="2" s="1"/>
  <c r="G108" i="2"/>
  <c r="F108" i="2"/>
  <c r="E108" i="2"/>
  <c r="H108" i="2" s="1"/>
  <c r="G107" i="2"/>
  <c r="F107" i="2"/>
  <c r="E107" i="2"/>
  <c r="H107" i="2" s="1"/>
  <c r="G106" i="2"/>
  <c r="F106" i="2"/>
  <c r="E106" i="2"/>
  <c r="H106" i="2" s="1"/>
  <c r="G105" i="2"/>
  <c r="F105" i="2"/>
  <c r="E105" i="2"/>
  <c r="H105" i="2" s="1"/>
  <c r="G104" i="2"/>
  <c r="F104" i="2"/>
  <c r="E104" i="2"/>
  <c r="H104" i="2" s="1"/>
  <c r="G103" i="2"/>
  <c r="F103" i="2"/>
  <c r="E103" i="2"/>
  <c r="H103" i="2" s="1"/>
  <c r="G102" i="2"/>
  <c r="F102" i="2"/>
  <c r="E102" i="2"/>
  <c r="H102" i="2" s="1"/>
  <c r="G101" i="2"/>
  <c r="F101" i="2"/>
  <c r="E101" i="2"/>
  <c r="H101" i="2" s="1"/>
  <c r="G100" i="2"/>
  <c r="F100" i="2"/>
  <c r="E100" i="2"/>
  <c r="H100" i="2" s="1"/>
  <c r="G99" i="2"/>
  <c r="F99" i="2"/>
  <c r="E99" i="2"/>
  <c r="H99" i="2" s="1"/>
  <c r="G98" i="2"/>
  <c r="F98" i="2"/>
  <c r="E98" i="2"/>
  <c r="H98" i="2" s="1"/>
  <c r="G97" i="2"/>
  <c r="F97" i="2"/>
  <c r="E97" i="2"/>
  <c r="H97" i="2" s="1"/>
  <c r="G96" i="2"/>
  <c r="F96" i="2"/>
  <c r="E96" i="2"/>
  <c r="H96" i="2" s="1"/>
  <c r="G95" i="2"/>
  <c r="F95" i="2"/>
  <c r="E95" i="2"/>
  <c r="H95" i="2" s="1"/>
  <c r="G94" i="2"/>
  <c r="F94" i="2"/>
  <c r="E94" i="2"/>
  <c r="H94" i="2" s="1"/>
  <c r="G93" i="2"/>
  <c r="F93" i="2"/>
  <c r="E93" i="2"/>
  <c r="H93" i="2" s="1"/>
  <c r="G92" i="2"/>
  <c r="F92" i="2"/>
  <c r="E92" i="2"/>
  <c r="H92" i="2" s="1"/>
  <c r="G91" i="2"/>
  <c r="E91" i="2"/>
  <c r="H91" i="2" s="1"/>
  <c r="G90" i="2"/>
  <c r="F90" i="2"/>
  <c r="E90" i="2"/>
  <c r="H90" i="2" s="1"/>
  <c r="G89" i="2"/>
  <c r="E89" i="2"/>
  <c r="H89" i="2" s="1"/>
  <c r="G88" i="2"/>
  <c r="F88" i="2"/>
  <c r="E88" i="2"/>
  <c r="H88" i="2" s="1"/>
  <c r="G87" i="2"/>
  <c r="F87" i="2"/>
  <c r="E87" i="2"/>
  <c r="H87" i="2" s="1"/>
  <c r="G86" i="2"/>
  <c r="E86" i="2"/>
  <c r="H86" i="2" s="1"/>
  <c r="G85" i="2"/>
  <c r="F85" i="2"/>
  <c r="E85" i="2"/>
  <c r="H85" i="2" s="1"/>
  <c r="G84" i="2"/>
  <c r="F84" i="2"/>
  <c r="E84" i="2"/>
  <c r="H84" i="2" s="1"/>
  <c r="G83" i="2"/>
  <c r="F83" i="2"/>
  <c r="E83" i="2"/>
  <c r="H83" i="2" s="1"/>
  <c r="G82" i="2"/>
  <c r="F82" i="2"/>
  <c r="E82" i="2"/>
  <c r="H82" i="2" s="1"/>
  <c r="G81" i="2"/>
  <c r="E81" i="2"/>
  <c r="H81" i="2" s="1"/>
  <c r="G80" i="2"/>
  <c r="E80" i="2"/>
  <c r="H80" i="2" s="1"/>
  <c r="G79" i="2"/>
  <c r="F79" i="2"/>
  <c r="E79" i="2"/>
  <c r="H79" i="2" s="1"/>
  <c r="G78" i="2"/>
  <c r="F78" i="2"/>
  <c r="E78" i="2"/>
  <c r="H78" i="2" s="1"/>
  <c r="G77" i="2"/>
  <c r="E77" i="2"/>
  <c r="H77" i="2" s="1"/>
  <c r="E76" i="2"/>
  <c r="D76" i="2"/>
  <c r="F162" i="2" s="1"/>
  <c r="C76" i="2"/>
  <c r="G76" i="2" s="1"/>
  <c r="G70" i="2"/>
  <c r="F70" i="2"/>
  <c r="E70" i="2"/>
  <c r="H70" i="2" s="1"/>
  <c r="G69" i="2"/>
  <c r="F69" i="2"/>
  <c r="E69" i="2"/>
  <c r="H69" i="2" s="1"/>
  <c r="G68" i="2"/>
  <c r="F68" i="2"/>
  <c r="E68" i="2"/>
  <c r="H68" i="2" s="1"/>
  <c r="G67" i="2"/>
  <c r="F67" i="2"/>
  <c r="E67" i="2"/>
  <c r="H67" i="2" s="1"/>
  <c r="G66" i="2"/>
  <c r="F66" i="2"/>
  <c r="E66" i="2"/>
  <c r="H66" i="2" s="1"/>
  <c r="G65" i="2"/>
  <c r="F65" i="2"/>
  <c r="E65" i="2"/>
  <c r="H65" i="2" s="1"/>
  <c r="G64" i="2"/>
  <c r="F64" i="2"/>
  <c r="E64" i="2"/>
  <c r="H64" i="2" s="1"/>
  <c r="G63" i="2"/>
  <c r="F63" i="2"/>
  <c r="E63" i="2"/>
  <c r="H63" i="2" s="1"/>
  <c r="G62" i="2"/>
  <c r="F62" i="2"/>
  <c r="E62" i="2"/>
  <c r="H62" i="2" s="1"/>
  <c r="G61" i="2"/>
  <c r="F61" i="2"/>
  <c r="E61" i="2"/>
  <c r="H61" i="2" s="1"/>
  <c r="G60" i="2"/>
  <c r="F60" i="2"/>
  <c r="E60" i="2"/>
  <c r="H60" i="2" s="1"/>
  <c r="G59" i="2"/>
  <c r="F59" i="2"/>
  <c r="E59" i="2"/>
  <c r="H59" i="2" s="1"/>
  <c r="G58" i="2"/>
  <c r="F58" i="2"/>
  <c r="E58" i="2"/>
  <c r="H58" i="2" s="1"/>
  <c r="G57" i="2"/>
  <c r="F57" i="2"/>
  <c r="E57" i="2"/>
  <c r="H57" i="2" s="1"/>
  <c r="G56" i="2"/>
  <c r="F56" i="2"/>
  <c r="E56" i="2"/>
  <c r="H56" i="2" s="1"/>
  <c r="G55" i="2"/>
  <c r="F55" i="2"/>
  <c r="E55" i="2"/>
  <c r="H55" i="2" s="1"/>
  <c r="G54" i="2"/>
  <c r="F54" i="2"/>
  <c r="E54" i="2"/>
  <c r="H54" i="2" s="1"/>
  <c r="G53" i="2"/>
  <c r="F53" i="2"/>
  <c r="E53" i="2"/>
  <c r="H53" i="2" s="1"/>
  <c r="G52" i="2"/>
  <c r="F52" i="2"/>
  <c r="E52" i="2"/>
  <c r="H52" i="2" s="1"/>
  <c r="G51" i="2"/>
  <c r="F51" i="2"/>
  <c r="E51" i="2"/>
  <c r="H51" i="2" s="1"/>
  <c r="G50" i="2"/>
  <c r="F50" i="2"/>
  <c r="E50" i="2"/>
  <c r="H50" i="2" s="1"/>
  <c r="G49" i="2"/>
  <c r="F49" i="2"/>
  <c r="E49" i="2"/>
  <c r="H49" i="2" s="1"/>
  <c r="G48" i="2"/>
  <c r="F48" i="2"/>
  <c r="E48" i="2"/>
  <c r="H48" i="2" s="1"/>
  <c r="G47" i="2"/>
  <c r="F47" i="2"/>
  <c r="E47" i="2"/>
  <c r="H47" i="2" s="1"/>
  <c r="G46" i="2"/>
  <c r="F46" i="2"/>
  <c r="E46" i="2"/>
  <c r="H46" i="2" s="1"/>
  <c r="G45" i="2"/>
  <c r="F45" i="2"/>
  <c r="E45" i="2"/>
  <c r="H45" i="2" s="1"/>
  <c r="G44" i="2"/>
  <c r="F44" i="2"/>
  <c r="E44" i="2"/>
  <c r="H44" i="2" s="1"/>
  <c r="G43" i="2"/>
  <c r="F43" i="2"/>
  <c r="E43" i="2"/>
  <c r="H43" i="2" s="1"/>
  <c r="G42" i="2"/>
  <c r="F42" i="2"/>
  <c r="E42" i="2"/>
  <c r="H42" i="2" s="1"/>
  <c r="G41" i="2"/>
  <c r="F41" i="2"/>
  <c r="E41" i="2"/>
  <c r="H41" i="2" s="1"/>
  <c r="G40" i="2"/>
  <c r="F40" i="2"/>
  <c r="E40" i="2"/>
  <c r="H40" i="2" s="1"/>
  <c r="G39" i="2"/>
  <c r="F39" i="2"/>
  <c r="E39" i="2"/>
  <c r="H39" i="2" s="1"/>
  <c r="G38" i="2"/>
  <c r="F38" i="2"/>
  <c r="E38" i="2"/>
  <c r="H38" i="2" s="1"/>
  <c r="G37" i="2"/>
  <c r="F37" i="2"/>
  <c r="E37" i="2"/>
  <c r="H37" i="2" s="1"/>
  <c r="G36" i="2"/>
  <c r="F36" i="2"/>
  <c r="E36" i="2"/>
  <c r="H36" i="2" s="1"/>
  <c r="G35" i="2"/>
  <c r="F35" i="2"/>
  <c r="E35" i="2"/>
  <c r="H35" i="2" s="1"/>
  <c r="G34" i="2"/>
  <c r="F34" i="2"/>
  <c r="E34" i="2"/>
  <c r="H34" i="2" s="1"/>
  <c r="G33" i="2"/>
  <c r="F33" i="2"/>
  <c r="E33" i="2"/>
  <c r="H33" i="2" s="1"/>
  <c r="G32" i="2"/>
  <c r="F32" i="2"/>
  <c r="E32" i="2"/>
  <c r="H32" i="2" s="1"/>
  <c r="G31" i="2"/>
  <c r="F31" i="2"/>
  <c r="E31" i="2"/>
  <c r="H31" i="2" s="1"/>
  <c r="G30" i="2"/>
  <c r="F30" i="2"/>
  <c r="E30" i="2"/>
  <c r="H30" i="2" s="1"/>
  <c r="G29" i="2"/>
  <c r="F29" i="2"/>
  <c r="E29" i="2"/>
  <c r="H29" i="2" s="1"/>
  <c r="G28" i="2"/>
  <c r="F28" i="2"/>
  <c r="E28" i="2"/>
  <c r="H28" i="2" s="1"/>
  <c r="G27" i="2"/>
  <c r="F27" i="2"/>
  <c r="E27" i="2"/>
  <c r="H27" i="2" s="1"/>
  <c r="G26" i="2"/>
  <c r="F26" i="2"/>
  <c r="E26" i="2"/>
  <c r="H26" i="2" s="1"/>
  <c r="G25" i="2"/>
  <c r="F25" i="2"/>
  <c r="E25" i="2"/>
  <c r="H25" i="2" s="1"/>
  <c r="G24" i="2"/>
  <c r="F24" i="2"/>
  <c r="E24" i="2"/>
  <c r="H24" i="2" s="1"/>
  <c r="G23" i="2"/>
  <c r="F23" i="2"/>
  <c r="E23" i="2"/>
  <c r="H23" i="2" s="1"/>
  <c r="G22" i="2"/>
  <c r="F22" i="2"/>
  <c r="E22" i="2"/>
  <c r="H22" i="2" s="1"/>
  <c r="G21" i="2"/>
  <c r="F21" i="2"/>
  <c r="E21" i="2"/>
  <c r="H21" i="2" s="1"/>
  <c r="G20" i="2"/>
  <c r="F20" i="2"/>
  <c r="E20" i="2"/>
  <c r="H20" i="2" s="1"/>
  <c r="F19" i="2"/>
  <c r="D19" i="2"/>
  <c r="C19" i="2"/>
  <c r="E19" i="2" s="1"/>
  <c r="D13" i="2"/>
  <c r="C13" i="2"/>
  <c r="G13" i="2" s="1"/>
  <c r="C12" i="2"/>
  <c r="D11" i="2"/>
  <c r="C11" i="2"/>
  <c r="C10" i="2"/>
  <c r="D9" i="2"/>
  <c r="C8" i="2"/>
  <c r="E13" i="2" s="1"/>
  <c r="G618" i="1"/>
  <c r="E618" i="1"/>
  <c r="H618" i="1" s="1"/>
  <c r="H617" i="1"/>
  <c r="G617" i="1"/>
  <c r="E617" i="1"/>
  <c r="H616" i="1"/>
  <c r="G616" i="1"/>
  <c r="E616" i="1"/>
  <c r="G615" i="1"/>
  <c r="E615" i="1"/>
  <c r="H615" i="1" s="1"/>
  <c r="G614" i="1"/>
  <c r="E614" i="1"/>
  <c r="H614" i="1" s="1"/>
  <c r="H613" i="1"/>
  <c r="G613" i="1"/>
  <c r="E613" i="1"/>
  <c r="H612" i="1"/>
  <c r="G612" i="1"/>
  <c r="E612" i="1"/>
  <c r="G611" i="1"/>
  <c r="E611" i="1"/>
  <c r="H611" i="1" s="1"/>
  <c r="G610" i="1"/>
  <c r="E610" i="1"/>
  <c r="H610" i="1" s="1"/>
  <c r="H609" i="1"/>
  <c r="G609" i="1"/>
  <c r="E609" i="1"/>
  <c r="H608" i="1"/>
  <c r="G608" i="1"/>
  <c r="E608" i="1"/>
  <c r="G607" i="1"/>
  <c r="E607" i="1"/>
  <c r="H607" i="1" s="1"/>
  <c r="G606" i="1"/>
  <c r="E606" i="1"/>
  <c r="H606" i="1" s="1"/>
  <c r="H605" i="1"/>
  <c r="G605" i="1"/>
  <c r="E605" i="1"/>
  <c r="H604" i="1"/>
  <c r="G604" i="1"/>
  <c r="E604" i="1"/>
  <c r="G603" i="1"/>
  <c r="E603" i="1"/>
  <c r="H603" i="1" s="1"/>
  <c r="G602" i="1"/>
  <c r="E602" i="1"/>
  <c r="H602" i="1" s="1"/>
  <c r="H601" i="1"/>
  <c r="G601" i="1"/>
  <c r="E601" i="1"/>
  <c r="H600" i="1"/>
  <c r="G600" i="1"/>
  <c r="E600" i="1"/>
  <c r="G599" i="1"/>
  <c r="E599" i="1"/>
  <c r="H599" i="1" s="1"/>
  <c r="G598" i="1"/>
  <c r="E598" i="1"/>
  <c r="H598" i="1" s="1"/>
  <c r="H597" i="1"/>
  <c r="G597" i="1"/>
  <c r="E597" i="1"/>
  <c r="H596" i="1"/>
  <c r="G596" i="1"/>
  <c r="E596" i="1"/>
  <c r="G595" i="1"/>
  <c r="E595" i="1"/>
  <c r="H595" i="1" s="1"/>
  <c r="G594" i="1"/>
  <c r="E594" i="1"/>
  <c r="H594" i="1" s="1"/>
  <c r="H593" i="1"/>
  <c r="G593" i="1"/>
  <c r="E593" i="1"/>
  <c r="H592" i="1"/>
  <c r="G592" i="1"/>
  <c r="E592" i="1"/>
  <c r="E591" i="1"/>
  <c r="D591" i="1"/>
  <c r="F618" i="1" s="1"/>
  <c r="C591" i="1"/>
  <c r="G591" i="1" s="1"/>
  <c r="H591" i="1" s="1"/>
  <c r="G585" i="1"/>
  <c r="F585" i="1"/>
  <c r="G584" i="1"/>
  <c r="F584" i="1"/>
  <c r="G583" i="1"/>
  <c r="F583" i="1"/>
  <c r="G582" i="1"/>
  <c r="F582" i="1"/>
  <c r="E582" i="1"/>
  <c r="H582" i="1" s="1"/>
  <c r="G581" i="1"/>
  <c r="F581" i="1"/>
  <c r="G580" i="1"/>
  <c r="F580" i="1"/>
  <c r="G579" i="1"/>
  <c r="F579" i="1"/>
  <c r="G578" i="1"/>
  <c r="F578" i="1"/>
  <c r="G577" i="1"/>
  <c r="F577" i="1"/>
  <c r="G576" i="1"/>
  <c r="F576" i="1"/>
  <c r="G575" i="1"/>
  <c r="F575" i="1"/>
  <c r="G574" i="1"/>
  <c r="F574" i="1"/>
  <c r="G573" i="1"/>
  <c r="F573" i="1"/>
  <c r="G572" i="1"/>
  <c r="F572" i="1"/>
  <c r="G571" i="1"/>
  <c r="F571" i="1"/>
  <c r="G570" i="1"/>
  <c r="F570" i="1"/>
  <c r="G569" i="1"/>
  <c r="F569" i="1"/>
  <c r="H568" i="1"/>
  <c r="G568" i="1"/>
  <c r="F568" i="1"/>
  <c r="E568" i="1"/>
  <c r="H567" i="1"/>
  <c r="G567" i="1"/>
  <c r="F567" i="1"/>
  <c r="E567" i="1"/>
  <c r="G566" i="1"/>
  <c r="F566" i="1"/>
  <c r="G565" i="1"/>
  <c r="F565" i="1"/>
  <c r="G564" i="1"/>
  <c r="F564" i="1"/>
  <c r="G563" i="1"/>
  <c r="F563" i="1"/>
  <c r="E563" i="1"/>
  <c r="H563" i="1" s="1"/>
  <c r="G562" i="1"/>
  <c r="F562" i="1"/>
  <c r="G561" i="1"/>
  <c r="F561" i="1"/>
  <c r="G560" i="1"/>
  <c r="F560" i="1"/>
  <c r="G559" i="1"/>
  <c r="F559" i="1"/>
  <c r="G558" i="1"/>
  <c r="F558" i="1"/>
  <c r="G557" i="1"/>
  <c r="F557" i="1"/>
  <c r="G556" i="1"/>
  <c r="F556" i="1"/>
  <c r="G555" i="1"/>
  <c r="F555" i="1"/>
  <c r="E555" i="1"/>
  <c r="H555" i="1" s="1"/>
  <c r="G554" i="1"/>
  <c r="F554" i="1"/>
  <c r="G553" i="1"/>
  <c r="F553" i="1"/>
  <c r="G552" i="1"/>
  <c r="F552" i="1"/>
  <c r="G551" i="1"/>
  <c r="F551" i="1"/>
  <c r="G550" i="1"/>
  <c r="F550" i="1"/>
  <c r="G549" i="1"/>
  <c r="F549" i="1"/>
  <c r="G548" i="1"/>
  <c r="F548" i="1"/>
  <c r="G547" i="1"/>
  <c r="F547" i="1"/>
  <c r="G546" i="1"/>
  <c r="F546" i="1"/>
  <c r="G545" i="1"/>
  <c r="F545" i="1"/>
  <c r="G544" i="1"/>
  <c r="F544" i="1"/>
  <c r="G543" i="1"/>
  <c r="F543" i="1"/>
  <c r="G542" i="1"/>
  <c r="F542" i="1"/>
  <c r="G541" i="1"/>
  <c r="F541" i="1"/>
  <c r="G540" i="1"/>
  <c r="F540" i="1"/>
  <c r="G539" i="1"/>
  <c r="F539" i="1"/>
  <c r="G538" i="1"/>
  <c r="F538" i="1"/>
  <c r="G537" i="1"/>
  <c r="F537" i="1"/>
  <c r="G536" i="1"/>
  <c r="F536" i="1"/>
  <c r="G535" i="1"/>
  <c r="F535" i="1"/>
  <c r="G534" i="1"/>
  <c r="F534" i="1"/>
  <c r="G533" i="1"/>
  <c r="F533" i="1"/>
  <c r="G532" i="1"/>
  <c r="F532" i="1"/>
  <c r="E532" i="1"/>
  <c r="H532" i="1" s="1"/>
  <c r="G531" i="1"/>
  <c r="F531" i="1"/>
  <c r="G530" i="1"/>
  <c r="F530" i="1"/>
  <c r="G529" i="1"/>
  <c r="F529" i="1"/>
  <c r="E529" i="1"/>
  <c r="H529" i="1" s="1"/>
  <c r="G528" i="1"/>
  <c r="F528" i="1"/>
  <c r="E528" i="1"/>
  <c r="H528" i="1" s="1"/>
  <c r="G527" i="1"/>
  <c r="F527" i="1"/>
  <c r="G526" i="1"/>
  <c r="F526" i="1"/>
  <c r="G525" i="1"/>
  <c r="F525" i="1"/>
  <c r="G524" i="1"/>
  <c r="F524" i="1"/>
  <c r="G523" i="1"/>
  <c r="F523" i="1"/>
  <c r="E523" i="1"/>
  <c r="H523" i="1" s="1"/>
  <c r="G522" i="1"/>
  <c r="F522" i="1"/>
  <c r="G521" i="1"/>
  <c r="F521" i="1"/>
  <c r="G520" i="1"/>
  <c r="F520" i="1"/>
  <c r="G519" i="1"/>
  <c r="F519" i="1"/>
  <c r="G518" i="1"/>
  <c r="F518" i="1"/>
  <c r="G517" i="1"/>
  <c r="F517" i="1"/>
  <c r="G516" i="1"/>
  <c r="F516" i="1"/>
  <c r="G515" i="1"/>
  <c r="F515" i="1"/>
  <c r="E515" i="1"/>
  <c r="H515" i="1" s="1"/>
  <c r="G514" i="1"/>
  <c r="F514" i="1"/>
  <c r="H513" i="1"/>
  <c r="G513" i="1"/>
  <c r="F513" i="1"/>
  <c r="E513" i="1"/>
  <c r="H512" i="1"/>
  <c r="G512" i="1"/>
  <c r="F512" i="1"/>
  <c r="E512" i="1"/>
  <c r="G511" i="1"/>
  <c r="F511" i="1"/>
  <c r="G510" i="1"/>
  <c r="F510" i="1"/>
  <c r="G509" i="1"/>
  <c r="F509" i="1"/>
  <c r="G508" i="1"/>
  <c r="F508" i="1"/>
  <c r="G507" i="1"/>
  <c r="F507" i="1"/>
  <c r="G506" i="1"/>
  <c r="F506" i="1"/>
  <c r="G505" i="1"/>
  <c r="F505" i="1"/>
  <c r="G504" i="1"/>
  <c r="F504" i="1"/>
  <c r="G503" i="1"/>
  <c r="F503" i="1"/>
  <c r="G502" i="1"/>
  <c r="F502" i="1"/>
  <c r="G501" i="1"/>
  <c r="F501" i="1"/>
  <c r="G500" i="1"/>
  <c r="F500" i="1"/>
  <c r="G499" i="1"/>
  <c r="F499" i="1"/>
  <c r="G498" i="1"/>
  <c r="F498" i="1"/>
  <c r="G497" i="1"/>
  <c r="F497" i="1"/>
  <c r="G496" i="1"/>
  <c r="F496" i="1"/>
  <c r="G495" i="1"/>
  <c r="F495" i="1"/>
  <c r="G494" i="1"/>
  <c r="F494" i="1"/>
  <c r="G493" i="1"/>
  <c r="F493" i="1"/>
  <c r="G492" i="1"/>
  <c r="F492" i="1"/>
  <c r="G491" i="1"/>
  <c r="F491" i="1"/>
  <c r="G490" i="1"/>
  <c r="F490" i="1"/>
  <c r="G489" i="1"/>
  <c r="F489" i="1"/>
  <c r="G488" i="1"/>
  <c r="F488" i="1"/>
  <c r="E488" i="1"/>
  <c r="H488" i="1" s="1"/>
  <c r="G487" i="1"/>
  <c r="F487" i="1"/>
  <c r="G486" i="1"/>
  <c r="F486" i="1"/>
  <c r="G485" i="1"/>
  <c r="F485" i="1"/>
  <c r="G484" i="1"/>
  <c r="F484" i="1"/>
  <c r="G483" i="1"/>
  <c r="F483" i="1"/>
  <c r="G482" i="1"/>
  <c r="F482" i="1"/>
  <c r="G481" i="1"/>
  <c r="F481" i="1"/>
  <c r="G480" i="1"/>
  <c r="F480" i="1"/>
  <c r="G479" i="1"/>
  <c r="F479" i="1"/>
  <c r="G478" i="1"/>
  <c r="F478" i="1"/>
  <c r="G477" i="1"/>
  <c r="F477" i="1"/>
  <c r="G476" i="1"/>
  <c r="F476" i="1"/>
  <c r="G475" i="1"/>
  <c r="F475" i="1"/>
  <c r="G474" i="1"/>
  <c r="F474" i="1"/>
  <c r="G473" i="1"/>
  <c r="F473" i="1"/>
  <c r="G472" i="1"/>
  <c r="F472" i="1"/>
  <c r="G471" i="1"/>
  <c r="F471" i="1"/>
  <c r="G470" i="1"/>
  <c r="F470" i="1"/>
  <c r="G469" i="1"/>
  <c r="F469" i="1"/>
  <c r="G468" i="1"/>
  <c r="F468" i="1"/>
  <c r="G467" i="1"/>
  <c r="F467" i="1"/>
  <c r="G466" i="1"/>
  <c r="F466" i="1"/>
  <c r="G465" i="1"/>
  <c r="F465" i="1"/>
  <c r="G464" i="1"/>
  <c r="F464" i="1"/>
  <c r="G463" i="1"/>
  <c r="F463" i="1"/>
  <c r="H462" i="1"/>
  <c r="G462" i="1"/>
  <c r="F462" i="1"/>
  <c r="E462" i="1"/>
  <c r="H461" i="1"/>
  <c r="G461" i="1"/>
  <c r="F461" i="1"/>
  <c r="E461" i="1"/>
  <c r="G460" i="1"/>
  <c r="F460" i="1"/>
  <c r="G459" i="1"/>
  <c r="F459" i="1"/>
  <c r="E459" i="1"/>
  <c r="H459" i="1" s="1"/>
  <c r="G458" i="1"/>
  <c r="F458" i="1"/>
  <c r="G457" i="1"/>
  <c r="F457" i="1"/>
  <c r="G456" i="1"/>
  <c r="F456" i="1"/>
  <c r="G455" i="1"/>
  <c r="F455" i="1"/>
  <c r="G454" i="1"/>
  <c r="F454" i="1"/>
  <c r="G453" i="1"/>
  <c r="F453" i="1"/>
  <c r="G452" i="1"/>
  <c r="F452" i="1"/>
  <c r="G451" i="1"/>
  <c r="F451" i="1"/>
  <c r="G450" i="1"/>
  <c r="F450" i="1"/>
  <c r="G449" i="1"/>
  <c r="F449" i="1"/>
  <c r="G448" i="1"/>
  <c r="F448" i="1"/>
  <c r="G447" i="1"/>
  <c r="F447" i="1"/>
  <c r="G446" i="1"/>
  <c r="F446" i="1"/>
  <c r="G445" i="1"/>
  <c r="F445" i="1"/>
  <c r="G444" i="1"/>
  <c r="F444" i="1"/>
  <c r="G443" i="1"/>
  <c r="F443" i="1"/>
  <c r="G442" i="1"/>
  <c r="F442" i="1"/>
  <c r="G441" i="1"/>
  <c r="F441" i="1"/>
  <c r="G440" i="1"/>
  <c r="F440" i="1"/>
  <c r="E440" i="1"/>
  <c r="H440" i="1" s="1"/>
  <c r="G439" i="1"/>
  <c r="F439" i="1"/>
  <c r="E439" i="1"/>
  <c r="H439" i="1" s="1"/>
  <c r="G438" i="1"/>
  <c r="F438" i="1"/>
  <c r="E438" i="1"/>
  <c r="H438" i="1" s="1"/>
  <c r="G437" i="1"/>
  <c r="F437" i="1"/>
  <c r="G436" i="1"/>
  <c r="F436" i="1"/>
  <c r="G435" i="1"/>
  <c r="F435" i="1"/>
  <c r="E435" i="1"/>
  <c r="H435" i="1" s="1"/>
  <c r="G434" i="1"/>
  <c r="F434" i="1"/>
  <c r="G433" i="1"/>
  <c r="F433" i="1"/>
  <c r="G432" i="1"/>
  <c r="F432" i="1"/>
  <c r="G431" i="1"/>
  <c r="F431" i="1"/>
  <c r="G430" i="1"/>
  <c r="F430" i="1"/>
  <c r="G429" i="1"/>
  <c r="F429" i="1"/>
  <c r="G428" i="1"/>
  <c r="F428" i="1"/>
  <c r="G427" i="1"/>
  <c r="F427" i="1"/>
  <c r="G426" i="1"/>
  <c r="F426" i="1"/>
  <c r="G425" i="1"/>
  <c r="F425" i="1"/>
  <c r="G424" i="1"/>
  <c r="F424" i="1"/>
  <c r="G423" i="1"/>
  <c r="F423" i="1"/>
  <c r="G422" i="1"/>
  <c r="F422" i="1"/>
  <c r="G421" i="1"/>
  <c r="F421" i="1"/>
  <c r="G420" i="1"/>
  <c r="F420" i="1"/>
  <c r="G419" i="1"/>
  <c r="F419" i="1"/>
  <c r="G418" i="1"/>
  <c r="F418" i="1"/>
  <c r="G417" i="1"/>
  <c r="F417" i="1"/>
  <c r="G416" i="1"/>
  <c r="F416" i="1"/>
  <c r="G415" i="1"/>
  <c r="F415" i="1"/>
  <c r="G414" i="1"/>
  <c r="F414" i="1"/>
  <c r="G413" i="1"/>
  <c r="F413" i="1"/>
  <c r="G412" i="1"/>
  <c r="F412" i="1"/>
  <c r="G411" i="1"/>
  <c r="F411" i="1"/>
  <c r="G410" i="1"/>
  <c r="F410" i="1"/>
  <c r="G409" i="1"/>
  <c r="F409" i="1"/>
  <c r="G408" i="1"/>
  <c r="F408" i="1"/>
  <c r="E408" i="1"/>
  <c r="H408" i="1" s="1"/>
  <c r="G407" i="1"/>
  <c r="F407" i="1"/>
  <c r="G406" i="1"/>
  <c r="F406" i="1"/>
  <c r="G405" i="1"/>
  <c r="F405" i="1"/>
  <c r="G404" i="1"/>
  <c r="F404" i="1"/>
  <c r="E404" i="1"/>
  <c r="H404" i="1" s="1"/>
  <c r="G403" i="1"/>
  <c r="F403" i="1"/>
  <c r="G402" i="1"/>
  <c r="F402" i="1"/>
  <c r="G401" i="1"/>
  <c r="F401" i="1"/>
  <c r="G400" i="1"/>
  <c r="F400" i="1"/>
  <c r="E400" i="1"/>
  <c r="H400" i="1" s="1"/>
  <c r="G399" i="1"/>
  <c r="F399" i="1"/>
  <c r="G398" i="1"/>
  <c r="F398" i="1"/>
  <c r="G397" i="1"/>
  <c r="F397" i="1"/>
  <c r="G396" i="1"/>
  <c r="F396" i="1"/>
  <c r="G395" i="1"/>
  <c r="F395" i="1"/>
  <c r="G394" i="1"/>
  <c r="F394" i="1"/>
  <c r="G393" i="1"/>
  <c r="F393" i="1"/>
  <c r="G392" i="1"/>
  <c r="F392" i="1"/>
  <c r="G391" i="1"/>
  <c r="F391" i="1"/>
  <c r="G390" i="1"/>
  <c r="F390" i="1"/>
  <c r="G389" i="1"/>
  <c r="F389" i="1"/>
  <c r="G388" i="1"/>
  <c r="F388" i="1"/>
  <c r="G387" i="1"/>
  <c r="F387" i="1"/>
  <c r="G386" i="1"/>
  <c r="F386" i="1"/>
  <c r="G385" i="1"/>
  <c r="F385" i="1"/>
  <c r="G384" i="1"/>
  <c r="F384" i="1"/>
  <c r="G383" i="1"/>
  <c r="F383" i="1"/>
  <c r="G382" i="1"/>
  <c r="F382" i="1"/>
  <c r="G381" i="1"/>
  <c r="F381" i="1"/>
  <c r="G380" i="1"/>
  <c r="F380" i="1"/>
  <c r="G379" i="1"/>
  <c r="F379" i="1"/>
  <c r="G378" i="1"/>
  <c r="F378" i="1"/>
  <c r="G377" i="1"/>
  <c r="F377" i="1"/>
  <c r="G376" i="1"/>
  <c r="F376" i="1"/>
  <c r="G375" i="1"/>
  <c r="F375" i="1"/>
  <c r="E375" i="1"/>
  <c r="H375" i="1" s="1"/>
  <c r="G374" i="1"/>
  <c r="F374" i="1"/>
  <c r="G373" i="1"/>
  <c r="F373" i="1"/>
  <c r="G372" i="1"/>
  <c r="F372" i="1"/>
  <c r="G371" i="1"/>
  <c r="F371" i="1"/>
  <c r="G370" i="1"/>
  <c r="F370" i="1"/>
  <c r="E370" i="1"/>
  <c r="H370" i="1" s="1"/>
  <c r="G369" i="1"/>
  <c r="F369" i="1"/>
  <c r="G368" i="1"/>
  <c r="F368" i="1"/>
  <c r="G367" i="1"/>
  <c r="F367" i="1"/>
  <c r="G366" i="1"/>
  <c r="F366" i="1"/>
  <c r="G365" i="1"/>
  <c r="F365" i="1"/>
  <c r="G364" i="1"/>
  <c r="F364" i="1"/>
  <c r="G363" i="1"/>
  <c r="F363" i="1"/>
  <c r="G362" i="1"/>
  <c r="F362" i="1"/>
  <c r="G361" i="1"/>
  <c r="F361" i="1"/>
  <c r="G360" i="1"/>
  <c r="F360" i="1"/>
  <c r="G359" i="1"/>
  <c r="F359" i="1"/>
  <c r="G358" i="1"/>
  <c r="F358" i="1"/>
  <c r="G357" i="1"/>
  <c r="F357" i="1"/>
  <c r="F356" i="1"/>
  <c r="D356" i="1"/>
  <c r="C356" i="1"/>
  <c r="E585" i="1" s="1"/>
  <c r="H585" i="1" s="1"/>
  <c r="G350" i="1"/>
  <c r="E350" i="1"/>
  <c r="H350" i="1" s="1"/>
  <c r="G349" i="1"/>
  <c r="E349" i="1"/>
  <c r="H349" i="1" s="1"/>
  <c r="H348" i="1"/>
  <c r="G348" i="1"/>
  <c r="E348" i="1"/>
  <c r="G347" i="1"/>
  <c r="F347" i="1"/>
  <c r="E347" i="1"/>
  <c r="H347" i="1" s="1"/>
  <c r="H346" i="1"/>
  <c r="G346" i="1"/>
  <c r="E346" i="1"/>
  <c r="G345" i="1"/>
  <c r="E345" i="1"/>
  <c r="H345" i="1" s="1"/>
  <c r="G344" i="1"/>
  <c r="E344" i="1"/>
  <c r="H344" i="1" s="1"/>
  <c r="H343" i="1"/>
  <c r="G343" i="1"/>
  <c r="E343" i="1"/>
  <c r="H342" i="1"/>
  <c r="G342" i="1"/>
  <c r="E342" i="1"/>
  <c r="G341" i="1"/>
  <c r="E341" i="1"/>
  <c r="H341" i="1" s="1"/>
  <c r="G340" i="1"/>
  <c r="E340" i="1"/>
  <c r="H340" i="1" s="1"/>
  <c r="H339" i="1"/>
  <c r="G339" i="1"/>
  <c r="E339" i="1"/>
  <c r="G338" i="1"/>
  <c r="F338" i="1"/>
  <c r="E338" i="1"/>
  <c r="H338" i="1" s="1"/>
  <c r="H337" i="1"/>
  <c r="G337" i="1"/>
  <c r="E337" i="1"/>
  <c r="H336" i="1"/>
  <c r="G336" i="1"/>
  <c r="F336" i="1"/>
  <c r="E336" i="1"/>
  <c r="G335" i="1"/>
  <c r="E335" i="1"/>
  <c r="H335" i="1" s="1"/>
  <c r="G334" i="1"/>
  <c r="E334" i="1"/>
  <c r="H334" i="1" s="1"/>
  <c r="H333" i="1"/>
  <c r="G333" i="1"/>
  <c r="E333" i="1"/>
  <c r="H332" i="1"/>
  <c r="G332" i="1"/>
  <c r="E332" i="1"/>
  <c r="G331" i="1"/>
  <c r="E331" i="1"/>
  <c r="H331" i="1" s="1"/>
  <c r="G330" i="1"/>
  <c r="E330" i="1"/>
  <c r="H330" i="1" s="1"/>
  <c r="H329" i="1"/>
  <c r="G329" i="1"/>
  <c r="E329" i="1"/>
  <c r="H328" i="1"/>
  <c r="G328" i="1"/>
  <c r="E328" i="1"/>
  <c r="G327" i="1"/>
  <c r="E327" i="1"/>
  <c r="H327" i="1" s="1"/>
  <c r="G326" i="1"/>
  <c r="F326" i="1"/>
  <c r="E326" i="1"/>
  <c r="H326" i="1" s="1"/>
  <c r="G325" i="1"/>
  <c r="E325" i="1"/>
  <c r="H325" i="1" s="1"/>
  <c r="H324" i="1"/>
  <c r="G324" i="1"/>
  <c r="E324" i="1"/>
  <c r="H323" i="1"/>
  <c r="G323" i="1"/>
  <c r="E323" i="1"/>
  <c r="H322" i="1"/>
  <c r="G322" i="1"/>
  <c r="F322" i="1"/>
  <c r="E322" i="1"/>
  <c r="G321" i="1"/>
  <c r="E321" i="1"/>
  <c r="H321" i="1" s="1"/>
  <c r="G320" i="1"/>
  <c r="E320" i="1"/>
  <c r="H320" i="1" s="1"/>
  <c r="H319" i="1"/>
  <c r="G319" i="1"/>
  <c r="E319" i="1"/>
  <c r="G318" i="1"/>
  <c r="F318" i="1"/>
  <c r="E318" i="1"/>
  <c r="H318" i="1" s="1"/>
  <c r="G317" i="1"/>
  <c r="F317" i="1"/>
  <c r="E317" i="1"/>
  <c r="H317" i="1" s="1"/>
  <c r="H316" i="1"/>
  <c r="G316" i="1"/>
  <c r="E316" i="1"/>
  <c r="G315" i="1"/>
  <c r="E315" i="1"/>
  <c r="H315" i="1" s="1"/>
  <c r="G314" i="1"/>
  <c r="E314" i="1"/>
  <c r="H314" i="1" s="1"/>
  <c r="H313" i="1"/>
  <c r="G313" i="1"/>
  <c r="E313" i="1"/>
  <c r="H312" i="1"/>
  <c r="G312" i="1"/>
  <c r="E312" i="1"/>
  <c r="G311" i="1"/>
  <c r="E311" i="1"/>
  <c r="H311" i="1" s="1"/>
  <c r="G310" i="1"/>
  <c r="E310" i="1"/>
  <c r="H310" i="1" s="1"/>
  <c r="H309" i="1"/>
  <c r="G309" i="1"/>
  <c r="E309" i="1"/>
  <c r="H308" i="1"/>
  <c r="G308" i="1"/>
  <c r="E308" i="1"/>
  <c r="G307" i="1"/>
  <c r="E307" i="1"/>
  <c r="H307" i="1" s="1"/>
  <c r="G306" i="1"/>
  <c r="E306" i="1"/>
  <c r="H306" i="1" s="1"/>
  <c r="H305" i="1"/>
  <c r="G305" i="1"/>
  <c r="E305" i="1"/>
  <c r="H304" i="1"/>
  <c r="G304" i="1"/>
  <c r="E304" i="1"/>
  <c r="G303" i="1"/>
  <c r="E303" i="1"/>
  <c r="H303" i="1" s="1"/>
  <c r="G302" i="1"/>
  <c r="E302" i="1"/>
  <c r="H302" i="1" s="1"/>
  <c r="H301" i="1"/>
  <c r="G301" i="1"/>
  <c r="E301" i="1"/>
  <c r="H300" i="1"/>
  <c r="G300" i="1"/>
  <c r="E300" i="1"/>
  <c r="G299" i="1"/>
  <c r="E299" i="1"/>
  <c r="H299" i="1" s="1"/>
  <c r="G298" i="1"/>
  <c r="E298" i="1"/>
  <c r="H298" i="1" s="1"/>
  <c r="H297" i="1"/>
  <c r="G297" i="1"/>
  <c r="E297" i="1"/>
  <c r="H296" i="1"/>
  <c r="G296" i="1"/>
  <c r="E296" i="1"/>
  <c r="G295" i="1"/>
  <c r="E295" i="1"/>
  <c r="H295" i="1" s="1"/>
  <c r="G294" i="1"/>
  <c r="E294" i="1"/>
  <c r="H294" i="1" s="1"/>
  <c r="H293" i="1"/>
  <c r="G293" i="1"/>
  <c r="E293" i="1"/>
  <c r="H292" i="1"/>
  <c r="G292" i="1"/>
  <c r="E292" i="1"/>
  <c r="H291" i="1"/>
  <c r="G291" i="1"/>
  <c r="F291" i="1"/>
  <c r="E291" i="1"/>
  <c r="H290" i="1"/>
  <c r="G290" i="1"/>
  <c r="F290" i="1"/>
  <c r="E290" i="1"/>
  <c r="G289" i="1"/>
  <c r="E289" i="1"/>
  <c r="H289" i="1" s="1"/>
  <c r="G288" i="1"/>
  <c r="E288" i="1"/>
  <c r="H288" i="1" s="1"/>
  <c r="H287" i="1"/>
  <c r="G287" i="1"/>
  <c r="F287" i="1"/>
  <c r="E287" i="1"/>
  <c r="H286" i="1"/>
  <c r="G286" i="1"/>
  <c r="E286" i="1"/>
  <c r="G285" i="1"/>
  <c r="F285" i="1"/>
  <c r="E285" i="1"/>
  <c r="H285" i="1" s="1"/>
  <c r="H284" i="1"/>
  <c r="G284" i="1"/>
  <c r="E284" i="1"/>
  <c r="G283" i="1"/>
  <c r="E283" i="1"/>
  <c r="H283" i="1" s="1"/>
  <c r="G282" i="1"/>
  <c r="E282" i="1"/>
  <c r="H282" i="1" s="1"/>
  <c r="H281" i="1"/>
  <c r="G281" i="1"/>
  <c r="E281" i="1"/>
  <c r="H280" i="1"/>
  <c r="G280" i="1"/>
  <c r="E280" i="1"/>
  <c r="H279" i="1"/>
  <c r="G279" i="1"/>
  <c r="F279" i="1"/>
  <c r="E279" i="1"/>
  <c r="G278" i="1"/>
  <c r="E278" i="1"/>
  <c r="H278" i="1" s="1"/>
  <c r="G277" i="1"/>
  <c r="E277" i="1"/>
  <c r="H277" i="1" s="1"/>
  <c r="H276" i="1"/>
  <c r="G276" i="1"/>
  <c r="E276" i="1"/>
  <c r="H275" i="1"/>
  <c r="G275" i="1"/>
  <c r="E275" i="1"/>
  <c r="H274" i="1"/>
  <c r="G274" i="1"/>
  <c r="F274" i="1"/>
  <c r="E274" i="1"/>
  <c r="G273" i="1"/>
  <c r="E273" i="1"/>
  <c r="H273" i="1" s="1"/>
  <c r="G272" i="1"/>
  <c r="E272" i="1"/>
  <c r="H272" i="1" s="1"/>
  <c r="H271" i="1"/>
  <c r="G271" i="1"/>
  <c r="F271" i="1"/>
  <c r="E271" i="1"/>
  <c r="H270" i="1"/>
  <c r="G270" i="1"/>
  <c r="E270" i="1"/>
  <c r="G269" i="1"/>
  <c r="F269" i="1"/>
  <c r="E269" i="1"/>
  <c r="H269" i="1" s="1"/>
  <c r="H268" i="1"/>
  <c r="G268" i="1"/>
  <c r="E268" i="1"/>
  <c r="G267" i="1"/>
  <c r="E267" i="1"/>
  <c r="H267" i="1" s="1"/>
  <c r="G266" i="1"/>
  <c r="E266" i="1"/>
  <c r="H266" i="1" s="1"/>
  <c r="H265" i="1"/>
  <c r="G265" i="1"/>
  <c r="E265" i="1"/>
  <c r="H264" i="1"/>
  <c r="G264" i="1"/>
  <c r="E264" i="1"/>
  <c r="H263" i="1"/>
  <c r="G263" i="1"/>
  <c r="F263" i="1"/>
  <c r="E263" i="1"/>
  <c r="G262" i="1"/>
  <c r="E262" i="1"/>
  <c r="H262" i="1" s="1"/>
  <c r="G261" i="1"/>
  <c r="E261" i="1"/>
  <c r="H261" i="1" s="1"/>
  <c r="H260" i="1"/>
  <c r="G260" i="1"/>
  <c r="E260" i="1"/>
  <c r="H259" i="1"/>
  <c r="G259" i="1"/>
  <c r="E259" i="1"/>
  <c r="G258" i="1"/>
  <c r="E258" i="1"/>
  <c r="H258" i="1" s="1"/>
  <c r="G257" i="1"/>
  <c r="E257" i="1"/>
  <c r="H257" i="1" s="1"/>
  <c r="H256" i="1"/>
  <c r="G256" i="1"/>
  <c r="E256" i="1"/>
  <c r="H255" i="1"/>
  <c r="G255" i="1"/>
  <c r="E255" i="1"/>
  <c r="G254" i="1"/>
  <c r="E254" i="1"/>
  <c r="H254" i="1" s="1"/>
  <c r="G253" i="1"/>
  <c r="E253" i="1"/>
  <c r="H253" i="1" s="1"/>
  <c r="H252" i="1"/>
  <c r="G252" i="1"/>
  <c r="E252" i="1"/>
  <c r="G251" i="1"/>
  <c r="F251" i="1"/>
  <c r="E251" i="1"/>
  <c r="H251" i="1" s="1"/>
  <c r="H250" i="1"/>
  <c r="G250" i="1"/>
  <c r="E250" i="1"/>
  <c r="G249" i="1"/>
  <c r="E249" i="1"/>
  <c r="H249" i="1" s="1"/>
  <c r="G248" i="1"/>
  <c r="F248" i="1"/>
  <c r="E248" i="1"/>
  <c r="H248" i="1" s="1"/>
  <c r="G247" i="1"/>
  <c r="E247" i="1"/>
  <c r="H247" i="1" s="1"/>
  <c r="H246" i="1"/>
  <c r="G246" i="1"/>
  <c r="E246" i="1"/>
  <c r="H245" i="1"/>
  <c r="G245" i="1"/>
  <c r="E245" i="1"/>
  <c r="G244" i="1"/>
  <c r="E244" i="1"/>
  <c r="H244" i="1" s="1"/>
  <c r="G243" i="1"/>
  <c r="E243" i="1"/>
  <c r="H243" i="1" s="1"/>
  <c r="H242" i="1"/>
  <c r="G242" i="1"/>
  <c r="E242" i="1"/>
  <c r="H241" i="1"/>
  <c r="G241" i="1"/>
  <c r="E241" i="1"/>
  <c r="G240" i="1"/>
  <c r="E240" i="1"/>
  <c r="H240" i="1" s="1"/>
  <c r="G239" i="1"/>
  <c r="E239" i="1"/>
  <c r="H239" i="1" s="1"/>
  <c r="H238" i="1"/>
  <c r="G238" i="1"/>
  <c r="E238" i="1"/>
  <c r="H237" i="1"/>
  <c r="G237" i="1"/>
  <c r="E237" i="1"/>
  <c r="G236" i="1"/>
  <c r="E236" i="1"/>
  <c r="H236" i="1" s="1"/>
  <c r="G235" i="1"/>
  <c r="E235" i="1"/>
  <c r="H235" i="1" s="1"/>
  <c r="H234" i="1"/>
  <c r="G234" i="1"/>
  <c r="E234" i="1"/>
  <c r="H233" i="1"/>
  <c r="G233" i="1"/>
  <c r="E233" i="1"/>
  <c r="G232" i="1"/>
  <c r="E232" i="1"/>
  <c r="H232" i="1" s="1"/>
  <c r="G231" i="1"/>
  <c r="E231" i="1"/>
  <c r="H231" i="1" s="1"/>
  <c r="H230" i="1"/>
  <c r="G230" i="1"/>
  <c r="E230" i="1"/>
  <c r="H229" i="1"/>
  <c r="G229" i="1"/>
  <c r="E229" i="1"/>
  <c r="G228" i="1"/>
  <c r="E228" i="1"/>
  <c r="H228" i="1" s="1"/>
  <c r="G227" i="1"/>
  <c r="E227" i="1"/>
  <c r="H227" i="1" s="1"/>
  <c r="H226" i="1"/>
  <c r="G226" i="1"/>
  <c r="F226" i="1"/>
  <c r="E226" i="1"/>
  <c r="H225" i="1"/>
  <c r="G225" i="1"/>
  <c r="F225" i="1"/>
  <c r="E225" i="1"/>
  <c r="H224" i="1"/>
  <c r="G224" i="1"/>
  <c r="E224" i="1"/>
  <c r="H223" i="1"/>
  <c r="G223" i="1"/>
  <c r="E223" i="1"/>
  <c r="G222" i="1"/>
  <c r="E222" i="1"/>
  <c r="H222" i="1" s="1"/>
  <c r="G221" i="1"/>
  <c r="E221" i="1"/>
  <c r="H221" i="1" s="1"/>
  <c r="H220" i="1"/>
  <c r="G220" i="1"/>
  <c r="E220" i="1"/>
  <c r="H219" i="1"/>
  <c r="G219" i="1"/>
  <c r="E219" i="1"/>
  <c r="G218" i="1"/>
  <c r="E218" i="1"/>
  <c r="H218" i="1" s="1"/>
  <c r="G217" i="1"/>
  <c r="E217" i="1"/>
  <c r="H217" i="1" s="1"/>
  <c r="H216" i="1"/>
  <c r="G216" i="1"/>
  <c r="E216" i="1"/>
  <c r="H215" i="1"/>
  <c r="G215" i="1"/>
  <c r="E215" i="1"/>
  <c r="G214" i="1"/>
  <c r="E214" i="1"/>
  <c r="H214" i="1" s="1"/>
  <c r="G213" i="1"/>
  <c r="E213" i="1"/>
  <c r="H213" i="1" s="1"/>
  <c r="H212" i="1"/>
  <c r="G212" i="1"/>
  <c r="E212" i="1"/>
  <c r="H211" i="1"/>
  <c r="G211" i="1"/>
  <c r="E211" i="1"/>
  <c r="G210" i="1"/>
  <c r="E210" i="1"/>
  <c r="H210" i="1" s="1"/>
  <c r="G209" i="1"/>
  <c r="E209" i="1"/>
  <c r="H209" i="1" s="1"/>
  <c r="H208" i="1"/>
  <c r="G208" i="1"/>
  <c r="E208" i="1"/>
  <c r="H207" i="1"/>
  <c r="G207" i="1"/>
  <c r="E207" i="1"/>
  <c r="H206" i="1"/>
  <c r="G206" i="1"/>
  <c r="F206" i="1"/>
  <c r="E206" i="1"/>
  <c r="G205" i="1"/>
  <c r="E205" i="1"/>
  <c r="H205" i="1" s="1"/>
  <c r="G204" i="1"/>
  <c r="E204" i="1"/>
  <c r="H204" i="1" s="1"/>
  <c r="H203" i="1"/>
  <c r="G203" i="1"/>
  <c r="E203" i="1"/>
  <c r="H202" i="1"/>
  <c r="G202" i="1"/>
  <c r="E202" i="1"/>
  <c r="H201" i="1"/>
  <c r="G201" i="1"/>
  <c r="F201" i="1"/>
  <c r="E201" i="1"/>
  <c r="G200" i="1"/>
  <c r="E200" i="1"/>
  <c r="H200" i="1" s="1"/>
  <c r="G199" i="1"/>
  <c r="E199" i="1"/>
  <c r="H199" i="1" s="1"/>
  <c r="H198" i="1"/>
  <c r="G198" i="1"/>
  <c r="E198" i="1"/>
  <c r="H197" i="1"/>
  <c r="G197" i="1"/>
  <c r="E197" i="1"/>
  <c r="G196" i="1"/>
  <c r="E196" i="1"/>
  <c r="H196" i="1" s="1"/>
  <c r="G195" i="1"/>
  <c r="E195" i="1"/>
  <c r="H195" i="1" s="1"/>
  <c r="H194" i="1"/>
  <c r="G194" i="1"/>
  <c r="E194" i="1"/>
  <c r="H193" i="1"/>
  <c r="G193" i="1"/>
  <c r="E193" i="1"/>
  <c r="G192" i="1"/>
  <c r="E192" i="1"/>
  <c r="H192" i="1" s="1"/>
  <c r="G191" i="1"/>
  <c r="E191" i="1"/>
  <c r="H191" i="1" s="1"/>
  <c r="H190" i="1"/>
  <c r="G190" i="1"/>
  <c r="E190" i="1"/>
  <c r="H189" i="1"/>
  <c r="G189" i="1"/>
  <c r="E189" i="1"/>
  <c r="G188" i="1"/>
  <c r="E188" i="1"/>
  <c r="H188" i="1" s="1"/>
  <c r="G187" i="1"/>
  <c r="E187" i="1"/>
  <c r="H187" i="1" s="1"/>
  <c r="H186" i="1"/>
  <c r="G186" i="1"/>
  <c r="E186" i="1"/>
  <c r="H185" i="1"/>
  <c r="G185" i="1"/>
  <c r="E185" i="1"/>
  <c r="G184" i="1"/>
  <c r="E184" i="1"/>
  <c r="H184" i="1" s="1"/>
  <c r="G183" i="1"/>
  <c r="E183" i="1"/>
  <c r="H183" i="1" s="1"/>
  <c r="H182" i="1"/>
  <c r="G182" i="1"/>
  <c r="E182" i="1"/>
  <c r="H181" i="1"/>
  <c r="G181" i="1"/>
  <c r="E181" i="1"/>
  <c r="G180" i="1"/>
  <c r="E180" i="1"/>
  <c r="H180" i="1" s="1"/>
  <c r="G179" i="1"/>
  <c r="E179" i="1"/>
  <c r="H179" i="1" s="1"/>
  <c r="H178" i="1"/>
  <c r="G178" i="1"/>
  <c r="E178" i="1"/>
  <c r="E177" i="1"/>
  <c r="D177" i="1"/>
  <c r="F240" i="1" s="1"/>
  <c r="C177" i="1"/>
  <c r="G177" i="1" s="1"/>
  <c r="G171" i="1"/>
  <c r="F171" i="1"/>
  <c r="G170" i="1"/>
  <c r="F170" i="1"/>
  <c r="G169" i="1"/>
  <c r="F169" i="1"/>
  <c r="G168" i="1"/>
  <c r="F168" i="1"/>
  <c r="G167" i="1"/>
  <c r="F167" i="1"/>
  <c r="E167" i="1"/>
  <c r="G166" i="1"/>
  <c r="F166" i="1"/>
  <c r="G165" i="1"/>
  <c r="F165" i="1"/>
  <c r="G164" i="1"/>
  <c r="F164" i="1"/>
  <c r="E164" i="1"/>
  <c r="G163" i="1"/>
  <c r="F163" i="1"/>
  <c r="E163" i="1"/>
  <c r="G162" i="1"/>
  <c r="F162" i="1"/>
  <c r="G161" i="1"/>
  <c r="F161" i="1"/>
  <c r="G160" i="1"/>
  <c r="F160" i="1"/>
  <c r="G159" i="1"/>
  <c r="F159" i="1"/>
  <c r="G158" i="1"/>
  <c r="F158" i="1"/>
  <c r="G157" i="1"/>
  <c r="F157" i="1"/>
  <c r="G156" i="1"/>
  <c r="F156" i="1"/>
  <c r="G155" i="1"/>
  <c r="F155" i="1"/>
  <c r="E155" i="1"/>
  <c r="G154" i="1"/>
  <c r="F154" i="1"/>
  <c r="E154" i="1"/>
  <c r="G153" i="1"/>
  <c r="F153" i="1"/>
  <c r="G152" i="1"/>
  <c r="F152" i="1"/>
  <c r="G151" i="1"/>
  <c r="H151" i="1" s="1"/>
  <c r="F151" i="1"/>
  <c r="E151" i="1"/>
  <c r="G150" i="1"/>
  <c r="F150" i="1"/>
  <c r="G149" i="1"/>
  <c r="F149" i="1"/>
  <c r="G148" i="1"/>
  <c r="F148" i="1"/>
  <c r="G147" i="1"/>
  <c r="F147" i="1"/>
  <c r="G146" i="1"/>
  <c r="F146" i="1"/>
  <c r="G145" i="1"/>
  <c r="F145" i="1"/>
  <c r="G144" i="1"/>
  <c r="F144" i="1"/>
  <c r="G143" i="1"/>
  <c r="F143" i="1"/>
  <c r="G142" i="1"/>
  <c r="F142" i="1"/>
  <c r="G141" i="1"/>
  <c r="F141" i="1"/>
  <c r="G140" i="1"/>
  <c r="F140" i="1"/>
  <c r="G139" i="1"/>
  <c r="F139" i="1"/>
  <c r="G138" i="1"/>
  <c r="F138" i="1"/>
  <c r="G137" i="1"/>
  <c r="F137" i="1"/>
  <c r="G136" i="1"/>
  <c r="F136" i="1"/>
  <c r="G135" i="1"/>
  <c r="F135" i="1"/>
  <c r="G134" i="1"/>
  <c r="F134" i="1"/>
  <c r="G133" i="1"/>
  <c r="F133" i="1"/>
  <c r="G132" i="1"/>
  <c r="F132" i="1"/>
  <c r="G131" i="1"/>
  <c r="F131" i="1"/>
  <c r="E131" i="1"/>
  <c r="G130" i="1"/>
  <c r="F130" i="1"/>
  <c r="G129" i="1"/>
  <c r="F129" i="1"/>
  <c r="G128" i="1"/>
  <c r="F128" i="1"/>
  <c r="G127" i="1"/>
  <c r="F127" i="1"/>
  <c r="G126" i="1"/>
  <c r="F126" i="1"/>
  <c r="G125" i="1"/>
  <c r="F125" i="1"/>
  <c r="G124" i="1"/>
  <c r="F124" i="1"/>
  <c r="G123" i="1"/>
  <c r="F123" i="1"/>
  <c r="G122" i="1"/>
  <c r="H122" i="1" s="1"/>
  <c r="F122" i="1"/>
  <c r="E122" i="1"/>
  <c r="G121" i="1"/>
  <c r="F121" i="1"/>
  <c r="G120" i="1"/>
  <c r="F120" i="1"/>
  <c r="G119" i="1"/>
  <c r="F119" i="1"/>
  <c r="G118" i="1"/>
  <c r="F118" i="1"/>
  <c r="G117" i="1"/>
  <c r="F117" i="1"/>
  <c r="G116" i="1"/>
  <c r="F116" i="1"/>
  <c r="G115" i="1"/>
  <c r="F115" i="1"/>
  <c r="G114" i="1"/>
  <c r="F114" i="1"/>
  <c r="G113" i="1"/>
  <c r="F113" i="1"/>
  <c r="G112" i="1"/>
  <c r="F112" i="1"/>
  <c r="G111" i="1"/>
  <c r="F111" i="1"/>
  <c r="G110" i="1"/>
  <c r="F110" i="1"/>
  <c r="G109" i="1"/>
  <c r="F109" i="1"/>
  <c r="G108" i="1"/>
  <c r="F108" i="1"/>
  <c r="G107" i="1"/>
  <c r="F107" i="1"/>
  <c r="G106" i="1"/>
  <c r="F106" i="1"/>
  <c r="G105" i="1"/>
  <c r="F105" i="1"/>
  <c r="G104" i="1"/>
  <c r="F104" i="1"/>
  <c r="G103" i="1"/>
  <c r="F103" i="1"/>
  <c r="G102" i="1"/>
  <c r="F102" i="1"/>
  <c r="G101" i="1"/>
  <c r="F101" i="1"/>
  <c r="E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93" i="1"/>
  <c r="H93" i="1" s="1"/>
  <c r="F93" i="1"/>
  <c r="E93" i="1"/>
  <c r="G92" i="1"/>
  <c r="F92" i="1"/>
  <c r="G91" i="1"/>
  <c r="F91" i="1"/>
  <c r="G90" i="1"/>
  <c r="F90" i="1"/>
  <c r="G89" i="1"/>
  <c r="F89" i="1"/>
  <c r="G88" i="1"/>
  <c r="F88" i="1"/>
  <c r="E88" i="1"/>
  <c r="G87" i="1"/>
  <c r="F87" i="1"/>
  <c r="G86" i="1"/>
  <c r="F86" i="1"/>
  <c r="G85" i="1"/>
  <c r="F85" i="1"/>
  <c r="G84" i="1"/>
  <c r="H84" i="1" s="1"/>
  <c r="F84" i="1"/>
  <c r="E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F76" i="1"/>
  <c r="D76" i="1"/>
  <c r="C76" i="1"/>
  <c r="E171" i="1" s="1"/>
  <c r="H171" i="1" s="1"/>
  <c r="G70" i="1"/>
  <c r="E70" i="1"/>
  <c r="H70" i="1" s="1"/>
  <c r="G69" i="1"/>
  <c r="E69" i="1"/>
  <c r="H69" i="1" s="1"/>
  <c r="H68" i="1"/>
  <c r="G68" i="1"/>
  <c r="E68" i="1"/>
  <c r="H67" i="1"/>
  <c r="G67" i="1"/>
  <c r="E67" i="1"/>
  <c r="G66" i="1"/>
  <c r="F66" i="1"/>
  <c r="E66" i="1"/>
  <c r="H66" i="1" s="1"/>
  <c r="G65" i="1"/>
  <c r="E65" i="1"/>
  <c r="H65" i="1" s="1"/>
  <c r="G64" i="1"/>
  <c r="E64" i="1"/>
  <c r="H64" i="1" s="1"/>
  <c r="G63" i="1"/>
  <c r="E63" i="1"/>
  <c r="H63" i="1" s="1"/>
  <c r="G62" i="1"/>
  <c r="E62" i="1"/>
  <c r="H62" i="1" s="1"/>
  <c r="G61" i="1"/>
  <c r="E61" i="1"/>
  <c r="H61" i="1" s="1"/>
  <c r="G60" i="1"/>
  <c r="F60" i="1"/>
  <c r="E60" i="1"/>
  <c r="H60" i="1" s="1"/>
  <c r="G59" i="1"/>
  <c r="E59" i="1"/>
  <c r="H59" i="1" s="1"/>
  <c r="H58" i="1"/>
  <c r="G58" i="1"/>
  <c r="F58" i="1"/>
  <c r="E58" i="1"/>
  <c r="H57" i="1"/>
  <c r="G57" i="1"/>
  <c r="E57" i="1"/>
  <c r="G56" i="1"/>
  <c r="F56" i="1"/>
  <c r="E56" i="1"/>
  <c r="H56" i="1" s="1"/>
  <c r="G55" i="1"/>
  <c r="E55" i="1"/>
  <c r="H55" i="1" s="1"/>
  <c r="G54" i="1"/>
  <c r="E54" i="1"/>
  <c r="H54" i="1" s="1"/>
  <c r="G53" i="1"/>
  <c r="E53" i="1"/>
  <c r="H53" i="1" s="1"/>
  <c r="G52" i="1"/>
  <c r="E52" i="1"/>
  <c r="H52" i="1" s="1"/>
  <c r="H51" i="1"/>
  <c r="G51" i="1"/>
  <c r="E51" i="1"/>
  <c r="G50" i="1"/>
  <c r="E50" i="1"/>
  <c r="H50" i="1" s="1"/>
  <c r="G49" i="1"/>
  <c r="E49" i="1"/>
  <c r="H49" i="1" s="1"/>
  <c r="H48" i="1"/>
  <c r="G48" i="1"/>
  <c r="E48" i="1"/>
  <c r="G47" i="1"/>
  <c r="E47" i="1"/>
  <c r="H47" i="1" s="1"/>
  <c r="G46" i="1"/>
  <c r="F46" i="1"/>
  <c r="E46" i="1"/>
  <c r="H46" i="1" s="1"/>
  <c r="G45" i="1"/>
  <c r="E45" i="1"/>
  <c r="H45" i="1" s="1"/>
  <c r="G44" i="1"/>
  <c r="E44" i="1"/>
  <c r="H44" i="1" s="1"/>
  <c r="G43" i="1"/>
  <c r="F43" i="1"/>
  <c r="E43" i="1"/>
  <c r="H43" i="1" s="1"/>
  <c r="G42" i="1"/>
  <c r="F42" i="1"/>
  <c r="E42" i="1"/>
  <c r="H42" i="1" s="1"/>
  <c r="G41" i="1"/>
  <c r="F41" i="1"/>
  <c r="E41" i="1"/>
  <c r="H41" i="1" s="1"/>
  <c r="G40" i="1"/>
  <c r="E40" i="1"/>
  <c r="H40" i="1" s="1"/>
  <c r="H39" i="1"/>
  <c r="G39" i="1"/>
  <c r="E39" i="1"/>
  <c r="G38" i="1"/>
  <c r="E38" i="1"/>
  <c r="H38" i="1" s="1"/>
  <c r="G37" i="1"/>
  <c r="E37" i="1"/>
  <c r="H37" i="1" s="1"/>
  <c r="H36" i="1"/>
  <c r="G36" i="1"/>
  <c r="E36" i="1"/>
  <c r="G35" i="1"/>
  <c r="F35" i="1"/>
  <c r="E35" i="1"/>
  <c r="H35" i="1" s="1"/>
  <c r="G34" i="1"/>
  <c r="F34" i="1"/>
  <c r="E34" i="1"/>
  <c r="H34" i="1" s="1"/>
  <c r="G33" i="1"/>
  <c r="E33" i="1"/>
  <c r="H33" i="1" s="1"/>
  <c r="G32" i="1"/>
  <c r="E32" i="1"/>
  <c r="H32" i="1" s="1"/>
  <c r="G31" i="1"/>
  <c r="E31" i="1"/>
  <c r="H31" i="1" s="1"/>
  <c r="G30" i="1"/>
  <c r="E30" i="1"/>
  <c r="H30" i="1" s="1"/>
  <c r="H29" i="1"/>
  <c r="G29" i="1"/>
  <c r="E29" i="1"/>
  <c r="G28" i="1"/>
  <c r="E28" i="1"/>
  <c r="H28" i="1" s="1"/>
  <c r="G27" i="1"/>
  <c r="E27" i="1"/>
  <c r="H27" i="1" s="1"/>
  <c r="H26" i="1"/>
  <c r="G26" i="1"/>
  <c r="E26" i="1"/>
  <c r="G25" i="1"/>
  <c r="E25" i="1"/>
  <c r="H25" i="1" s="1"/>
  <c r="G24" i="1"/>
  <c r="E24" i="1"/>
  <c r="H24" i="1" s="1"/>
  <c r="G23" i="1"/>
  <c r="E23" i="1"/>
  <c r="H23" i="1" s="1"/>
  <c r="G22" i="1"/>
  <c r="E22" i="1"/>
  <c r="H22" i="1" s="1"/>
  <c r="H21" i="1"/>
  <c r="G21" i="1"/>
  <c r="E21" i="1"/>
  <c r="G20" i="1"/>
  <c r="E20" i="1"/>
  <c r="H20" i="1" s="1"/>
  <c r="E19" i="1"/>
  <c r="D19" i="1"/>
  <c r="F70" i="1" s="1"/>
  <c r="C19" i="1"/>
  <c r="G19" i="1" s="1"/>
  <c r="H19" i="1" s="1"/>
  <c r="C13" i="1"/>
  <c r="D12" i="1"/>
  <c r="C12" i="1"/>
  <c r="C11" i="1"/>
  <c r="D10" i="1"/>
  <c r="C9" i="1"/>
  <c r="D8" i="1"/>
  <c r="H599" i="4" l="1"/>
  <c r="H603" i="4"/>
  <c r="H608" i="4"/>
  <c r="H591" i="5"/>
  <c r="H598" i="4"/>
  <c r="H602" i="4"/>
  <c r="H613" i="4"/>
  <c r="E13" i="6"/>
  <c r="H13" i="6" s="1"/>
  <c r="E13" i="8"/>
  <c r="H13" i="8" s="1"/>
  <c r="F13" i="13"/>
  <c r="G13" i="14"/>
  <c r="F13" i="15"/>
  <c r="E13" i="29"/>
  <c r="G13" i="10"/>
  <c r="H13" i="10" s="1"/>
  <c r="E13" i="14"/>
  <c r="H591" i="17"/>
  <c r="G13" i="18"/>
  <c r="H599" i="30"/>
  <c r="H603" i="30"/>
  <c r="H605" i="30"/>
  <c r="H610" i="30"/>
  <c r="H593" i="33"/>
  <c r="H597" i="33"/>
  <c r="H601" i="33"/>
  <c r="H605" i="33"/>
  <c r="H609" i="33"/>
  <c r="H613" i="33"/>
  <c r="H617" i="33"/>
  <c r="F13" i="11"/>
  <c r="F10" i="13"/>
  <c r="G13" i="24"/>
  <c r="E13" i="26"/>
  <c r="H13" i="26" s="1"/>
  <c r="H591" i="28"/>
  <c r="H591" i="30"/>
  <c r="H598" i="30"/>
  <c r="H602" i="30"/>
  <c r="H13" i="31"/>
  <c r="H592" i="33"/>
  <c r="H596" i="33"/>
  <c r="H600" i="33"/>
  <c r="H604" i="33"/>
  <c r="H608" i="33"/>
  <c r="H612" i="33"/>
  <c r="H616" i="33"/>
  <c r="H400" i="3"/>
  <c r="H434" i="3"/>
  <c r="H518" i="3"/>
  <c r="H532" i="3"/>
  <c r="G12" i="1"/>
  <c r="H427" i="3"/>
  <c r="H446" i="3"/>
  <c r="H436" i="3"/>
  <c r="H507" i="3"/>
  <c r="H560" i="3"/>
  <c r="H421" i="3"/>
  <c r="H462" i="3"/>
  <c r="H547" i="3"/>
  <c r="H550" i="3"/>
  <c r="H563" i="3"/>
  <c r="H568" i="3"/>
  <c r="H356" i="10"/>
  <c r="H425" i="16"/>
  <c r="H476" i="16"/>
  <c r="H544" i="15"/>
  <c r="H552" i="15"/>
  <c r="H556" i="15"/>
  <c r="H560" i="15"/>
  <c r="H562" i="15"/>
  <c r="H382" i="16"/>
  <c r="H459" i="16"/>
  <c r="H483" i="16"/>
  <c r="H535" i="16"/>
  <c r="H577" i="16"/>
  <c r="H401" i="18"/>
  <c r="H435" i="18"/>
  <c r="H470" i="18"/>
  <c r="H480" i="18"/>
  <c r="G12" i="13"/>
  <c r="H356" i="14"/>
  <c r="H547" i="15"/>
  <c r="H551" i="15"/>
  <c r="H555" i="15"/>
  <c r="H559" i="15"/>
  <c r="H388" i="16"/>
  <c r="H458" i="16"/>
  <c r="H462" i="16"/>
  <c r="H480" i="16"/>
  <c r="H482" i="16"/>
  <c r="H497" i="16"/>
  <c r="H501" i="16"/>
  <c r="H523" i="16"/>
  <c r="H532" i="16"/>
  <c r="H379" i="18"/>
  <c r="H400" i="18"/>
  <c r="H434" i="18"/>
  <c r="H556" i="18"/>
  <c r="G12" i="19"/>
  <c r="H422" i="22"/>
  <c r="H501" i="22"/>
  <c r="H544" i="22"/>
  <c r="H556" i="22"/>
  <c r="H574" i="22"/>
  <c r="H421" i="22"/>
  <c r="H500" i="22"/>
  <c r="H383" i="24"/>
  <c r="H436" i="24"/>
  <c r="H473" i="18"/>
  <c r="H553" i="18"/>
  <c r="H557" i="18"/>
  <c r="H423" i="22"/>
  <c r="H559" i="24"/>
  <c r="G12" i="27"/>
  <c r="H487" i="26"/>
  <c r="H548" i="26"/>
  <c r="H551" i="26"/>
  <c r="H555" i="26"/>
  <c r="H559" i="26"/>
  <c r="H562" i="26"/>
  <c r="H565" i="26"/>
  <c r="H567" i="26"/>
  <c r="H497" i="27"/>
  <c r="H516" i="27"/>
  <c r="H550" i="27"/>
  <c r="H554" i="27"/>
  <c r="H581" i="27"/>
  <c r="H585" i="27"/>
  <c r="H400" i="29"/>
  <c r="H414" i="29"/>
  <c r="H446" i="29"/>
  <c r="H374" i="31"/>
  <c r="H378" i="31"/>
  <c r="H400" i="31"/>
  <c r="H408" i="31"/>
  <c r="H424" i="31"/>
  <c r="H441" i="31"/>
  <c r="H446" i="31"/>
  <c r="H456" i="31"/>
  <c r="H460" i="31"/>
  <c r="H486" i="26"/>
  <c r="G12" i="31"/>
  <c r="H416" i="31"/>
  <c r="H465" i="31"/>
  <c r="H480" i="22"/>
  <c r="H553" i="22"/>
  <c r="H557" i="22"/>
  <c r="H575" i="22"/>
  <c r="G12" i="23"/>
  <c r="H534" i="24"/>
  <c r="H488" i="26"/>
  <c r="H552" i="26"/>
  <c r="H556" i="26"/>
  <c r="H560" i="26"/>
  <c r="H563" i="26"/>
  <c r="H568" i="26"/>
  <c r="H498" i="27"/>
  <c r="H517" i="27"/>
  <c r="H522" i="27"/>
  <c r="H546" i="27"/>
  <c r="H551" i="27"/>
  <c r="H555" i="27"/>
  <c r="H582" i="27"/>
  <c r="H378" i="29"/>
  <c r="H415" i="29"/>
  <c r="H431" i="29"/>
  <c r="H375" i="31"/>
  <c r="H394" i="31"/>
  <c r="H401" i="31"/>
  <c r="H421" i="31"/>
  <c r="H425" i="31"/>
  <c r="H438" i="31"/>
  <c r="H457" i="31"/>
  <c r="H461" i="31"/>
  <c r="H469" i="31"/>
  <c r="H356" i="33"/>
  <c r="H359" i="34"/>
  <c r="H371" i="34"/>
  <c r="H375" i="34"/>
  <c r="H387" i="34"/>
  <c r="H558" i="34"/>
  <c r="H358" i="34"/>
  <c r="H374" i="34"/>
  <c r="H378" i="34"/>
  <c r="H390" i="34"/>
  <c r="H476" i="34"/>
  <c r="H480" i="34"/>
  <c r="H483" i="34"/>
  <c r="H487" i="34"/>
  <c r="H502" i="34"/>
  <c r="H506" i="34"/>
  <c r="H509" i="34"/>
  <c r="H513" i="34"/>
  <c r="H517" i="34"/>
  <c r="H521" i="34"/>
  <c r="H525" i="34"/>
  <c r="H529" i="34"/>
  <c r="H532" i="34"/>
  <c r="H536" i="34"/>
  <c r="H540" i="34"/>
  <c r="H544" i="34"/>
  <c r="H550" i="34"/>
  <c r="H554" i="34"/>
  <c r="H561" i="34"/>
  <c r="H569" i="34"/>
  <c r="H572" i="34"/>
  <c r="H576" i="34"/>
  <c r="H580" i="34"/>
  <c r="H584" i="34"/>
  <c r="H479" i="34"/>
  <c r="H482" i="34"/>
  <c r="H486" i="34"/>
  <c r="H501" i="34"/>
  <c r="H505" i="34"/>
  <c r="H508" i="34"/>
  <c r="H512" i="34"/>
  <c r="H516" i="34"/>
  <c r="H520" i="34"/>
  <c r="H524" i="34"/>
  <c r="H528" i="34"/>
  <c r="H531" i="34"/>
  <c r="H535" i="34"/>
  <c r="H539" i="34"/>
  <c r="H543" i="34"/>
  <c r="H547" i="34"/>
  <c r="H549" i="34"/>
  <c r="H553" i="34"/>
  <c r="H557" i="34"/>
  <c r="H560" i="34"/>
  <c r="H568" i="34"/>
  <c r="H575" i="34"/>
  <c r="H579" i="34"/>
  <c r="H583" i="34"/>
  <c r="G11" i="2"/>
  <c r="H187" i="4"/>
  <c r="H193" i="4"/>
  <c r="H197" i="4"/>
  <c r="H199" i="4"/>
  <c r="H203" i="4"/>
  <c r="H207" i="4"/>
  <c r="H223" i="4"/>
  <c r="H244" i="4"/>
  <c r="H250" i="4"/>
  <c r="H254" i="4"/>
  <c r="H258" i="4"/>
  <c r="H262" i="4"/>
  <c r="H266" i="4"/>
  <c r="H291" i="4"/>
  <c r="H297" i="4"/>
  <c r="H309" i="4"/>
  <c r="H313" i="4"/>
  <c r="H316" i="4"/>
  <c r="H319" i="4"/>
  <c r="H190" i="4"/>
  <c r="H196" i="4"/>
  <c r="H202" i="4"/>
  <c r="H206" i="4"/>
  <c r="H222" i="4"/>
  <c r="H249" i="4"/>
  <c r="H253" i="4"/>
  <c r="H257" i="4"/>
  <c r="H261" i="4"/>
  <c r="H265" i="4"/>
  <c r="H287" i="4"/>
  <c r="H290" i="4"/>
  <c r="H294" i="4"/>
  <c r="H299" i="4"/>
  <c r="H312" i="4"/>
  <c r="H315" i="4"/>
  <c r="H322" i="4"/>
  <c r="H177" i="5"/>
  <c r="H246" i="4"/>
  <c r="H177" i="1"/>
  <c r="E11" i="3"/>
  <c r="H198" i="4"/>
  <c r="H245" i="4"/>
  <c r="H298" i="4"/>
  <c r="H314" i="4"/>
  <c r="H177" i="11"/>
  <c r="H177" i="19"/>
  <c r="H177" i="25"/>
  <c r="H251" i="17"/>
  <c r="H255" i="17"/>
  <c r="H259" i="17"/>
  <c r="H263" i="17"/>
  <c r="H267" i="17"/>
  <c r="H327" i="17"/>
  <c r="H331" i="17"/>
  <c r="H335" i="17"/>
  <c r="H339" i="17"/>
  <c r="H343" i="17"/>
  <c r="H347" i="17"/>
  <c r="H179" i="19"/>
  <c r="H249" i="19"/>
  <c r="H253" i="19"/>
  <c r="H257" i="19"/>
  <c r="H264" i="19"/>
  <c r="H268" i="19"/>
  <c r="H326" i="23"/>
  <c r="H329" i="23"/>
  <c r="H332" i="23"/>
  <c r="H335" i="23"/>
  <c r="H342" i="23"/>
  <c r="H346" i="23"/>
  <c r="H250" i="17"/>
  <c r="H254" i="17"/>
  <c r="H258" i="17"/>
  <c r="H262" i="17"/>
  <c r="H266" i="17"/>
  <c r="H326" i="17"/>
  <c r="H330" i="17"/>
  <c r="H334" i="17"/>
  <c r="H338" i="17"/>
  <c r="H342" i="17"/>
  <c r="H346" i="17"/>
  <c r="H350" i="17"/>
  <c r="H248" i="19"/>
  <c r="H252" i="19"/>
  <c r="H256" i="19"/>
  <c r="H260" i="19"/>
  <c r="H263" i="19"/>
  <c r="H267" i="19"/>
  <c r="H181" i="23"/>
  <c r="H190" i="23"/>
  <c r="H181" i="27"/>
  <c r="H196" i="27"/>
  <c r="H201" i="27"/>
  <c r="H217" i="27"/>
  <c r="H221" i="27"/>
  <c r="H227" i="27"/>
  <c r="H233" i="27"/>
  <c r="H237" i="27"/>
  <c r="H241" i="27"/>
  <c r="H259" i="27"/>
  <c r="H262" i="27"/>
  <c r="H266" i="27"/>
  <c r="H190" i="28"/>
  <c r="H217" i="28"/>
  <c r="H241" i="28"/>
  <c r="G11" i="30"/>
  <c r="H206" i="23"/>
  <c r="H328" i="23"/>
  <c r="H331" i="23"/>
  <c r="H338" i="23"/>
  <c r="H341" i="23"/>
  <c r="H345" i="23"/>
  <c r="H192" i="27"/>
  <c r="H194" i="27"/>
  <c r="H202" i="27"/>
  <c r="H212" i="27"/>
  <c r="H218" i="27"/>
  <c r="H222" i="27"/>
  <c r="H228" i="27"/>
  <c r="H234" i="27"/>
  <c r="H238" i="27"/>
  <c r="H242" i="27"/>
  <c r="H245" i="27"/>
  <c r="H253" i="27"/>
  <c r="H256" i="27"/>
  <c r="H263" i="27"/>
  <c r="H267" i="27"/>
  <c r="H271" i="27"/>
  <c r="H275" i="27"/>
  <c r="H279" i="27"/>
  <c r="H283" i="27"/>
  <c r="H286" i="27"/>
  <c r="H289" i="27"/>
  <c r="H298" i="27"/>
  <c r="H307" i="27"/>
  <c r="H310" i="27"/>
  <c r="H312" i="27"/>
  <c r="H315" i="27"/>
  <c r="H319" i="27"/>
  <c r="H322" i="27"/>
  <c r="H328" i="27"/>
  <c r="H331" i="27"/>
  <c r="H336" i="27"/>
  <c r="H343" i="27"/>
  <c r="H347" i="27"/>
  <c r="H350" i="27"/>
  <c r="H190" i="29"/>
  <c r="H195" i="29"/>
  <c r="H197" i="29"/>
  <c r="H284" i="30"/>
  <c r="H288" i="30"/>
  <c r="H292" i="30"/>
  <c r="H295" i="30"/>
  <c r="H299" i="30"/>
  <c r="H303" i="30"/>
  <c r="H307" i="30"/>
  <c r="H313" i="30"/>
  <c r="H316" i="30"/>
  <c r="H320" i="30"/>
  <c r="H324" i="30"/>
  <c r="H327" i="30"/>
  <c r="H331" i="30"/>
  <c r="H335" i="30"/>
  <c r="H339" i="30"/>
  <c r="H343" i="30"/>
  <c r="H347" i="30"/>
  <c r="H227" i="31"/>
  <c r="H240" i="31"/>
  <c r="H242" i="31"/>
  <c r="H249" i="31"/>
  <c r="H251" i="31"/>
  <c r="H259" i="31"/>
  <c r="H262" i="31"/>
  <c r="H265" i="31"/>
  <c r="H268" i="31"/>
  <c r="H274" i="31"/>
  <c r="H277" i="31"/>
  <c r="H284" i="31"/>
  <c r="H287" i="31"/>
  <c r="H290" i="31"/>
  <c r="H293" i="31"/>
  <c r="H299" i="31"/>
  <c r="H303" i="31"/>
  <c r="H305" i="31"/>
  <c r="H312" i="31"/>
  <c r="H318" i="31"/>
  <c r="H251" i="32"/>
  <c r="H291" i="32"/>
  <c r="H299" i="32"/>
  <c r="H306" i="32"/>
  <c r="H270" i="27"/>
  <c r="H274" i="27"/>
  <c r="H278" i="27"/>
  <c r="H285" i="27"/>
  <c r="H288" i="27"/>
  <c r="H297" i="27"/>
  <c r="H306" i="27"/>
  <c r="H309" i="27"/>
  <c r="H314" i="27"/>
  <c r="H318" i="27"/>
  <c r="H321" i="27"/>
  <c r="H324" i="27"/>
  <c r="H327" i="27"/>
  <c r="H330" i="27"/>
  <c r="H335" i="27"/>
  <c r="H342" i="27"/>
  <c r="H346" i="27"/>
  <c r="H349" i="27"/>
  <c r="H187" i="28"/>
  <c r="H218" i="28"/>
  <c r="H229" i="28"/>
  <c r="H238" i="28"/>
  <c r="H242" i="28"/>
  <c r="H189" i="29"/>
  <c r="H194" i="29"/>
  <c r="F11" i="30"/>
  <c r="H283" i="30"/>
  <c r="H287" i="30"/>
  <c r="H291" i="30"/>
  <c r="H298" i="30"/>
  <c r="H302" i="30"/>
  <c r="H306" i="30"/>
  <c r="H309" i="30"/>
  <c r="H312" i="30"/>
  <c r="H315" i="30"/>
  <c r="H319" i="30"/>
  <c r="H323" i="30"/>
  <c r="H326" i="30"/>
  <c r="H330" i="30"/>
  <c r="H334" i="30"/>
  <c r="H338" i="30"/>
  <c r="H342" i="30"/>
  <c r="H346" i="30"/>
  <c r="H350" i="30"/>
  <c r="H226" i="31"/>
  <c r="H230" i="31"/>
  <c r="H232" i="31"/>
  <c r="H239" i="31"/>
  <c r="H246" i="31"/>
  <c r="H248" i="31"/>
  <c r="H258" i="31"/>
  <c r="H261" i="31"/>
  <c r="H273" i="31"/>
  <c r="H280" i="31"/>
  <c r="H283" i="31"/>
  <c r="H286" i="31"/>
  <c r="H292" i="31"/>
  <c r="H302" i="31"/>
  <c r="H307" i="31"/>
  <c r="H317" i="31"/>
  <c r="H240" i="32"/>
  <c r="H290" i="32"/>
  <c r="H305" i="32"/>
  <c r="H76" i="2"/>
  <c r="E9" i="3"/>
  <c r="G10" i="3"/>
  <c r="F10" i="1"/>
  <c r="H131" i="1"/>
  <c r="H154" i="1"/>
  <c r="H163" i="1"/>
  <c r="E13" i="3"/>
  <c r="H76" i="4"/>
  <c r="H85" i="5"/>
  <c r="H95" i="5"/>
  <c r="H104" i="5"/>
  <c r="H114" i="5"/>
  <c r="H117" i="5"/>
  <c r="H84" i="5"/>
  <c r="H103" i="5"/>
  <c r="H127" i="5"/>
  <c r="H76" i="6"/>
  <c r="H76" i="12"/>
  <c r="H166" i="33"/>
  <c r="H154" i="18"/>
  <c r="E10" i="20"/>
  <c r="G10" i="30"/>
  <c r="H76" i="30"/>
  <c r="G10" i="31"/>
  <c r="F13" i="31"/>
  <c r="G10" i="32"/>
  <c r="H139" i="33"/>
  <c r="H81" i="34"/>
  <c r="H83" i="34"/>
  <c r="H87" i="34"/>
  <c r="H147" i="34"/>
  <c r="E12" i="2"/>
  <c r="E10" i="2"/>
  <c r="E10" i="3"/>
  <c r="H10" i="3" s="1"/>
  <c r="H23" i="4"/>
  <c r="H19" i="5"/>
  <c r="E9" i="20"/>
  <c r="H27" i="28"/>
  <c r="H58" i="16"/>
  <c r="H65" i="16"/>
  <c r="H70" i="16"/>
  <c r="H19" i="23"/>
  <c r="H34" i="23"/>
  <c r="H61" i="32"/>
  <c r="H34" i="16"/>
  <c r="H57" i="16"/>
  <c r="H45" i="23"/>
  <c r="H49" i="23"/>
  <c r="H70" i="23"/>
  <c r="F11" i="31"/>
  <c r="H155" i="1"/>
  <c r="H164" i="1"/>
  <c r="H88" i="1"/>
  <c r="H101" i="1"/>
  <c r="H167" i="1"/>
  <c r="H83" i="5"/>
  <c r="H88" i="5"/>
  <c r="H98" i="5"/>
  <c r="F10" i="11"/>
  <c r="F12" i="21"/>
  <c r="H76" i="22"/>
  <c r="E10" i="14"/>
  <c r="H92" i="18"/>
  <c r="H100" i="18"/>
  <c r="H116" i="18"/>
  <c r="H152" i="18"/>
  <c r="H156" i="18"/>
  <c r="H76" i="14"/>
  <c r="H171" i="16"/>
  <c r="H103" i="18"/>
  <c r="H151" i="18"/>
  <c r="H155" i="18"/>
  <c r="H76" i="20"/>
  <c r="E9" i="28"/>
  <c r="H160" i="34"/>
  <c r="H139" i="24"/>
  <c r="H152" i="24"/>
  <c r="H160" i="24"/>
  <c r="H76" i="27"/>
  <c r="E10" i="29"/>
  <c r="E11" i="31"/>
  <c r="H11" i="31" s="1"/>
  <c r="E12" i="31"/>
  <c r="H86" i="34"/>
  <c r="H120" i="34"/>
  <c r="H124" i="34"/>
  <c r="H128" i="34"/>
  <c r="H137" i="34"/>
  <c r="H141" i="34"/>
  <c r="H145" i="34"/>
  <c r="H148" i="34"/>
  <c r="H152" i="34"/>
  <c r="H156" i="34"/>
  <c r="H163" i="34"/>
  <c r="H167" i="34"/>
  <c r="H171" i="34"/>
  <c r="H76" i="26"/>
  <c r="H76" i="29"/>
  <c r="E9" i="31"/>
  <c r="H85" i="34"/>
  <c r="H119" i="34"/>
  <c r="H123" i="34"/>
  <c r="H127" i="34"/>
  <c r="H131" i="34"/>
  <c r="H140" i="34"/>
  <c r="H144" i="34"/>
  <c r="H151" i="34"/>
  <c r="H155" i="34"/>
  <c r="H159" i="34"/>
  <c r="H162" i="34"/>
  <c r="H166" i="34"/>
  <c r="H170" i="34"/>
  <c r="E12" i="6"/>
  <c r="E12" i="10"/>
  <c r="H12" i="3"/>
  <c r="H21" i="4"/>
  <c r="H25" i="4"/>
  <c r="F12" i="31"/>
  <c r="F10" i="31"/>
  <c r="G8" i="31"/>
  <c r="E12" i="12"/>
  <c r="F12" i="1"/>
  <c r="G8" i="3"/>
  <c r="F10" i="3"/>
  <c r="F12" i="3"/>
  <c r="H19" i="3"/>
  <c r="E12" i="4"/>
  <c r="H20" i="4"/>
  <c r="H24" i="4"/>
  <c r="H29" i="4"/>
  <c r="H54" i="4"/>
  <c r="H58" i="4"/>
  <c r="H62" i="4"/>
  <c r="H65" i="4"/>
  <c r="H68" i="4"/>
  <c r="E12" i="8"/>
  <c r="E10" i="6"/>
  <c r="H19" i="11"/>
  <c r="H19" i="13"/>
  <c r="H33" i="16"/>
  <c r="F10" i="23"/>
  <c r="H23" i="23"/>
  <c r="H30" i="23"/>
  <c r="H28" i="4"/>
  <c r="H53" i="4"/>
  <c r="H57" i="4"/>
  <c r="H61" i="4"/>
  <c r="H64" i="4"/>
  <c r="E10" i="8"/>
  <c r="E10" i="10"/>
  <c r="F12" i="11"/>
  <c r="E10" i="12"/>
  <c r="F12" i="13"/>
  <c r="E12" i="22"/>
  <c r="E12" i="26"/>
  <c r="E12" i="28"/>
  <c r="H12" i="28" s="1"/>
  <c r="E13" i="28"/>
  <c r="E10" i="34"/>
  <c r="F12" i="15"/>
  <c r="H20" i="16"/>
  <c r="H56" i="16"/>
  <c r="H21" i="17"/>
  <c r="H25" i="17"/>
  <c r="H29" i="17"/>
  <c r="H32" i="17"/>
  <c r="H36" i="17"/>
  <c r="F10" i="21"/>
  <c r="H26" i="23"/>
  <c r="H33" i="23"/>
  <c r="H47" i="23"/>
  <c r="H54" i="25"/>
  <c r="E10" i="26"/>
  <c r="F12" i="27"/>
  <c r="H64" i="27"/>
  <c r="H68" i="27"/>
  <c r="H25" i="28"/>
  <c r="H35" i="28"/>
  <c r="H51" i="28"/>
  <c r="H63" i="28"/>
  <c r="F12" i="32"/>
  <c r="E9" i="34"/>
  <c r="E11" i="34"/>
  <c r="E13" i="34"/>
  <c r="E12" i="14"/>
  <c r="F10" i="15"/>
  <c r="H35" i="16"/>
  <c r="H66" i="16"/>
  <c r="H20" i="17"/>
  <c r="H24" i="17"/>
  <c r="H28" i="17"/>
  <c r="H31" i="17"/>
  <c r="H35" i="17"/>
  <c r="H39" i="17"/>
  <c r="G9" i="20"/>
  <c r="H19" i="21"/>
  <c r="E10" i="22"/>
  <c r="F12" i="23"/>
  <c r="H25" i="23"/>
  <c r="H32" i="23"/>
  <c r="H46" i="23"/>
  <c r="F10" i="27"/>
  <c r="H61" i="27"/>
  <c r="H63" i="27"/>
  <c r="H67" i="27"/>
  <c r="H70" i="27"/>
  <c r="H34" i="28"/>
  <c r="E12" i="29"/>
  <c r="F10" i="30"/>
  <c r="F9" i="31"/>
  <c r="E13" i="32"/>
  <c r="H62" i="32"/>
  <c r="H13" i="2"/>
  <c r="F180" i="4"/>
  <c r="F181" i="4"/>
  <c r="F224" i="4"/>
  <c r="F231" i="4"/>
  <c r="F237" i="4"/>
  <c r="F238" i="4"/>
  <c r="F323" i="4"/>
  <c r="F618" i="7"/>
  <c r="F614" i="7"/>
  <c r="F611" i="7"/>
  <c r="F610" i="7"/>
  <c r="F609" i="7"/>
  <c r="F606" i="7"/>
  <c r="F602" i="7"/>
  <c r="F601" i="7"/>
  <c r="F598" i="7"/>
  <c r="F596" i="7"/>
  <c r="F595" i="7"/>
  <c r="F594" i="7"/>
  <c r="F593" i="7"/>
  <c r="F591" i="7"/>
  <c r="D13" i="7"/>
  <c r="G13" i="7" s="1"/>
  <c r="F584" i="8"/>
  <c r="F579" i="8"/>
  <c r="F578" i="8"/>
  <c r="F572" i="8"/>
  <c r="F571" i="8"/>
  <c r="F570" i="8"/>
  <c r="F569" i="8"/>
  <c r="F564" i="8"/>
  <c r="F562" i="8"/>
  <c r="F561" i="8"/>
  <c r="F558" i="8"/>
  <c r="F549" i="8"/>
  <c r="F548" i="8"/>
  <c r="F545" i="8"/>
  <c r="F544" i="8"/>
  <c r="F542" i="8"/>
  <c r="F541" i="8"/>
  <c r="F539" i="8"/>
  <c r="F536" i="8"/>
  <c r="F527" i="8"/>
  <c r="F526" i="8"/>
  <c r="F521" i="8"/>
  <c r="F520" i="8"/>
  <c r="F510" i="8"/>
  <c r="F505" i="8"/>
  <c r="F502" i="8"/>
  <c r="F500" i="8"/>
  <c r="F499" i="8"/>
  <c r="F497" i="8"/>
  <c r="F495" i="8"/>
  <c r="F494" i="8"/>
  <c r="F493" i="8"/>
  <c r="F491" i="8"/>
  <c r="F489" i="8"/>
  <c r="F486" i="8"/>
  <c r="F485" i="8"/>
  <c r="F484" i="8"/>
  <c r="F483" i="8"/>
  <c r="F481" i="8"/>
  <c r="F479" i="8"/>
  <c r="F478" i="8"/>
  <c r="F476" i="8"/>
  <c r="F475" i="8"/>
  <c r="F474" i="8"/>
  <c r="F473" i="8"/>
  <c r="F471" i="8"/>
  <c r="F467" i="8"/>
  <c r="F466" i="8"/>
  <c r="F465" i="8"/>
  <c r="F463" i="8"/>
  <c r="F458" i="8"/>
  <c r="F455" i="8"/>
  <c r="F453" i="8"/>
  <c r="F452" i="8"/>
  <c r="F451" i="8"/>
  <c r="F448" i="8"/>
  <c r="F447" i="8"/>
  <c r="F445" i="8"/>
  <c r="F443" i="8"/>
  <c r="F442" i="8"/>
  <c r="F440" i="8"/>
  <c r="F437" i="8"/>
  <c r="F436" i="8"/>
  <c r="F432" i="8"/>
  <c r="F430" i="8"/>
  <c r="F428" i="8"/>
  <c r="F425" i="8"/>
  <c r="F420" i="8"/>
  <c r="F418" i="8"/>
  <c r="F417" i="8"/>
  <c r="F416" i="8"/>
  <c r="F413" i="8"/>
  <c r="F411" i="8"/>
  <c r="F410" i="8"/>
  <c r="F409" i="8"/>
  <c r="F407" i="8"/>
  <c r="F406" i="8"/>
  <c r="F405" i="8"/>
  <c r="F404" i="8"/>
  <c r="F402" i="8"/>
  <c r="F395" i="8"/>
  <c r="F393" i="8"/>
  <c r="F392" i="8"/>
  <c r="F391" i="8"/>
  <c r="F390" i="8"/>
  <c r="F389" i="8"/>
  <c r="F387" i="8"/>
  <c r="F381" i="8"/>
  <c r="F380" i="8"/>
  <c r="F379" i="8"/>
  <c r="F376" i="8"/>
  <c r="F374" i="8"/>
  <c r="F372" i="8"/>
  <c r="F371" i="8"/>
  <c r="F369" i="8"/>
  <c r="F368" i="8"/>
  <c r="F366" i="8"/>
  <c r="F365" i="8"/>
  <c r="F363" i="8"/>
  <c r="F362" i="8"/>
  <c r="F358" i="8"/>
  <c r="F357" i="8"/>
  <c r="F356" i="8"/>
  <c r="D12" i="8"/>
  <c r="G76" i="1"/>
  <c r="G356" i="1"/>
  <c r="E11" i="2"/>
  <c r="H11" i="2" s="1"/>
  <c r="G19" i="2"/>
  <c r="H19" i="2" s="1"/>
  <c r="G177" i="2"/>
  <c r="E356" i="2"/>
  <c r="H356" i="2" s="1"/>
  <c r="E357" i="2"/>
  <c r="H357" i="2" s="1"/>
  <c r="E358" i="2"/>
  <c r="H358" i="2" s="1"/>
  <c r="E362" i="2"/>
  <c r="H362" i="2" s="1"/>
  <c r="E380" i="2"/>
  <c r="H380" i="2" s="1"/>
  <c r="E391" i="2"/>
  <c r="H391" i="2" s="1"/>
  <c r="E402" i="2"/>
  <c r="H402" i="2" s="1"/>
  <c r="E405" i="2"/>
  <c r="H405" i="2" s="1"/>
  <c r="E406" i="2"/>
  <c r="H406" i="2" s="1"/>
  <c r="E407" i="2"/>
  <c r="H407" i="2" s="1"/>
  <c r="E411" i="2"/>
  <c r="H411" i="2" s="1"/>
  <c r="E417" i="2"/>
  <c r="H417" i="2" s="1"/>
  <c r="E418" i="2"/>
  <c r="H418" i="2" s="1"/>
  <c r="E420" i="2"/>
  <c r="H420" i="2" s="1"/>
  <c r="E452" i="2"/>
  <c r="H452" i="2" s="1"/>
  <c r="E453" i="2"/>
  <c r="H453" i="2" s="1"/>
  <c r="E481" i="2"/>
  <c r="H481" i="2" s="1"/>
  <c r="E545" i="2"/>
  <c r="H545" i="2" s="1"/>
  <c r="E558" i="2"/>
  <c r="H558" i="2" s="1"/>
  <c r="G591" i="2"/>
  <c r="G13" i="3"/>
  <c r="H13" i="3" s="1"/>
  <c r="E67" i="3"/>
  <c r="H67" i="3" s="1"/>
  <c r="E68" i="3"/>
  <c r="H68" i="3" s="1"/>
  <c r="E69" i="3"/>
  <c r="H69" i="3" s="1"/>
  <c r="G76" i="3"/>
  <c r="E177" i="3"/>
  <c r="H177" i="3" s="1"/>
  <c r="E178" i="3"/>
  <c r="H178" i="3" s="1"/>
  <c r="E179" i="3"/>
  <c r="H179" i="3" s="1"/>
  <c r="E180" i="3"/>
  <c r="H180" i="3" s="1"/>
  <c r="E182" i="3"/>
  <c r="H182" i="3" s="1"/>
  <c r="E184" i="3"/>
  <c r="H184" i="3" s="1"/>
  <c r="E185" i="3"/>
  <c r="H185" i="3" s="1"/>
  <c r="E186" i="3"/>
  <c r="H186" i="3" s="1"/>
  <c r="E187" i="3"/>
  <c r="H187" i="3" s="1"/>
  <c r="E188" i="3"/>
  <c r="H188" i="3" s="1"/>
  <c r="E189" i="3"/>
  <c r="H189" i="3" s="1"/>
  <c r="E190" i="3"/>
  <c r="H190" i="3" s="1"/>
  <c r="E191" i="3"/>
  <c r="H191" i="3" s="1"/>
  <c r="E192" i="3"/>
  <c r="H192" i="3" s="1"/>
  <c r="E193" i="3"/>
  <c r="H193" i="3" s="1"/>
  <c r="E194" i="3"/>
  <c r="H194" i="3" s="1"/>
  <c r="E195" i="3"/>
  <c r="H195" i="3" s="1"/>
  <c r="E196" i="3"/>
  <c r="H196" i="3" s="1"/>
  <c r="E197" i="3"/>
  <c r="H197" i="3" s="1"/>
  <c r="E198" i="3"/>
  <c r="H198" i="3" s="1"/>
  <c r="E199" i="3"/>
  <c r="H199" i="3" s="1"/>
  <c r="E202" i="3"/>
  <c r="H202" i="3" s="1"/>
  <c r="E204" i="3"/>
  <c r="H204" i="3" s="1"/>
  <c r="E205" i="3"/>
  <c r="H205" i="3" s="1"/>
  <c r="E207" i="3"/>
  <c r="H207" i="3" s="1"/>
  <c r="E208" i="3"/>
  <c r="H208" i="3" s="1"/>
  <c r="E209" i="3"/>
  <c r="H209" i="3" s="1"/>
  <c r="E210" i="3"/>
  <c r="H210" i="3" s="1"/>
  <c r="E211" i="3"/>
  <c r="H211" i="3" s="1"/>
  <c r="E212" i="3"/>
  <c r="H212" i="3" s="1"/>
  <c r="E214" i="3"/>
  <c r="H214" i="3" s="1"/>
  <c r="E215" i="3"/>
  <c r="H215" i="3" s="1"/>
  <c r="E216" i="3"/>
  <c r="H216" i="3" s="1"/>
  <c r="E218" i="3"/>
  <c r="H218" i="3" s="1"/>
  <c r="E219" i="3"/>
  <c r="H219" i="3" s="1"/>
  <c r="E220" i="3"/>
  <c r="H220" i="3" s="1"/>
  <c r="E221" i="3"/>
  <c r="H221" i="3" s="1"/>
  <c r="E222" i="3"/>
  <c r="H222" i="3" s="1"/>
  <c r="E224" i="3"/>
  <c r="H224" i="3" s="1"/>
  <c r="E225" i="3"/>
  <c r="H225" i="3" s="1"/>
  <c r="E230" i="3"/>
  <c r="H230" i="3" s="1"/>
  <c r="E231" i="3"/>
  <c r="H231" i="3" s="1"/>
  <c r="E234" i="3"/>
  <c r="H234" i="3" s="1"/>
  <c r="E237" i="3"/>
  <c r="H237" i="3" s="1"/>
  <c r="E241" i="3"/>
  <c r="H241" i="3" s="1"/>
  <c r="E244" i="3"/>
  <c r="H244" i="3" s="1"/>
  <c r="E245" i="3"/>
  <c r="H245" i="3" s="1"/>
  <c r="E246" i="3"/>
  <c r="H246" i="3" s="1"/>
  <c r="E247" i="3"/>
  <c r="H247" i="3" s="1"/>
  <c r="E250" i="3"/>
  <c r="H250" i="3" s="1"/>
  <c r="E251" i="3"/>
  <c r="H251" i="3" s="1"/>
  <c r="E254" i="3"/>
  <c r="H254" i="3" s="1"/>
  <c r="E255" i="3"/>
  <c r="H255" i="3" s="1"/>
  <c r="E256" i="3"/>
  <c r="H256" i="3" s="1"/>
  <c r="E257" i="3"/>
  <c r="H257" i="3" s="1"/>
  <c r="E262" i="3"/>
  <c r="H262" i="3" s="1"/>
  <c r="E264" i="3"/>
  <c r="H264" i="3" s="1"/>
  <c r="E265" i="3"/>
  <c r="H265" i="3" s="1"/>
  <c r="E266" i="3"/>
  <c r="H266" i="3" s="1"/>
  <c r="E268" i="3"/>
  <c r="H268" i="3" s="1"/>
  <c r="E269" i="3"/>
  <c r="H269" i="3" s="1"/>
  <c r="E270" i="3"/>
  <c r="H270" i="3" s="1"/>
  <c r="E272" i="3"/>
  <c r="H272" i="3" s="1"/>
  <c r="E273" i="3"/>
  <c r="H273" i="3" s="1"/>
  <c r="E281" i="3"/>
  <c r="H281" i="3" s="1"/>
  <c r="E282" i="3"/>
  <c r="H282" i="3" s="1"/>
  <c r="E283" i="3"/>
  <c r="H283" i="3" s="1"/>
  <c r="E284" i="3"/>
  <c r="H284" i="3" s="1"/>
  <c r="E288" i="3"/>
  <c r="H288" i="3" s="1"/>
  <c r="E289" i="3"/>
  <c r="H289" i="3" s="1"/>
  <c r="E292" i="3"/>
  <c r="H292" i="3" s="1"/>
  <c r="E293" i="3"/>
  <c r="H293" i="3" s="1"/>
  <c r="E294" i="3"/>
  <c r="H294" i="3" s="1"/>
  <c r="E295" i="3"/>
  <c r="H295" i="3" s="1"/>
  <c r="E296" i="3"/>
  <c r="H296" i="3" s="1"/>
  <c r="E297" i="3"/>
  <c r="H297" i="3" s="1"/>
  <c r="E298" i="3"/>
  <c r="H298" i="3" s="1"/>
  <c r="E299" i="3"/>
  <c r="H299" i="3" s="1"/>
  <c r="E300" i="3"/>
  <c r="H300" i="3" s="1"/>
  <c r="E302" i="3"/>
  <c r="H302" i="3" s="1"/>
  <c r="E303" i="3"/>
  <c r="H303" i="3" s="1"/>
  <c r="E304" i="3"/>
  <c r="H304" i="3" s="1"/>
  <c r="E306" i="3"/>
  <c r="H306" i="3" s="1"/>
  <c r="E307" i="3"/>
  <c r="H307" i="3" s="1"/>
  <c r="E308" i="3"/>
  <c r="H308" i="3" s="1"/>
  <c r="E309" i="3"/>
  <c r="H309" i="3" s="1"/>
  <c r="E310" i="3"/>
  <c r="H310" i="3" s="1"/>
  <c r="E311" i="3"/>
  <c r="H311" i="3" s="1"/>
  <c r="E312" i="3"/>
  <c r="H312" i="3" s="1"/>
  <c r="E314" i="3"/>
  <c r="H314" i="3" s="1"/>
  <c r="E315" i="3"/>
  <c r="H315" i="3" s="1"/>
  <c r="E318" i="3"/>
  <c r="H318" i="3" s="1"/>
  <c r="E319" i="3"/>
  <c r="H319" i="3" s="1"/>
  <c r="E322" i="3"/>
  <c r="H322" i="3" s="1"/>
  <c r="E323" i="3"/>
  <c r="H323" i="3" s="1"/>
  <c r="E324" i="3"/>
  <c r="H324" i="3" s="1"/>
  <c r="E325" i="3"/>
  <c r="H325" i="3" s="1"/>
  <c r="E326" i="3"/>
  <c r="H326" i="3" s="1"/>
  <c r="E327" i="3"/>
  <c r="H327" i="3" s="1"/>
  <c r="E329" i="3"/>
  <c r="H329" i="3" s="1"/>
  <c r="E330" i="3"/>
  <c r="H330" i="3" s="1"/>
  <c r="E331" i="3"/>
  <c r="H331" i="3" s="1"/>
  <c r="E333" i="3"/>
  <c r="H333" i="3" s="1"/>
  <c r="E334" i="3"/>
  <c r="H334" i="3" s="1"/>
  <c r="E335" i="3"/>
  <c r="H335" i="3" s="1"/>
  <c r="E338" i="3"/>
  <c r="H338" i="3" s="1"/>
  <c r="E339" i="3"/>
  <c r="H339" i="3" s="1"/>
  <c r="E340" i="3"/>
  <c r="H340" i="3" s="1"/>
  <c r="E341" i="3"/>
  <c r="H341" i="3" s="1"/>
  <c r="E348" i="3"/>
  <c r="H348" i="3" s="1"/>
  <c r="E350" i="3"/>
  <c r="H350" i="3" s="1"/>
  <c r="E584" i="3"/>
  <c r="H584" i="3" s="1"/>
  <c r="E583" i="3"/>
  <c r="H583" i="3" s="1"/>
  <c r="E581" i="3"/>
  <c r="H581" i="3" s="1"/>
  <c r="E580" i="3"/>
  <c r="H580" i="3" s="1"/>
  <c r="E579" i="3"/>
  <c r="H579" i="3" s="1"/>
  <c r="E578" i="3"/>
  <c r="H578" i="3" s="1"/>
  <c r="E576" i="3"/>
  <c r="H576" i="3" s="1"/>
  <c r="E575" i="3"/>
  <c r="H575" i="3" s="1"/>
  <c r="E574" i="3"/>
  <c r="H574" i="3" s="1"/>
  <c r="E573" i="3"/>
  <c r="H573" i="3" s="1"/>
  <c r="E571" i="3"/>
  <c r="H571" i="3" s="1"/>
  <c r="E570" i="3"/>
  <c r="H570" i="3" s="1"/>
  <c r="E569" i="3"/>
  <c r="H569" i="3" s="1"/>
  <c r="E566" i="3"/>
  <c r="H566" i="3" s="1"/>
  <c r="E564" i="3"/>
  <c r="H564" i="3" s="1"/>
  <c r="E562" i="3"/>
  <c r="H562" i="3" s="1"/>
  <c r="E561" i="3"/>
  <c r="H561" i="3" s="1"/>
  <c r="E559" i="3"/>
  <c r="H559" i="3" s="1"/>
  <c r="E558" i="3"/>
  <c r="H558" i="3" s="1"/>
  <c r="E556" i="3"/>
  <c r="H556" i="3" s="1"/>
  <c r="E554" i="3"/>
  <c r="H554" i="3" s="1"/>
  <c r="E553" i="3"/>
  <c r="H553" i="3" s="1"/>
  <c r="E551" i="3"/>
  <c r="H551" i="3" s="1"/>
  <c r="E549" i="3"/>
  <c r="H549" i="3" s="1"/>
  <c r="E548" i="3"/>
  <c r="H548" i="3" s="1"/>
  <c r="E546" i="3"/>
  <c r="H546" i="3" s="1"/>
  <c r="E545" i="3"/>
  <c r="H545" i="3" s="1"/>
  <c r="E544" i="3"/>
  <c r="H544" i="3" s="1"/>
  <c r="E542" i="3"/>
  <c r="H542" i="3" s="1"/>
  <c r="E541" i="3"/>
  <c r="H541" i="3" s="1"/>
  <c r="E540" i="3"/>
  <c r="H540" i="3" s="1"/>
  <c r="E539" i="3"/>
  <c r="H539" i="3" s="1"/>
  <c r="E538" i="3"/>
  <c r="H538" i="3" s="1"/>
  <c r="E537" i="3"/>
  <c r="H537" i="3" s="1"/>
  <c r="E536" i="3"/>
  <c r="H536" i="3" s="1"/>
  <c r="E535" i="3"/>
  <c r="H535" i="3" s="1"/>
  <c r="E534" i="3"/>
  <c r="H534" i="3" s="1"/>
  <c r="E531" i="3"/>
  <c r="H531" i="3" s="1"/>
  <c r="E530" i="3"/>
  <c r="H530" i="3" s="1"/>
  <c r="E527" i="3"/>
  <c r="H527" i="3" s="1"/>
  <c r="E526" i="3"/>
  <c r="H526" i="3" s="1"/>
  <c r="E525" i="3"/>
  <c r="H525" i="3" s="1"/>
  <c r="E524" i="3"/>
  <c r="H524" i="3" s="1"/>
  <c r="E522" i="3"/>
  <c r="H522" i="3" s="1"/>
  <c r="E521" i="3"/>
  <c r="H521" i="3" s="1"/>
  <c r="E520" i="3"/>
  <c r="H520" i="3" s="1"/>
  <c r="E519" i="3"/>
  <c r="H519" i="3" s="1"/>
  <c r="E517" i="3"/>
  <c r="H517" i="3" s="1"/>
  <c r="E516" i="3"/>
  <c r="H516" i="3" s="1"/>
  <c r="E514" i="3"/>
  <c r="H514" i="3" s="1"/>
  <c r="E511" i="3"/>
  <c r="H511" i="3" s="1"/>
  <c r="E510" i="3"/>
  <c r="H510" i="3" s="1"/>
  <c r="E508" i="3"/>
  <c r="H508" i="3" s="1"/>
  <c r="E505" i="3"/>
  <c r="H505" i="3" s="1"/>
  <c r="E502" i="3"/>
  <c r="H502" i="3" s="1"/>
  <c r="E501" i="3"/>
  <c r="H501" i="3" s="1"/>
  <c r="E500" i="3"/>
  <c r="H500" i="3" s="1"/>
  <c r="E499" i="3"/>
  <c r="H499" i="3" s="1"/>
  <c r="E498" i="3"/>
  <c r="H498" i="3" s="1"/>
  <c r="E497" i="3"/>
  <c r="H497" i="3" s="1"/>
  <c r="E496" i="3"/>
  <c r="H496" i="3" s="1"/>
  <c r="E495" i="3"/>
  <c r="H495" i="3" s="1"/>
  <c r="E494" i="3"/>
  <c r="H494" i="3" s="1"/>
  <c r="E493" i="3"/>
  <c r="H493" i="3" s="1"/>
  <c r="E492" i="3"/>
  <c r="H492" i="3" s="1"/>
  <c r="E491" i="3"/>
  <c r="H491" i="3" s="1"/>
  <c r="E490" i="3"/>
  <c r="H490" i="3" s="1"/>
  <c r="E489" i="3"/>
  <c r="H489" i="3" s="1"/>
  <c r="E486" i="3"/>
  <c r="H486" i="3" s="1"/>
  <c r="E485" i="3"/>
  <c r="H485" i="3" s="1"/>
  <c r="E481" i="3"/>
  <c r="H481" i="3" s="1"/>
  <c r="E480" i="3"/>
  <c r="H480" i="3" s="1"/>
  <c r="E479" i="3"/>
  <c r="H479" i="3" s="1"/>
  <c r="E478" i="3"/>
  <c r="H478" i="3" s="1"/>
  <c r="E476" i="3"/>
  <c r="H476" i="3" s="1"/>
  <c r="E475" i="3"/>
  <c r="H475" i="3" s="1"/>
  <c r="E473" i="3"/>
  <c r="H473" i="3" s="1"/>
  <c r="E472" i="3"/>
  <c r="H472" i="3" s="1"/>
  <c r="E471" i="3"/>
  <c r="H471" i="3" s="1"/>
  <c r="E469" i="3"/>
  <c r="H469" i="3" s="1"/>
  <c r="E468" i="3"/>
  <c r="H468" i="3" s="1"/>
  <c r="E467" i="3"/>
  <c r="H467" i="3" s="1"/>
  <c r="E466" i="3"/>
  <c r="H466" i="3" s="1"/>
  <c r="E465" i="3"/>
  <c r="H465" i="3" s="1"/>
  <c r="E463" i="3"/>
  <c r="H463" i="3" s="1"/>
  <c r="E460" i="3"/>
  <c r="H460" i="3" s="1"/>
  <c r="E455" i="3"/>
  <c r="H455" i="3" s="1"/>
  <c r="E454" i="3"/>
  <c r="H454" i="3" s="1"/>
  <c r="E453" i="3"/>
  <c r="H453" i="3" s="1"/>
  <c r="E452" i="3"/>
  <c r="H452" i="3" s="1"/>
  <c r="E451" i="3"/>
  <c r="H451" i="3" s="1"/>
  <c r="E450" i="3"/>
  <c r="H450" i="3" s="1"/>
  <c r="E448" i="3"/>
  <c r="H448" i="3" s="1"/>
  <c r="E445" i="3"/>
  <c r="H445" i="3" s="1"/>
  <c r="E442" i="3"/>
  <c r="H442" i="3" s="1"/>
  <c r="E441" i="3"/>
  <c r="H441" i="3" s="1"/>
  <c r="E437" i="3"/>
  <c r="H437" i="3" s="1"/>
  <c r="E433" i="3"/>
  <c r="H433" i="3" s="1"/>
  <c r="E432" i="3"/>
  <c r="H432" i="3" s="1"/>
  <c r="E431" i="3"/>
  <c r="H431" i="3" s="1"/>
  <c r="E430" i="3"/>
  <c r="H430" i="3" s="1"/>
  <c r="E429" i="3"/>
  <c r="H429" i="3" s="1"/>
  <c r="E428" i="3"/>
  <c r="H428" i="3" s="1"/>
  <c r="E425" i="3"/>
  <c r="H425" i="3" s="1"/>
  <c r="E424" i="3"/>
  <c r="H424" i="3" s="1"/>
  <c r="E423" i="3"/>
  <c r="H423" i="3" s="1"/>
  <c r="E422" i="3"/>
  <c r="H422" i="3" s="1"/>
  <c r="E420" i="3"/>
  <c r="H420" i="3" s="1"/>
  <c r="E419" i="3"/>
  <c r="H419" i="3" s="1"/>
  <c r="E418" i="3"/>
  <c r="H418" i="3" s="1"/>
  <c r="E417" i="3"/>
  <c r="H417" i="3" s="1"/>
  <c r="E416" i="3"/>
  <c r="H416" i="3" s="1"/>
  <c r="E414" i="3"/>
  <c r="H414" i="3" s="1"/>
  <c r="E413" i="3"/>
  <c r="H413" i="3" s="1"/>
  <c r="E411" i="3"/>
  <c r="H411" i="3" s="1"/>
  <c r="E410" i="3"/>
  <c r="H410" i="3" s="1"/>
  <c r="E409" i="3"/>
  <c r="H409" i="3" s="1"/>
  <c r="E407" i="3"/>
  <c r="H407" i="3" s="1"/>
  <c r="E406" i="3"/>
  <c r="H406" i="3" s="1"/>
  <c r="E405" i="3"/>
  <c r="H405" i="3" s="1"/>
  <c r="E402" i="3"/>
  <c r="H402" i="3" s="1"/>
  <c r="E399" i="3"/>
  <c r="H399" i="3" s="1"/>
  <c r="E398" i="3"/>
  <c r="H398" i="3" s="1"/>
  <c r="E397" i="3"/>
  <c r="H397" i="3" s="1"/>
  <c r="E395" i="3"/>
  <c r="H395" i="3" s="1"/>
  <c r="E394" i="3"/>
  <c r="H394" i="3" s="1"/>
  <c r="E393" i="3"/>
  <c r="H393" i="3" s="1"/>
  <c r="E392" i="3"/>
  <c r="H392" i="3" s="1"/>
  <c r="E391" i="3"/>
  <c r="H391" i="3" s="1"/>
  <c r="E390" i="3"/>
  <c r="H390" i="3" s="1"/>
  <c r="G356" i="3"/>
  <c r="F392" i="3"/>
  <c r="F397" i="3"/>
  <c r="F405" i="3"/>
  <c r="F416" i="3"/>
  <c r="F420" i="3"/>
  <c r="F421" i="3"/>
  <c r="F425" i="3"/>
  <c r="F427" i="3"/>
  <c r="F431" i="3"/>
  <c r="F441" i="3"/>
  <c r="F450" i="3"/>
  <c r="F454" i="3"/>
  <c r="F465" i="3"/>
  <c r="F469" i="3"/>
  <c r="F470" i="3"/>
  <c r="F475" i="3"/>
  <c r="F480" i="3"/>
  <c r="F489" i="3"/>
  <c r="F493" i="3"/>
  <c r="F497" i="3"/>
  <c r="F510" i="3"/>
  <c r="F517" i="3"/>
  <c r="F518" i="3"/>
  <c r="F522" i="3"/>
  <c r="F527" i="3"/>
  <c r="F539" i="3"/>
  <c r="F544" i="3"/>
  <c r="F549" i="3"/>
  <c r="F550" i="3"/>
  <c r="F556" i="3"/>
  <c r="F562" i="3"/>
  <c r="F570" i="3"/>
  <c r="F575" i="3"/>
  <c r="F580" i="3"/>
  <c r="G591" i="3"/>
  <c r="H591" i="3" s="1"/>
  <c r="E50" i="4"/>
  <c r="H50" i="4" s="1"/>
  <c r="E30" i="4"/>
  <c r="H30" i="4" s="1"/>
  <c r="E27" i="4"/>
  <c r="H27" i="4" s="1"/>
  <c r="E26" i="4"/>
  <c r="H26" i="4" s="1"/>
  <c r="E19" i="4"/>
  <c r="H19" i="4" s="1"/>
  <c r="C9" i="4"/>
  <c r="F27" i="4"/>
  <c r="F177" i="4"/>
  <c r="F178" i="4"/>
  <c r="F210" i="4"/>
  <c r="F219" i="4"/>
  <c r="F220" i="4"/>
  <c r="F288" i="4"/>
  <c r="F308" i="4"/>
  <c r="F314" i="4"/>
  <c r="F319" i="4"/>
  <c r="G356" i="4"/>
  <c r="H356" i="4" s="1"/>
  <c r="D8" i="5"/>
  <c r="F13" i="5" s="1"/>
  <c r="E168" i="5"/>
  <c r="H168" i="5" s="1"/>
  <c r="E147" i="5"/>
  <c r="H147" i="5" s="1"/>
  <c r="E141" i="5"/>
  <c r="H141" i="5" s="1"/>
  <c r="E137" i="5"/>
  <c r="H137" i="5" s="1"/>
  <c r="E135" i="5"/>
  <c r="H135" i="5" s="1"/>
  <c r="E133" i="5"/>
  <c r="H133" i="5" s="1"/>
  <c r="E132" i="5"/>
  <c r="H132" i="5" s="1"/>
  <c r="E130" i="5"/>
  <c r="H130" i="5" s="1"/>
  <c r="E129" i="5"/>
  <c r="H129" i="5" s="1"/>
  <c r="E128" i="5"/>
  <c r="H128" i="5" s="1"/>
  <c r="E126" i="5"/>
  <c r="H126" i="5" s="1"/>
  <c r="E124" i="5"/>
  <c r="H124" i="5" s="1"/>
  <c r="E123" i="5"/>
  <c r="H123" i="5" s="1"/>
  <c r="E120" i="5"/>
  <c r="H120" i="5" s="1"/>
  <c r="E119" i="5"/>
  <c r="H119" i="5" s="1"/>
  <c r="E118" i="5"/>
  <c r="H118" i="5" s="1"/>
  <c r="E116" i="5"/>
  <c r="H116" i="5" s="1"/>
  <c r="E115" i="5"/>
  <c r="H115" i="5" s="1"/>
  <c r="E113" i="5"/>
  <c r="H113" i="5" s="1"/>
  <c r="E107" i="5"/>
  <c r="H107" i="5" s="1"/>
  <c r="E106" i="5"/>
  <c r="H106" i="5" s="1"/>
  <c r="E105" i="5"/>
  <c r="H105" i="5" s="1"/>
  <c r="E102" i="5"/>
  <c r="H102" i="5" s="1"/>
  <c r="E99" i="5"/>
  <c r="H99" i="5" s="1"/>
  <c r="E97" i="5"/>
  <c r="H97" i="5" s="1"/>
  <c r="E96" i="5"/>
  <c r="H96" i="5" s="1"/>
  <c r="E94" i="5"/>
  <c r="H94" i="5" s="1"/>
  <c r="E89" i="5"/>
  <c r="H89" i="5" s="1"/>
  <c r="E87" i="5"/>
  <c r="H87" i="5" s="1"/>
  <c r="E86" i="5"/>
  <c r="H86" i="5" s="1"/>
  <c r="E82" i="5"/>
  <c r="H82" i="5" s="1"/>
  <c r="E81" i="5"/>
  <c r="H81" i="5" s="1"/>
  <c r="E80" i="5"/>
  <c r="H80" i="5" s="1"/>
  <c r="E77" i="5"/>
  <c r="H77" i="5" s="1"/>
  <c r="E76" i="5"/>
  <c r="H76" i="5" s="1"/>
  <c r="C10" i="5"/>
  <c r="C8" i="5"/>
  <c r="E13" i="5" s="1"/>
  <c r="H13" i="5" s="1"/>
  <c r="F80" i="5"/>
  <c r="F106" i="5"/>
  <c r="F116" i="5"/>
  <c r="F117" i="5"/>
  <c r="F123" i="5"/>
  <c r="F129" i="5"/>
  <c r="F135" i="5"/>
  <c r="F168" i="5"/>
  <c r="F581" i="5"/>
  <c r="F583" i="5"/>
  <c r="F618" i="5"/>
  <c r="F617" i="5"/>
  <c r="F616" i="5"/>
  <c r="F614" i="5"/>
  <c r="F611" i="5"/>
  <c r="F610" i="5"/>
  <c r="F609" i="5"/>
  <c r="F608" i="5"/>
  <c r="F607" i="5"/>
  <c r="F606" i="5"/>
  <c r="F604" i="5"/>
  <c r="F602" i="5"/>
  <c r="F599" i="5"/>
  <c r="F598" i="5"/>
  <c r="F596" i="5"/>
  <c r="F595" i="5"/>
  <c r="F594" i="5"/>
  <c r="F593" i="5"/>
  <c r="F591" i="5"/>
  <c r="D8" i="7"/>
  <c r="F10" i="7" s="1"/>
  <c r="F335" i="7"/>
  <c r="F327" i="7"/>
  <c r="F325" i="7"/>
  <c r="F323" i="7"/>
  <c r="F321" i="7"/>
  <c r="F319" i="7"/>
  <c r="F308" i="7"/>
  <c r="F307" i="7"/>
  <c r="F303" i="7"/>
  <c r="F300" i="7"/>
  <c r="F294" i="7"/>
  <c r="F289" i="7"/>
  <c r="F286" i="7"/>
  <c r="F284" i="7"/>
  <c r="F282" i="7"/>
  <c r="F281" i="7"/>
  <c r="F264" i="7"/>
  <c r="F254" i="7"/>
  <c r="F247" i="7"/>
  <c r="F244" i="7"/>
  <c r="F241" i="7"/>
  <c r="F240" i="7"/>
  <c r="F227" i="7"/>
  <c r="F224" i="7"/>
  <c r="F219" i="7"/>
  <c r="F216" i="7"/>
  <c r="F215" i="7"/>
  <c r="F212" i="7"/>
  <c r="F210" i="7"/>
  <c r="F209" i="7"/>
  <c r="F208" i="7"/>
  <c r="F207" i="7"/>
  <c r="F204" i="7"/>
  <c r="F196" i="7"/>
  <c r="F192" i="7"/>
  <c r="F191" i="7"/>
  <c r="F186" i="7"/>
  <c r="F185" i="7"/>
  <c r="F184" i="7"/>
  <c r="F183" i="7"/>
  <c r="F182" i="7"/>
  <c r="F178" i="7"/>
  <c r="F177" i="7"/>
  <c r="D11" i="7"/>
  <c r="F168" i="8"/>
  <c r="F157" i="8"/>
  <c r="F147" i="8"/>
  <c r="F145" i="8"/>
  <c r="F141" i="8"/>
  <c r="F137" i="8"/>
  <c r="F136" i="8"/>
  <c r="F135" i="8"/>
  <c r="F133" i="8"/>
  <c r="F132" i="8"/>
  <c r="F130" i="8"/>
  <c r="F128" i="8"/>
  <c r="F126" i="8"/>
  <c r="F125" i="8"/>
  <c r="F124" i="8"/>
  <c r="F123" i="8"/>
  <c r="F120" i="8"/>
  <c r="F119" i="8"/>
  <c r="F118" i="8"/>
  <c r="F117" i="8"/>
  <c r="F116" i="8"/>
  <c r="F115" i="8"/>
  <c r="F114" i="8"/>
  <c r="F109" i="8"/>
  <c r="F107" i="8"/>
  <c r="F106" i="8"/>
  <c r="F105" i="8"/>
  <c r="F104" i="8"/>
  <c r="F103" i="8"/>
  <c r="F102" i="8"/>
  <c r="F100" i="8"/>
  <c r="F98" i="8"/>
  <c r="F97" i="8"/>
  <c r="F96" i="8"/>
  <c r="F95" i="8"/>
  <c r="F94" i="8"/>
  <c r="F93" i="8"/>
  <c r="F91" i="8"/>
  <c r="F90" i="8"/>
  <c r="F89" i="8"/>
  <c r="F87" i="8"/>
  <c r="F81" i="8"/>
  <c r="F80" i="8"/>
  <c r="F79" i="8"/>
  <c r="F78" i="8"/>
  <c r="F77" i="8"/>
  <c r="F76" i="8"/>
  <c r="D10" i="8"/>
  <c r="D8" i="8"/>
  <c r="F9" i="8" s="1"/>
  <c r="D9" i="1"/>
  <c r="F9" i="1" s="1"/>
  <c r="D13" i="1"/>
  <c r="F13" i="1" s="1"/>
  <c r="F19" i="1"/>
  <c r="F21" i="1"/>
  <c r="F23" i="1"/>
  <c r="F25" i="1"/>
  <c r="F28" i="1"/>
  <c r="F30" i="1"/>
  <c r="F32" i="1"/>
  <c r="F36" i="1"/>
  <c r="F38" i="1"/>
  <c r="F40" i="1"/>
  <c r="F44" i="1"/>
  <c r="F47" i="1"/>
  <c r="F49" i="1"/>
  <c r="F51" i="1"/>
  <c r="F53" i="1"/>
  <c r="F55" i="1"/>
  <c r="F57" i="1"/>
  <c r="F63" i="1"/>
  <c r="F179" i="1"/>
  <c r="F181" i="1"/>
  <c r="F183" i="1"/>
  <c r="F185" i="1"/>
  <c r="F187" i="1"/>
  <c r="F190" i="1"/>
  <c r="F192" i="1"/>
  <c r="F194" i="1"/>
  <c r="F196" i="1"/>
  <c r="F198" i="1"/>
  <c r="F200" i="1"/>
  <c r="F202" i="1"/>
  <c r="F204" i="1"/>
  <c r="F205" i="1"/>
  <c r="F208" i="1"/>
  <c r="F210" i="1"/>
  <c r="F212" i="1"/>
  <c r="F214" i="1"/>
  <c r="F216" i="1"/>
  <c r="F218" i="1"/>
  <c r="F220" i="1"/>
  <c r="F223" i="1"/>
  <c r="F227" i="1"/>
  <c r="F229" i="1"/>
  <c r="F231" i="1"/>
  <c r="F233" i="1"/>
  <c r="F234" i="1"/>
  <c r="F235" i="1"/>
  <c r="F236" i="1"/>
  <c r="F237" i="1"/>
  <c r="F238" i="1"/>
  <c r="F239" i="1"/>
  <c r="F241" i="1"/>
  <c r="F242" i="1"/>
  <c r="F243" i="1"/>
  <c r="F244" i="1"/>
  <c r="F245" i="1"/>
  <c r="F246" i="1"/>
  <c r="F247" i="1"/>
  <c r="F249" i="1"/>
  <c r="F250" i="1"/>
  <c r="F252" i="1"/>
  <c r="F253" i="1"/>
  <c r="F254" i="1"/>
  <c r="F255" i="1"/>
  <c r="F256" i="1"/>
  <c r="F257" i="1"/>
  <c r="F258" i="1"/>
  <c r="F259" i="1"/>
  <c r="F260" i="1"/>
  <c r="F261" i="1"/>
  <c r="F262" i="1"/>
  <c r="F264" i="1"/>
  <c r="F265" i="1"/>
  <c r="F266" i="1"/>
  <c r="F267" i="1"/>
  <c r="F268" i="1"/>
  <c r="F270" i="1"/>
  <c r="F272" i="1"/>
  <c r="F273" i="1"/>
  <c r="F275" i="1"/>
  <c r="F276" i="1"/>
  <c r="F277" i="1"/>
  <c r="F278" i="1"/>
  <c r="F280" i="1"/>
  <c r="F281" i="1"/>
  <c r="F282" i="1"/>
  <c r="F283" i="1"/>
  <c r="F284" i="1"/>
  <c r="F286" i="1"/>
  <c r="F288" i="1"/>
  <c r="F289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9" i="1"/>
  <c r="F320" i="1"/>
  <c r="F321" i="1"/>
  <c r="F323" i="1"/>
  <c r="F324" i="1"/>
  <c r="F325" i="1"/>
  <c r="F327" i="1"/>
  <c r="F328" i="1"/>
  <c r="F329" i="1"/>
  <c r="F330" i="1"/>
  <c r="F331" i="1"/>
  <c r="F332" i="1"/>
  <c r="F333" i="1"/>
  <c r="F334" i="1"/>
  <c r="F335" i="1"/>
  <c r="F337" i="1"/>
  <c r="F339" i="1"/>
  <c r="F340" i="1"/>
  <c r="F341" i="1"/>
  <c r="F342" i="1"/>
  <c r="F343" i="1"/>
  <c r="F344" i="1"/>
  <c r="F345" i="1"/>
  <c r="F346" i="1"/>
  <c r="F348" i="1"/>
  <c r="F349" i="1"/>
  <c r="F35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D8" i="2"/>
  <c r="G8" i="2" s="1"/>
  <c r="D10" i="2"/>
  <c r="D12" i="2"/>
  <c r="F76" i="2"/>
  <c r="F77" i="2"/>
  <c r="F80" i="2"/>
  <c r="F81" i="2"/>
  <c r="F86" i="2"/>
  <c r="F89" i="2"/>
  <c r="F91" i="2"/>
  <c r="F115" i="2"/>
  <c r="F124" i="2"/>
  <c r="F126" i="2"/>
  <c r="F127" i="2"/>
  <c r="F128" i="2"/>
  <c r="F130" i="2"/>
  <c r="F132" i="2"/>
  <c r="F134" i="2"/>
  <c r="F135" i="2"/>
  <c r="F136" i="2"/>
  <c r="F137" i="2"/>
  <c r="F139" i="2"/>
  <c r="F152" i="2"/>
  <c r="F157" i="2"/>
  <c r="F159" i="2"/>
  <c r="F356" i="2"/>
  <c r="F357" i="2"/>
  <c r="F362" i="2"/>
  <c r="F363" i="2"/>
  <c r="F368" i="2"/>
  <c r="F371" i="2"/>
  <c r="F374" i="2"/>
  <c r="F375" i="2"/>
  <c r="F377" i="2"/>
  <c r="F380" i="2"/>
  <c r="F394" i="2"/>
  <c r="F398" i="2"/>
  <c r="F399" i="2"/>
  <c r="F402" i="2"/>
  <c r="F405" i="2"/>
  <c r="F406" i="2"/>
  <c r="F407" i="2"/>
  <c r="F409" i="2"/>
  <c r="F411" i="2"/>
  <c r="F413" i="2"/>
  <c r="F418" i="2"/>
  <c r="F420" i="2"/>
  <c r="F432" i="2"/>
  <c r="F451" i="2"/>
  <c r="F465" i="2"/>
  <c r="F466" i="2"/>
  <c r="F479" i="2"/>
  <c r="F496" i="2"/>
  <c r="F501" i="2"/>
  <c r="F510" i="2"/>
  <c r="F520" i="2"/>
  <c r="F529" i="2"/>
  <c r="F545" i="2"/>
  <c r="F548" i="2"/>
  <c r="F552" i="2"/>
  <c r="F569" i="2"/>
  <c r="F571" i="2"/>
  <c r="F572" i="2"/>
  <c r="D9" i="3"/>
  <c r="F9" i="3" s="1"/>
  <c r="D11" i="3"/>
  <c r="F11" i="3" s="1"/>
  <c r="F19" i="3"/>
  <c r="F23" i="3"/>
  <c r="F24" i="3"/>
  <c r="F25" i="3"/>
  <c r="F26" i="3"/>
  <c r="F27" i="3"/>
  <c r="F28" i="3"/>
  <c r="F29" i="3"/>
  <c r="F30" i="3"/>
  <c r="F31" i="3"/>
  <c r="F33" i="3"/>
  <c r="F36" i="3"/>
  <c r="F38" i="3"/>
  <c r="F39" i="3"/>
  <c r="F44" i="3"/>
  <c r="F45" i="3"/>
  <c r="F49" i="3"/>
  <c r="F50" i="3"/>
  <c r="F51" i="3"/>
  <c r="F54" i="3"/>
  <c r="F59" i="3"/>
  <c r="F61" i="3"/>
  <c r="F62" i="3"/>
  <c r="F63" i="3"/>
  <c r="F64" i="3"/>
  <c r="F68" i="3"/>
  <c r="F69" i="3"/>
  <c r="F177" i="3"/>
  <c r="F178" i="3"/>
  <c r="F179" i="3"/>
  <c r="F180" i="3"/>
  <c r="F182" i="3"/>
  <c r="F183" i="3"/>
  <c r="F184" i="3"/>
  <c r="F185" i="3"/>
  <c r="F186" i="3"/>
  <c r="F187" i="3"/>
  <c r="F190" i="3"/>
  <c r="F191" i="3"/>
  <c r="F192" i="3"/>
  <c r="F193" i="3"/>
  <c r="F194" i="3"/>
  <c r="F195" i="3"/>
  <c r="F196" i="3"/>
  <c r="F197" i="3"/>
  <c r="F198" i="3"/>
  <c r="F199" i="3"/>
  <c r="F200" i="3"/>
  <c r="F202" i="3"/>
  <c r="F203" i="3"/>
  <c r="F204" i="3"/>
  <c r="F205" i="3"/>
  <c r="F207" i="3"/>
  <c r="F208" i="3"/>
  <c r="F209" i="3"/>
  <c r="F210" i="3"/>
  <c r="F211" i="3"/>
  <c r="F212" i="3"/>
  <c r="F214" i="3"/>
  <c r="F215" i="3"/>
  <c r="F216" i="3"/>
  <c r="F218" i="3"/>
  <c r="F219" i="3"/>
  <c r="F220" i="3"/>
  <c r="F222" i="3"/>
  <c r="F224" i="3"/>
  <c r="F228" i="3"/>
  <c r="F229" i="3"/>
  <c r="F231" i="3"/>
  <c r="F233" i="3"/>
  <c r="F234" i="3"/>
  <c r="F237" i="3"/>
  <c r="F238" i="3"/>
  <c r="F241" i="3"/>
  <c r="F243" i="3"/>
  <c r="F244" i="3"/>
  <c r="F245" i="3"/>
  <c r="F247" i="3"/>
  <c r="F249" i="3"/>
  <c r="F250" i="3"/>
  <c r="F253" i="3"/>
  <c r="F254" i="3"/>
  <c r="F255" i="3"/>
  <c r="F256" i="3"/>
  <c r="F259" i="3"/>
  <c r="F260" i="3"/>
  <c r="F261" i="3"/>
  <c r="F264" i="3"/>
  <c r="F265" i="3"/>
  <c r="F266" i="3"/>
  <c r="F267" i="3"/>
  <c r="F268" i="3"/>
  <c r="F270" i="3"/>
  <c r="F272" i="3"/>
  <c r="F273" i="3"/>
  <c r="F275" i="3"/>
  <c r="F277" i="3"/>
  <c r="F278" i="3"/>
  <c r="F281" i="3"/>
  <c r="F282" i="3"/>
  <c r="F283" i="3"/>
  <c r="F284" i="3"/>
  <c r="F286" i="3"/>
  <c r="F288" i="3"/>
  <c r="F289" i="3"/>
  <c r="F292" i="3"/>
  <c r="F293" i="3"/>
  <c r="F294" i="3"/>
  <c r="F295" i="3"/>
  <c r="F296" i="3"/>
  <c r="F297" i="3"/>
  <c r="F298" i="3"/>
  <c r="F299" i="3"/>
  <c r="F300" i="3"/>
  <c r="F302" i="3"/>
  <c r="F303" i="3"/>
  <c r="F306" i="3"/>
  <c r="F307" i="3"/>
  <c r="F308" i="3"/>
  <c r="F309" i="3"/>
  <c r="F310" i="3"/>
  <c r="F311" i="3"/>
  <c r="F312" i="3"/>
  <c r="F313" i="3"/>
  <c r="F314" i="3"/>
  <c r="F315" i="3"/>
  <c r="F316" i="3"/>
  <c r="F319" i="3"/>
  <c r="F320" i="3"/>
  <c r="F321" i="3"/>
  <c r="F323" i="3"/>
  <c r="F325" i="3"/>
  <c r="F327" i="3"/>
  <c r="F329" i="3"/>
  <c r="F330" i="3"/>
  <c r="F331" i="3"/>
  <c r="F332" i="3"/>
  <c r="F333" i="3"/>
  <c r="F334" i="3"/>
  <c r="F335" i="3"/>
  <c r="F337" i="3"/>
  <c r="F339" i="3"/>
  <c r="F340" i="3"/>
  <c r="F341" i="3"/>
  <c r="F343" i="3"/>
  <c r="F344" i="3"/>
  <c r="F346" i="3"/>
  <c r="F348" i="3"/>
  <c r="F391" i="3"/>
  <c r="F395" i="3"/>
  <c r="F396" i="3"/>
  <c r="F402" i="3"/>
  <c r="F403" i="3"/>
  <c r="F409" i="3"/>
  <c r="F415" i="3"/>
  <c r="F419" i="3"/>
  <c r="F430" i="3"/>
  <c r="F437" i="3"/>
  <c r="F440" i="3"/>
  <c r="F448" i="3"/>
  <c r="F449" i="3"/>
  <c r="F453" i="3"/>
  <c r="F463" i="3"/>
  <c r="F468" i="3"/>
  <c r="F473" i="3"/>
  <c r="F474" i="3"/>
  <c r="F479" i="3"/>
  <c r="F486" i="3"/>
  <c r="F492" i="3"/>
  <c r="F496" i="3"/>
  <c r="F500" i="3"/>
  <c r="F508" i="3"/>
  <c r="F509" i="3"/>
  <c r="F516" i="3"/>
  <c r="F521" i="3"/>
  <c r="F526" i="3"/>
  <c r="F534" i="3"/>
  <c r="F538" i="3"/>
  <c r="F542" i="3"/>
  <c r="F548" i="3"/>
  <c r="F554" i="3"/>
  <c r="F561" i="3"/>
  <c r="F569" i="3"/>
  <c r="F574" i="3"/>
  <c r="F579" i="3"/>
  <c r="G177" i="4"/>
  <c r="F208" i="4"/>
  <c r="F209" i="4"/>
  <c r="F214" i="4"/>
  <c r="F275" i="4"/>
  <c r="F280" i="4"/>
  <c r="F283" i="4"/>
  <c r="F300" i="4"/>
  <c r="F306" i="4"/>
  <c r="F307" i="4"/>
  <c r="E618" i="4"/>
  <c r="H618" i="4" s="1"/>
  <c r="E617" i="4"/>
  <c r="H617" i="4" s="1"/>
  <c r="E614" i="4"/>
  <c r="H614" i="4" s="1"/>
  <c r="E610" i="4"/>
  <c r="H610" i="4" s="1"/>
  <c r="E609" i="4"/>
  <c r="H609" i="4" s="1"/>
  <c r="E607" i="4"/>
  <c r="H607" i="4" s="1"/>
  <c r="E606" i="4"/>
  <c r="H606" i="4" s="1"/>
  <c r="E595" i="4"/>
  <c r="H595" i="4" s="1"/>
  <c r="E594" i="4"/>
  <c r="H594" i="4" s="1"/>
  <c r="E593" i="4"/>
  <c r="H593" i="4" s="1"/>
  <c r="E591" i="4"/>
  <c r="H591" i="4" s="1"/>
  <c r="C13" i="4"/>
  <c r="F77" i="5"/>
  <c r="F79" i="5"/>
  <c r="F105" i="5"/>
  <c r="F115" i="5"/>
  <c r="F128" i="5"/>
  <c r="F147" i="5"/>
  <c r="F160" i="5"/>
  <c r="F165" i="5"/>
  <c r="F231" i="5"/>
  <c r="F234" i="5"/>
  <c r="F237" i="5"/>
  <c r="F241" i="5"/>
  <c r="F243" i="5"/>
  <c r="F244" i="5"/>
  <c r="F245" i="5"/>
  <c r="F246" i="5"/>
  <c r="F247" i="5"/>
  <c r="F250" i="5"/>
  <c r="F257" i="5"/>
  <c r="F264" i="5"/>
  <c r="F265" i="5"/>
  <c r="F270" i="5"/>
  <c r="F275" i="5"/>
  <c r="F276" i="5"/>
  <c r="F281" i="5"/>
  <c r="F282" i="5"/>
  <c r="F283" i="5"/>
  <c r="F288" i="5"/>
  <c r="F289" i="5"/>
  <c r="F294" i="5"/>
  <c r="F296" i="5"/>
  <c r="F297" i="5"/>
  <c r="F300" i="5"/>
  <c r="F304" i="5"/>
  <c r="F307" i="5"/>
  <c r="F308" i="5"/>
  <c r="F311" i="5"/>
  <c r="F314" i="5"/>
  <c r="F323" i="5"/>
  <c r="F325" i="5"/>
  <c r="F327" i="5"/>
  <c r="F328" i="5"/>
  <c r="F330" i="5"/>
  <c r="F334" i="5"/>
  <c r="F341" i="5"/>
  <c r="F344" i="5"/>
  <c r="F345" i="5"/>
  <c r="F348" i="5"/>
  <c r="F357" i="5"/>
  <c r="F366" i="5"/>
  <c r="F371" i="5"/>
  <c r="F379" i="5"/>
  <c r="F386" i="5"/>
  <c r="F391" i="5"/>
  <c r="F395" i="5"/>
  <c r="F407" i="5"/>
  <c r="F409" i="5"/>
  <c r="F411" i="5"/>
  <c r="F412" i="5"/>
  <c r="F420" i="5"/>
  <c r="F421" i="5"/>
  <c r="F463" i="5"/>
  <c r="F466" i="5"/>
  <c r="F475" i="5"/>
  <c r="F481" i="5"/>
  <c r="F493" i="5"/>
  <c r="F499" i="5"/>
  <c r="F510" i="5"/>
  <c r="F525" i="5"/>
  <c r="F545" i="5"/>
  <c r="F564" i="5"/>
  <c r="F569" i="5"/>
  <c r="F578" i="5"/>
  <c r="F64" i="7"/>
  <c r="F61" i="7"/>
  <c r="F54" i="7"/>
  <c r="F51" i="7"/>
  <c r="F50" i="7"/>
  <c r="F38" i="7"/>
  <c r="F36" i="7"/>
  <c r="F30" i="7"/>
  <c r="F29" i="7"/>
  <c r="F28" i="7"/>
  <c r="F27" i="7"/>
  <c r="F26" i="7"/>
  <c r="F19" i="7"/>
  <c r="D9" i="7"/>
  <c r="F10" i="9"/>
  <c r="F12" i="9"/>
  <c r="G19" i="9"/>
  <c r="H19" i="9" s="1"/>
  <c r="F341" i="9"/>
  <c r="F334" i="9"/>
  <c r="F330" i="9"/>
  <c r="F325" i="9"/>
  <c r="F314" i="9"/>
  <c r="F311" i="9"/>
  <c r="F308" i="9"/>
  <c r="F304" i="9"/>
  <c r="F301" i="9"/>
  <c r="F298" i="9"/>
  <c r="F296" i="9"/>
  <c r="F295" i="9"/>
  <c r="F294" i="9"/>
  <c r="F292" i="9"/>
  <c r="F282" i="9"/>
  <c r="F281" i="9"/>
  <c r="F270" i="9"/>
  <c r="F265" i="9"/>
  <c r="F259" i="9"/>
  <c r="F258" i="9"/>
  <c r="F252" i="9"/>
  <c r="F247" i="9"/>
  <c r="F245" i="9"/>
  <c r="F244" i="9"/>
  <c r="F231" i="9"/>
  <c r="F224" i="9"/>
  <c r="F222" i="9"/>
  <c r="F220" i="9"/>
  <c r="F219" i="9"/>
  <c r="F216" i="9"/>
  <c r="F214" i="9"/>
  <c r="F212" i="9"/>
  <c r="F211" i="9"/>
  <c r="F210" i="9"/>
  <c r="F209" i="9"/>
  <c r="F208" i="9"/>
  <c r="F207" i="9"/>
  <c r="F205" i="9"/>
  <c r="F204" i="9"/>
  <c r="F200" i="9"/>
  <c r="F199" i="9"/>
  <c r="F198" i="9"/>
  <c r="F197" i="9"/>
  <c r="F194" i="9"/>
  <c r="F193" i="9"/>
  <c r="F192" i="9"/>
  <c r="F191" i="9"/>
  <c r="F190" i="9"/>
  <c r="F186" i="9"/>
  <c r="F184" i="9"/>
  <c r="F182" i="9"/>
  <c r="F180" i="9"/>
  <c r="F178" i="9"/>
  <c r="F177" i="9"/>
  <c r="D11" i="9"/>
  <c r="F11" i="9" s="1"/>
  <c r="F618" i="9"/>
  <c r="F617" i="9"/>
  <c r="F614" i="9"/>
  <c r="F612" i="9"/>
  <c r="F611" i="9"/>
  <c r="F610" i="9"/>
  <c r="F609" i="9"/>
  <c r="F608" i="9"/>
  <c r="F607" i="9"/>
  <c r="F606" i="9"/>
  <c r="F601" i="9"/>
  <c r="F599" i="9"/>
  <c r="F595" i="9"/>
  <c r="F594" i="9"/>
  <c r="F593" i="9"/>
  <c r="F591" i="9"/>
  <c r="D13" i="9"/>
  <c r="F13" i="9" s="1"/>
  <c r="G76" i="10"/>
  <c r="H76" i="10" s="1"/>
  <c r="D11" i="1"/>
  <c r="F11" i="1" s="1"/>
  <c r="F20" i="1"/>
  <c r="F22" i="1"/>
  <c r="F24" i="1"/>
  <c r="F26" i="1"/>
  <c r="F27" i="1"/>
  <c r="F29" i="1"/>
  <c r="F31" i="1"/>
  <c r="F33" i="1"/>
  <c r="F37" i="1"/>
  <c r="F39" i="1"/>
  <c r="F45" i="1"/>
  <c r="F48" i="1"/>
  <c r="F50" i="1"/>
  <c r="F52" i="1"/>
  <c r="F54" i="1"/>
  <c r="F59" i="1"/>
  <c r="F61" i="1"/>
  <c r="F62" i="1"/>
  <c r="F64" i="1"/>
  <c r="F65" i="1"/>
  <c r="F67" i="1"/>
  <c r="F68" i="1"/>
  <c r="F69" i="1"/>
  <c r="F177" i="1"/>
  <c r="F178" i="1"/>
  <c r="F180" i="1"/>
  <c r="F182" i="1"/>
  <c r="F184" i="1"/>
  <c r="F186" i="1"/>
  <c r="F188" i="1"/>
  <c r="F189" i="1"/>
  <c r="F191" i="1"/>
  <c r="F193" i="1"/>
  <c r="F195" i="1"/>
  <c r="F197" i="1"/>
  <c r="F199" i="1"/>
  <c r="F203" i="1"/>
  <c r="F207" i="1"/>
  <c r="F209" i="1"/>
  <c r="F211" i="1"/>
  <c r="F213" i="1"/>
  <c r="F215" i="1"/>
  <c r="F217" i="1"/>
  <c r="F219" i="1"/>
  <c r="F221" i="1"/>
  <c r="F222" i="1"/>
  <c r="F224" i="1"/>
  <c r="F228" i="1"/>
  <c r="F230" i="1"/>
  <c r="F232" i="1"/>
  <c r="C8" i="1"/>
  <c r="C10" i="1"/>
  <c r="E76" i="1"/>
  <c r="H76" i="1" s="1"/>
  <c r="E77" i="1"/>
  <c r="H77" i="1" s="1"/>
  <c r="E78" i="1"/>
  <c r="H78" i="1" s="1"/>
  <c r="E79" i="1"/>
  <c r="H79" i="1" s="1"/>
  <c r="E80" i="1"/>
  <c r="H80" i="1" s="1"/>
  <c r="E81" i="1"/>
  <c r="H81" i="1" s="1"/>
  <c r="E82" i="1"/>
  <c r="H82" i="1" s="1"/>
  <c r="E83" i="1"/>
  <c r="H83" i="1" s="1"/>
  <c r="E85" i="1"/>
  <c r="H85" i="1" s="1"/>
  <c r="E86" i="1"/>
  <c r="H86" i="1" s="1"/>
  <c r="E87" i="1"/>
  <c r="H87" i="1" s="1"/>
  <c r="E89" i="1"/>
  <c r="H89" i="1" s="1"/>
  <c r="E90" i="1"/>
  <c r="H90" i="1" s="1"/>
  <c r="E91" i="1"/>
  <c r="H91" i="1" s="1"/>
  <c r="E92" i="1"/>
  <c r="H92" i="1" s="1"/>
  <c r="E94" i="1"/>
  <c r="H94" i="1" s="1"/>
  <c r="E95" i="1"/>
  <c r="H95" i="1" s="1"/>
  <c r="E96" i="1"/>
  <c r="H96" i="1" s="1"/>
  <c r="E97" i="1"/>
  <c r="H97" i="1" s="1"/>
  <c r="E98" i="1"/>
  <c r="H98" i="1" s="1"/>
  <c r="E99" i="1"/>
  <c r="H99" i="1" s="1"/>
  <c r="E100" i="1"/>
  <c r="H100" i="1" s="1"/>
  <c r="E102" i="1"/>
  <c r="H102" i="1" s="1"/>
  <c r="E103" i="1"/>
  <c r="H103" i="1" s="1"/>
  <c r="E104" i="1"/>
  <c r="H104" i="1" s="1"/>
  <c r="E105" i="1"/>
  <c r="H105" i="1" s="1"/>
  <c r="E106" i="1"/>
  <c r="H106" i="1" s="1"/>
  <c r="E107" i="1"/>
  <c r="H107" i="1" s="1"/>
  <c r="E108" i="1"/>
  <c r="H108" i="1" s="1"/>
  <c r="E109" i="1"/>
  <c r="H109" i="1" s="1"/>
  <c r="E110" i="1"/>
  <c r="H110" i="1" s="1"/>
  <c r="E111" i="1"/>
  <c r="H111" i="1" s="1"/>
  <c r="E112" i="1"/>
  <c r="H112" i="1" s="1"/>
  <c r="E113" i="1"/>
  <c r="H113" i="1" s="1"/>
  <c r="E114" i="1"/>
  <c r="H114" i="1" s="1"/>
  <c r="E115" i="1"/>
  <c r="H115" i="1" s="1"/>
  <c r="E116" i="1"/>
  <c r="H116" i="1" s="1"/>
  <c r="E117" i="1"/>
  <c r="H117" i="1" s="1"/>
  <c r="E118" i="1"/>
  <c r="H118" i="1" s="1"/>
  <c r="E119" i="1"/>
  <c r="H119" i="1" s="1"/>
  <c r="E120" i="1"/>
  <c r="H120" i="1" s="1"/>
  <c r="E121" i="1"/>
  <c r="H121" i="1" s="1"/>
  <c r="E123" i="1"/>
  <c r="H123" i="1" s="1"/>
  <c r="E124" i="1"/>
  <c r="H124" i="1" s="1"/>
  <c r="E125" i="1"/>
  <c r="H125" i="1" s="1"/>
  <c r="E126" i="1"/>
  <c r="H126" i="1" s="1"/>
  <c r="E127" i="1"/>
  <c r="H127" i="1" s="1"/>
  <c r="E128" i="1"/>
  <c r="H128" i="1" s="1"/>
  <c r="E129" i="1"/>
  <c r="H129" i="1" s="1"/>
  <c r="E130" i="1"/>
  <c r="H130" i="1" s="1"/>
  <c r="E132" i="1"/>
  <c r="H132" i="1" s="1"/>
  <c r="E133" i="1"/>
  <c r="H133" i="1" s="1"/>
  <c r="E134" i="1"/>
  <c r="H134" i="1" s="1"/>
  <c r="E135" i="1"/>
  <c r="H135" i="1" s="1"/>
  <c r="E136" i="1"/>
  <c r="H136" i="1" s="1"/>
  <c r="E137" i="1"/>
  <c r="H137" i="1" s="1"/>
  <c r="E138" i="1"/>
  <c r="H138" i="1" s="1"/>
  <c r="E139" i="1"/>
  <c r="H139" i="1" s="1"/>
  <c r="E140" i="1"/>
  <c r="H140" i="1" s="1"/>
  <c r="E141" i="1"/>
  <c r="H141" i="1" s="1"/>
  <c r="E142" i="1"/>
  <c r="H142" i="1" s="1"/>
  <c r="E143" i="1"/>
  <c r="H143" i="1" s="1"/>
  <c r="E144" i="1"/>
  <c r="H144" i="1" s="1"/>
  <c r="E145" i="1"/>
  <c r="H145" i="1" s="1"/>
  <c r="E146" i="1"/>
  <c r="H146" i="1" s="1"/>
  <c r="E147" i="1"/>
  <c r="H147" i="1" s="1"/>
  <c r="E148" i="1"/>
  <c r="H148" i="1" s="1"/>
  <c r="E149" i="1"/>
  <c r="H149" i="1" s="1"/>
  <c r="E150" i="1"/>
  <c r="H150" i="1" s="1"/>
  <c r="E152" i="1"/>
  <c r="H152" i="1" s="1"/>
  <c r="E153" i="1"/>
  <c r="H153" i="1" s="1"/>
  <c r="E156" i="1"/>
  <c r="H156" i="1" s="1"/>
  <c r="E157" i="1"/>
  <c r="H157" i="1" s="1"/>
  <c r="E158" i="1"/>
  <c r="H158" i="1" s="1"/>
  <c r="E159" i="1"/>
  <c r="H159" i="1" s="1"/>
  <c r="E160" i="1"/>
  <c r="H160" i="1" s="1"/>
  <c r="E161" i="1"/>
  <c r="H161" i="1" s="1"/>
  <c r="E162" i="1"/>
  <c r="H162" i="1" s="1"/>
  <c r="E165" i="1"/>
  <c r="H165" i="1" s="1"/>
  <c r="E166" i="1"/>
  <c r="H166" i="1" s="1"/>
  <c r="E168" i="1"/>
  <c r="H168" i="1" s="1"/>
  <c r="E169" i="1"/>
  <c r="H169" i="1" s="1"/>
  <c r="E170" i="1"/>
  <c r="H170" i="1" s="1"/>
  <c r="E356" i="1"/>
  <c r="H356" i="1" s="1"/>
  <c r="E357" i="1"/>
  <c r="H357" i="1" s="1"/>
  <c r="E358" i="1"/>
  <c r="H358" i="1" s="1"/>
  <c r="E359" i="1"/>
  <c r="H359" i="1" s="1"/>
  <c r="E360" i="1"/>
  <c r="H360" i="1" s="1"/>
  <c r="E361" i="1"/>
  <c r="H361" i="1" s="1"/>
  <c r="E362" i="1"/>
  <c r="H362" i="1" s="1"/>
  <c r="E363" i="1"/>
  <c r="H363" i="1" s="1"/>
  <c r="E364" i="1"/>
  <c r="H364" i="1" s="1"/>
  <c r="E365" i="1"/>
  <c r="H365" i="1" s="1"/>
  <c r="E366" i="1"/>
  <c r="H366" i="1" s="1"/>
  <c r="E367" i="1"/>
  <c r="H367" i="1" s="1"/>
  <c r="E368" i="1"/>
  <c r="H368" i="1" s="1"/>
  <c r="E369" i="1"/>
  <c r="H369" i="1" s="1"/>
  <c r="E371" i="1"/>
  <c r="H371" i="1" s="1"/>
  <c r="E372" i="1"/>
  <c r="H372" i="1" s="1"/>
  <c r="E373" i="1"/>
  <c r="H373" i="1" s="1"/>
  <c r="E374" i="1"/>
  <c r="H374" i="1" s="1"/>
  <c r="E376" i="1"/>
  <c r="H376" i="1" s="1"/>
  <c r="E377" i="1"/>
  <c r="H377" i="1" s="1"/>
  <c r="E378" i="1"/>
  <c r="H378" i="1" s="1"/>
  <c r="E379" i="1"/>
  <c r="H379" i="1" s="1"/>
  <c r="E380" i="1"/>
  <c r="H380" i="1" s="1"/>
  <c r="E381" i="1"/>
  <c r="H381" i="1" s="1"/>
  <c r="E382" i="1"/>
  <c r="H382" i="1" s="1"/>
  <c r="E383" i="1"/>
  <c r="H383" i="1" s="1"/>
  <c r="E384" i="1"/>
  <c r="H384" i="1" s="1"/>
  <c r="E385" i="1"/>
  <c r="H385" i="1" s="1"/>
  <c r="E386" i="1"/>
  <c r="H386" i="1" s="1"/>
  <c r="E387" i="1"/>
  <c r="H387" i="1" s="1"/>
  <c r="E388" i="1"/>
  <c r="H388" i="1" s="1"/>
  <c r="E389" i="1"/>
  <c r="H389" i="1" s="1"/>
  <c r="E390" i="1"/>
  <c r="H390" i="1" s="1"/>
  <c r="E391" i="1"/>
  <c r="H391" i="1" s="1"/>
  <c r="E392" i="1"/>
  <c r="H392" i="1" s="1"/>
  <c r="E393" i="1"/>
  <c r="H393" i="1" s="1"/>
  <c r="E394" i="1"/>
  <c r="H394" i="1" s="1"/>
  <c r="E395" i="1"/>
  <c r="H395" i="1" s="1"/>
  <c r="E396" i="1"/>
  <c r="H396" i="1" s="1"/>
  <c r="E397" i="1"/>
  <c r="H397" i="1" s="1"/>
  <c r="E398" i="1"/>
  <c r="H398" i="1" s="1"/>
  <c r="E399" i="1"/>
  <c r="H399" i="1" s="1"/>
  <c r="E401" i="1"/>
  <c r="H401" i="1" s="1"/>
  <c r="E402" i="1"/>
  <c r="H402" i="1" s="1"/>
  <c r="E403" i="1"/>
  <c r="H403" i="1" s="1"/>
  <c r="E405" i="1"/>
  <c r="H405" i="1" s="1"/>
  <c r="E406" i="1"/>
  <c r="H406" i="1" s="1"/>
  <c r="E407" i="1"/>
  <c r="H407" i="1" s="1"/>
  <c r="E409" i="1"/>
  <c r="H409" i="1" s="1"/>
  <c r="E410" i="1"/>
  <c r="H410" i="1" s="1"/>
  <c r="E411" i="1"/>
  <c r="H411" i="1" s="1"/>
  <c r="E412" i="1"/>
  <c r="H412" i="1" s="1"/>
  <c r="E413" i="1"/>
  <c r="H413" i="1" s="1"/>
  <c r="E414" i="1"/>
  <c r="H414" i="1" s="1"/>
  <c r="E415" i="1"/>
  <c r="H415" i="1" s="1"/>
  <c r="E416" i="1"/>
  <c r="H416" i="1" s="1"/>
  <c r="E417" i="1"/>
  <c r="H417" i="1" s="1"/>
  <c r="E418" i="1"/>
  <c r="H418" i="1" s="1"/>
  <c r="E419" i="1"/>
  <c r="H419" i="1" s="1"/>
  <c r="E420" i="1"/>
  <c r="H420" i="1" s="1"/>
  <c r="E421" i="1"/>
  <c r="H421" i="1" s="1"/>
  <c r="E422" i="1"/>
  <c r="H422" i="1" s="1"/>
  <c r="E423" i="1"/>
  <c r="H423" i="1" s="1"/>
  <c r="E424" i="1"/>
  <c r="H424" i="1" s="1"/>
  <c r="E425" i="1"/>
  <c r="H425" i="1" s="1"/>
  <c r="E426" i="1"/>
  <c r="H426" i="1" s="1"/>
  <c r="E427" i="1"/>
  <c r="H427" i="1" s="1"/>
  <c r="E428" i="1"/>
  <c r="H428" i="1" s="1"/>
  <c r="E429" i="1"/>
  <c r="H429" i="1" s="1"/>
  <c r="E430" i="1"/>
  <c r="H430" i="1" s="1"/>
  <c r="E431" i="1"/>
  <c r="H431" i="1" s="1"/>
  <c r="E432" i="1"/>
  <c r="H432" i="1" s="1"/>
  <c r="E433" i="1"/>
  <c r="H433" i="1" s="1"/>
  <c r="E434" i="1"/>
  <c r="H434" i="1" s="1"/>
  <c r="E436" i="1"/>
  <c r="H436" i="1" s="1"/>
  <c r="E437" i="1"/>
  <c r="H437" i="1" s="1"/>
  <c r="E441" i="1"/>
  <c r="H441" i="1" s="1"/>
  <c r="E442" i="1"/>
  <c r="H442" i="1" s="1"/>
  <c r="E443" i="1"/>
  <c r="H443" i="1" s="1"/>
  <c r="E444" i="1"/>
  <c r="H444" i="1" s="1"/>
  <c r="E445" i="1"/>
  <c r="H445" i="1" s="1"/>
  <c r="E446" i="1"/>
  <c r="H446" i="1" s="1"/>
  <c r="E447" i="1"/>
  <c r="H447" i="1" s="1"/>
  <c r="E448" i="1"/>
  <c r="H448" i="1" s="1"/>
  <c r="E449" i="1"/>
  <c r="H449" i="1" s="1"/>
  <c r="E450" i="1"/>
  <c r="H450" i="1" s="1"/>
  <c r="E451" i="1"/>
  <c r="H451" i="1" s="1"/>
  <c r="E452" i="1"/>
  <c r="H452" i="1" s="1"/>
  <c r="E453" i="1"/>
  <c r="H453" i="1" s="1"/>
  <c r="E454" i="1"/>
  <c r="H454" i="1" s="1"/>
  <c r="E455" i="1"/>
  <c r="H455" i="1" s="1"/>
  <c r="E456" i="1"/>
  <c r="H456" i="1" s="1"/>
  <c r="E457" i="1"/>
  <c r="H457" i="1" s="1"/>
  <c r="E458" i="1"/>
  <c r="H458" i="1" s="1"/>
  <c r="E460" i="1"/>
  <c r="H460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0" i="1"/>
  <c r="H470" i="1" s="1"/>
  <c r="E471" i="1"/>
  <c r="H471" i="1" s="1"/>
  <c r="E472" i="1"/>
  <c r="H472" i="1" s="1"/>
  <c r="E473" i="1"/>
  <c r="H473" i="1" s="1"/>
  <c r="E474" i="1"/>
  <c r="H474" i="1" s="1"/>
  <c r="E475" i="1"/>
  <c r="H475" i="1" s="1"/>
  <c r="E476" i="1"/>
  <c r="H476" i="1" s="1"/>
  <c r="E477" i="1"/>
  <c r="H477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2" i="1"/>
  <c r="H502" i="1" s="1"/>
  <c r="E503" i="1"/>
  <c r="H503" i="1" s="1"/>
  <c r="E504" i="1"/>
  <c r="H504" i="1" s="1"/>
  <c r="E505" i="1"/>
  <c r="H505" i="1" s="1"/>
  <c r="E506" i="1"/>
  <c r="H506" i="1" s="1"/>
  <c r="E507" i="1"/>
  <c r="H507" i="1" s="1"/>
  <c r="E508" i="1"/>
  <c r="H508" i="1" s="1"/>
  <c r="E509" i="1"/>
  <c r="H509" i="1" s="1"/>
  <c r="E510" i="1"/>
  <c r="H510" i="1" s="1"/>
  <c r="E511" i="1"/>
  <c r="H511" i="1" s="1"/>
  <c r="E514" i="1"/>
  <c r="H514" i="1" s="1"/>
  <c r="E516" i="1"/>
  <c r="H516" i="1" s="1"/>
  <c r="E517" i="1"/>
  <c r="H517" i="1" s="1"/>
  <c r="E518" i="1"/>
  <c r="H518" i="1" s="1"/>
  <c r="E519" i="1"/>
  <c r="H519" i="1" s="1"/>
  <c r="E520" i="1"/>
  <c r="H520" i="1" s="1"/>
  <c r="E521" i="1"/>
  <c r="H521" i="1" s="1"/>
  <c r="E522" i="1"/>
  <c r="H522" i="1" s="1"/>
  <c r="E524" i="1"/>
  <c r="H524" i="1" s="1"/>
  <c r="E525" i="1"/>
  <c r="H525" i="1" s="1"/>
  <c r="E526" i="1"/>
  <c r="H526" i="1" s="1"/>
  <c r="E527" i="1"/>
  <c r="H527" i="1" s="1"/>
  <c r="E530" i="1"/>
  <c r="H530" i="1" s="1"/>
  <c r="E531" i="1"/>
  <c r="H531" i="1" s="1"/>
  <c r="E533" i="1"/>
  <c r="H533" i="1" s="1"/>
  <c r="E534" i="1"/>
  <c r="H534" i="1" s="1"/>
  <c r="E535" i="1"/>
  <c r="H535" i="1" s="1"/>
  <c r="E536" i="1"/>
  <c r="H536" i="1" s="1"/>
  <c r="E537" i="1"/>
  <c r="H537" i="1" s="1"/>
  <c r="E538" i="1"/>
  <c r="H538" i="1" s="1"/>
  <c r="E539" i="1"/>
  <c r="H539" i="1" s="1"/>
  <c r="E540" i="1"/>
  <c r="H540" i="1" s="1"/>
  <c r="E541" i="1"/>
  <c r="H541" i="1" s="1"/>
  <c r="E542" i="1"/>
  <c r="H542" i="1" s="1"/>
  <c r="E543" i="1"/>
  <c r="H543" i="1" s="1"/>
  <c r="E544" i="1"/>
  <c r="H544" i="1" s="1"/>
  <c r="E545" i="1"/>
  <c r="H545" i="1" s="1"/>
  <c r="E546" i="1"/>
  <c r="H546" i="1" s="1"/>
  <c r="E547" i="1"/>
  <c r="H547" i="1" s="1"/>
  <c r="E548" i="1"/>
  <c r="H548" i="1" s="1"/>
  <c r="E549" i="1"/>
  <c r="H549" i="1" s="1"/>
  <c r="E550" i="1"/>
  <c r="H550" i="1" s="1"/>
  <c r="E551" i="1"/>
  <c r="H551" i="1" s="1"/>
  <c r="E552" i="1"/>
  <c r="H552" i="1" s="1"/>
  <c r="E553" i="1"/>
  <c r="H553" i="1" s="1"/>
  <c r="E554" i="1"/>
  <c r="H554" i="1" s="1"/>
  <c r="E556" i="1"/>
  <c r="H556" i="1" s="1"/>
  <c r="E557" i="1"/>
  <c r="H557" i="1" s="1"/>
  <c r="E558" i="1"/>
  <c r="H558" i="1" s="1"/>
  <c r="E559" i="1"/>
  <c r="H559" i="1" s="1"/>
  <c r="E560" i="1"/>
  <c r="H560" i="1" s="1"/>
  <c r="E561" i="1"/>
  <c r="H561" i="1" s="1"/>
  <c r="E562" i="1"/>
  <c r="H562" i="1" s="1"/>
  <c r="E564" i="1"/>
  <c r="H564" i="1" s="1"/>
  <c r="E565" i="1"/>
  <c r="H565" i="1" s="1"/>
  <c r="E566" i="1"/>
  <c r="H566" i="1" s="1"/>
  <c r="E569" i="1"/>
  <c r="H569" i="1" s="1"/>
  <c r="E570" i="1"/>
  <c r="H570" i="1" s="1"/>
  <c r="E571" i="1"/>
  <c r="H571" i="1" s="1"/>
  <c r="E572" i="1"/>
  <c r="H572" i="1" s="1"/>
  <c r="E573" i="1"/>
  <c r="H573" i="1" s="1"/>
  <c r="E574" i="1"/>
  <c r="H574" i="1" s="1"/>
  <c r="E575" i="1"/>
  <c r="H575" i="1" s="1"/>
  <c r="E576" i="1"/>
  <c r="H576" i="1" s="1"/>
  <c r="E577" i="1"/>
  <c r="H577" i="1" s="1"/>
  <c r="E578" i="1"/>
  <c r="H578" i="1" s="1"/>
  <c r="E579" i="1"/>
  <c r="H579" i="1" s="1"/>
  <c r="E580" i="1"/>
  <c r="H580" i="1" s="1"/>
  <c r="E581" i="1"/>
  <c r="H581" i="1" s="1"/>
  <c r="E583" i="1"/>
  <c r="H583" i="1" s="1"/>
  <c r="E584" i="1"/>
  <c r="H584" i="1" s="1"/>
  <c r="C9" i="2"/>
  <c r="E177" i="2"/>
  <c r="H177" i="2" s="1"/>
  <c r="E192" i="2"/>
  <c r="H192" i="2" s="1"/>
  <c r="E199" i="2"/>
  <c r="H199" i="2" s="1"/>
  <c r="E204" i="2"/>
  <c r="H204" i="2" s="1"/>
  <c r="E205" i="2"/>
  <c r="H205" i="2" s="1"/>
  <c r="E216" i="2"/>
  <c r="H216" i="2" s="1"/>
  <c r="E220" i="2"/>
  <c r="H220" i="2" s="1"/>
  <c r="E270" i="2"/>
  <c r="H270" i="2" s="1"/>
  <c r="E591" i="2"/>
  <c r="H591" i="2" s="1"/>
  <c r="E592" i="2"/>
  <c r="H592" i="2" s="1"/>
  <c r="E594" i="2"/>
  <c r="H594" i="2" s="1"/>
  <c r="E601" i="2"/>
  <c r="H601" i="2" s="1"/>
  <c r="E609" i="2"/>
  <c r="H609" i="2" s="1"/>
  <c r="E76" i="3"/>
  <c r="H76" i="3" s="1"/>
  <c r="E77" i="3"/>
  <c r="H77" i="3" s="1"/>
  <c r="E78" i="3"/>
  <c r="H78" i="3" s="1"/>
  <c r="E79" i="3"/>
  <c r="H79" i="3" s="1"/>
  <c r="E80" i="3"/>
  <c r="H80" i="3" s="1"/>
  <c r="E81" i="3"/>
  <c r="H81" i="3" s="1"/>
  <c r="E82" i="3"/>
  <c r="H82" i="3" s="1"/>
  <c r="E83" i="3"/>
  <c r="H83" i="3" s="1"/>
  <c r="E86" i="3"/>
  <c r="H86" i="3" s="1"/>
  <c r="E87" i="3"/>
  <c r="H87" i="3" s="1"/>
  <c r="E89" i="3"/>
  <c r="H89" i="3" s="1"/>
  <c r="E90" i="3"/>
  <c r="H90" i="3" s="1"/>
  <c r="E91" i="3"/>
  <c r="H91" i="3" s="1"/>
  <c r="E92" i="3"/>
  <c r="H92" i="3" s="1"/>
  <c r="E94" i="3"/>
  <c r="H94" i="3" s="1"/>
  <c r="E95" i="3"/>
  <c r="H95" i="3" s="1"/>
  <c r="E96" i="3"/>
  <c r="H96" i="3" s="1"/>
  <c r="E97" i="3"/>
  <c r="H97" i="3" s="1"/>
  <c r="E98" i="3"/>
  <c r="H98" i="3" s="1"/>
  <c r="E99" i="3"/>
  <c r="H99" i="3" s="1"/>
  <c r="E100" i="3"/>
  <c r="H100" i="3" s="1"/>
  <c r="E102" i="3"/>
  <c r="H102" i="3" s="1"/>
  <c r="E103" i="3"/>
  <c r="H103" i="3" s="1"/>
  <c r="E104" i="3"/>
  <c r="H104" i="3" s="1"/>
  <c r="E106" i="3"/>
  <c r="H106" i="3" s="1"/>
  <c r="E107" i="3"/>
  <c r="H107" i="3" s="1"/>
  <c r="E109" i="3"/>
  <c r="H109" i="3" s="1"/>
  <c r="E111" i="3"/>
  <c r="H111" i="3" s="1"/>
  <c r="E112" i="3"/>
  <c r="H112" i="3" s="1"/>
  <c r="E113" i="3"/>
  <c r="H113" i="3" s="1"/>
  <c r="E114" i="3"/>
  <c r="H114" i="3" s="1"/>
  <c r="E115" i="3"/>
  <c r="H115" i="3" s="1"/>
  <c r="E116" i="3"/>
  <c r="H116" i="3" s="1"/>
  <c r="E117" i="3"/>
  <c r="H117" i="3" s="1"/>
  <c r="E118" i="3"/>
  <c r="H118" i="3" s="1"/>
  <c r="E119" i="3"/>
  <c r="H119" i="3" s="1"/>
  <c r="E120" i="3"/>
  <c r="H120" i="3" s="1"/>
  <c r="E123" i="3"/>
  <c r="H123" i="3" s="1"/>
  <c r="E124" i="3"/>
  <c r="H124" i="3" s="1"/>
  <c r="E125" i="3"/>
  <c r="H125" i="3" s="1"/>
  <c r="E126" i="3"/>
  <c r="H126" i="3" s="1"/>
  <c r="E128" i="3"/>
  <c r="H128" i="3" s="1"/>
  <c r="E130" i="3"/>
  <c r="H130" i="3" s="1"/>
  <c r="E132" i="3"/>
  <c r="H132" i="3" s="1"/>
  <c r="E133" i="3"/>
  <c r="H133" i="3" s="1"/>
  <c r="E134" i="3"/>
  <c r="H134" i="3" s="1"/>
  <c r="E135" i="3"/>
  <c r="H135" i="3" s="1"/>
  <c r="E136" i="3"/>
  <c r="H136" i="3" s="1"/>
  <c r="E137" i="3"/>
  <c r="H137" i="3" s="1"/>
  <c r="E139" i="3"/>
  <c r="H139" i="3" s="1"/>
  <c r="E140" i="3"/>
  <c r="H140" i="3" s="1"/>
  <c r="E141" i="3"/>
  <c r="H141" i="3" s="1"/>
  <c r="E142" i="3"/>
  <c r="H142" i="3" s="1"/>
  <c r="E143" i="3"/>
  <c r="H143" i="3" s="1"/>
  <c r="E144" i="3"/>
  <c r="H144" i="3" s="1"/>
  <c r="E145" i="3"/>
  <c r="H145" i="3" s="1"/>
  <c r="E146" i="3"/>
  <c r="H146" i="3" s="1"/>
  <c r="E147" i="3"/>
  <c r="H147" i="3" s="1"/>
  <c r="E149" i="3"/>
  <c r="H149" i="3" s="1"/>
  <c r="E152" i="3"/>
  <c r="H152" i="3" s="1"/>
  <c r="E156" i="3"/>
  <c r="H156" i="3" s="1"/>
  <c r="E157" i="3"/>
  <c r="H157" i="3" s="1"/>
  <c r="E158" i="3"/>
  <c r="H158" i="3" s="1"/>
  <c r="E159" i="3"/>
  <c r="H159" i="3" s="1"/>
  <c r="E160" i="3"/>
  <c r="H160" i="3" s="1"/>
  <c r="E161" i="3"/>
  <c r="H161" i="3" s="1"/>
  <c r="E162" i="3"/>
  <c r="H162" i="3" s="1"/>
  <c r="E165" i="3"/>
  <c r="H165" i="3" s="1"/>
  <c r="E166" i="3"/>
  <c r="H166" i="3" s="1"/>
  <c r="E168" i="3"/>
  <c r="H168" i="3" s="1"/>
  <c r="E169" i="3"/>
  <c r="H169" i="3" s="1"/>
  <c r="E356" i="3"/>
  <c r="H356" i="3" s="1"/>
  <c r="E357" i="3"/>
  <c r="H357" i="3" s="1"/>
  <c r="E358" i="3"/>
  <c r="H358" i="3" s="1"/>
  <c r="E359" i="3"/>
  <c r="H359" i="3" s="1"/>
  <c r="E361" i="3"/>
  <c r="H361" i="3" s="1"/>
  <c r="E362" i="3"/>
  <c r="H362" i="3" s="1"/>
  <c r="E363" i="3"/>
  <c r="H363" i="3" s="1"/>
  <c r="E364" i="3"/>
  <c r="H364" i="3" s="1"/>
  <c r="E365" i="3"/>
  <c r="H365" i="3" s="1"/>
  <c r="E366" i="3"/>
  <c r="H366" i="3" s="1"/>
  <c r="E368" i="3"/>
  <c r="H368" i="3" s="1"/>
  <c r="E369" i="3"/>
  <c r="H369" i="3" s="1"/>
  <c r="E371" i="3"/>
  <c r="H371" i="3" s="1"/>
  <c r="E372" i="3"/>
  <c r="H372" i="3" s="1"/>
  <c r="E373" i="3"/>
  <c r="H373" i="3" s="1"/>
  <c r="E374" i="3"/>
  <c r="H374" i="3" s="1"/>
  <c r="E376" i="3"/>
  <c r="H376" i="3" s="1"/>
  <c r="E377" i="3"/>
  <c r="H377" i="3" s="1"/>
  <c r="E379" i="3"/>
  <c r="H379" i="3" s="1"/>
  <c r="E380" i="3"/>
  <c r="H380" i="3" s="1"/>
  <c r="E381" i="3"/>
  <c r="H381" i="3" s="1"/>
  <c r="E382" i="3"/>
  <c r="H382" i="3" s="1"/>
  <c r="E383" i="3"/>
  <c r="H383" i="3" s="1"/>
  <c r="E384" i="3"/>
  <c r="H384" i="3" s="1"/>
  <c r="E385" i="3"/>
  <c r="H385" i="3" s="1"/>
  <c r="E386" i="3"/>
  <c r="H386" i="3" s="1"/>
  <c r="E387" i="3"/>
  <c r="H387" i="3" s="1"/>
  <c r="E388" i="3"/>
  <c r="H388" i="3" s="1"/>
  <c r="E389" i="3"/>
  <c r="H389" i="3" s="1"/>
  <c r="F390" i="3"/>
  <c r="F394" i="3"/>
  <c r="F401" i="3"/>
  <c r="F407" i="3"/>
  <c r="F408" i="3"/>
  <c r="F413" i="3"/>
  <c r="F418" i="3"/>
  <c r="F423" i="3"/>
  <c r="F433" i="3"/>
  <c r="F434" i="3"/>
  <c r="F436" i="3"/>
  <c r="F446" i="3"/>
  <c r="F452" i="3"/>
  <c r="F460" i="3"/>
  <c r="F467" i="3"/>
  <c r="F472" i="3"/>
  <c r="F478" i="3"/>
  <c r="F491" i="3"/>
  <c r="F495" i="3"/>
  <c r="F499" i="3"/>
  <c r="F505" i="3"/>
  <c r="F506" i="3"/>
  <c r="F507" i="3"/>
  <c r="F514" i="3"/>
  <c r="F520" i="3"/>
  <c r="F525" i="3"/>
  <c r="F531" i="3"/>
  <c r="F532" i="3"/>
  <c r="F537" i="3"/>
  <c r="F541" i="3"/>
  <c r="F546" i="3"/>
  <c r="F559" i="3"/>
  <c r="F566" i="3"/>
  <c r="F567" i="3"/>
  <c r="F578" i="3"/>
  <c r="F592" i="3"/>
  <c r="F593" i="3"/>
  <c r="F594" i="3"/>
  <c r="F595" i="3"/>
  <c r="F596" i="3"/>
  <c r="F598" i="3"/>
  <c r="F599" i="3"/>
  <c r="F600" i="3"/>
  <c r="F601" i="3"/>
  <c r="F602" i="3"/>
  <c r="F605" i="3"/>
  <c r="F606" i="3"/>
  <c r="F607" i="3"/>
  <c r="F608" i="3"/>
  <c r="F609" i="3"/>
  <c r="F610" i="3"/>
  <c r="F611" i="3"/>
  <c r="F612" i="3"/>
  <c r="F614" i="3"/>
  <c r="F615" i="3"/>
  <c r="F616" i="3"/>
  <c r="F617" i="3"/>
  <c r="D8" i="4"/>
  <c r="F12" i="4" s="1"/>
  <c r="D9" i="4"/>
  <c r="E10" i="4"/>
  <c r="H10" i="4" s="1"/>
  <c r="G12" i="4"/>
  <c r="F19" i="4"/>
  <c r="F64" i="4"/>
  <c r="E327" i="4"/>
  <c r="H327" i="4" s="1"/>
  <c r="E325" i="4"/>
  <c r="H325" i="4" s="1"/>
  <c r="E323" i="4"/>
  <c r="H323" i="4" s="1"/>
  <c r="E308" i="4"/>
  <c r="H308" i="4" s="1"/>
  <c r="E300" i="4"/>
  <c r="H300" i="4" s="1"/>
  <c r="E296" i="4"/>
  <c r="H296" i="4" s="1"/>
  <c r="E295" i="4"/>
  <c r="H295" i="4" s="1"/>
  <c r="E284" i="4"/>
  <c r="H284" i="4" s="1"/>
  <c r="E268" i="4"/>
  <c r="H268" i="4" s="1"/>
  <c r="E241" i="4"/>
  <c r="H241" i="4" s="1"/>
  <c r="E224" i="4"/>
  <c r="H224" i="4" s="1"/>
  <c r="E219" i="4"/>
  <c r="H219" i="4" s="1"/>
  <c r="E214" i="4"/>
  <c r="H214" i="4" s="1"/>
  <c r="E212" i="4"/>
  <c r="H212" i="4" s="1"/>
  <c r="E211" i="4"/>
  <c r="H211" i="4" s="1"/>
  <c r="E210" i="4"/>
  <c r="H210" i="4" s="1"/>
  <c r="E208" i="4"/>
  <c r="H208" i="4" s="1"/>
  <c r="E184" i="4"/>
  <c r="H184" i="4" s="1"/>
  <c r="E179" i="4"/>
  <c r="H179" i="4" s="1"/>
  <c r="E177" i="4"/>
  <c r="H177" i="4" s="1"/>
  <c r="C11" i="4"/>
  <c r="F184" i="4"/>
  <c r="F186" i="4"/>
  <c r="F191" i="4"/>
  <c r="F192" i="4"/>
  <c r="F198" i="4"/>
  <c r="F199" i="4"/>
  <c r="F212" i="4"/>
  <c r="F244" i="4"/>
  <c r="F245" i="4"/>
  <c r="F247" i="4"/>
  <c r="F298" i="4"/>
  <c r="F357" i="4"/>
  <c r="F362" i="4"/>
  <c r="F363" i="4"/>
  <c r="F368" i="4"/>
  <c r="F371" i="4"/>
  <c r="F376" i="4"/>
  <c r="F380" i="4"/>
  <c r="F390" i="4"/>
  <c r="F391" i="4"/>
  <c r="F393" i="4"/>
  <c r="F398" i="4"/>
  <c r="F399" i="4"/>
  <c r="F402" i="4"/>
  <c r="F405" i="4"/>
  <c r="F406" i="4"/>
  <c r="F407" i="4"/>
  <c r="F417" i="4"/>
  <c r="F418" i="4"/>
  <c r="F420" i="4"/>
  <c r="F428" i="4"/>
  <c r="F433" i="4"/>
  <c r="F442" i="4"/>
  <c r="F444" i="4"/>
  <c r="F448" i="4"/>
  <c r="F449" i="4"/>
  <c r="F451" i="4"/>
  <c r="F452" i="4"/>
  <c r="F453" i="4"/>
  <c r="F460" i="4"/>
  <c r="F465" i="4"/>
  <c r="F466" i="4"/>
  <c r="F468" i="4"/>
  <c r="F473" i="4"/>
  <c r="F475" i="4"/>
  <c r="F478" i="4"/>
  <c r="F481" i="4"/>
  <c r="F489" i="4"/>
  <c r="F493" i="4"/>
  <c r="F494" i="4"/>
  <c r="F500" i="4"/>
  <c r="F510" i="4"/>
  <c r="F521" i="4"/>
  <c r="F525" i="4"/>
  <c r="F545" i="4"/>
  <c r="F548" i="4"/>
  <c r="F549" i="4"/>
  <c r="F558" i="4"/>
  <c r="F559" i="4"/>
  <c r="F561" i="4"/>
  <c r="F564" i="4"/>
  <c r="F566" i="4"/>
  <c r="F569" i="4"/>
  <c r="F570" i="4"/>
  <c r="F571" i="4"/>
  <c r="F578" i="4"/>
  <c r="F607" i="4"/>
  <c r="D11" i="5"/>
  <c r="F76" i="5"/>
  <c r="F82" i="5"/>
  <c r="F83" i="5"/>
  <c r="F94" i="5"/>
  <c r="F95" i="5"/>
  <c r="F102" i="5"/>
  <c r="F114" i="5"/>
  <c r="F126" i="5"/>
  <c r="F132" i="5"/>
  <c r="F356" i="5"/>
  <c r="F362" i="5"/>
  <c r="F365" i="5"/>
  <c r="F369" i="5"/>
  <c r="F376" i="5"/>
  <c r="F383" i="5"/>
  <c r="F390" i="5"/>
  <c r="F394" i="5"/>
  <c r="F406" i="5"/>
  <c r="F418" i="5"/>
  <c r="F419" i="5"/>
  <c r="F452" i="5"/>
  <c r="F453" i="5"/>
  <c r="F462" i="5"/>
  <c r="F491" i="5"/>
  <c r="F495" i="5"/>
  <c r="F504" i="5"/>
  <c r="F506" i="5"/>
  <c r="F507" i="5"/>
  <c r="F508" i="5"/>
  <c r="F521" i="5"/>
  <c r="F544" i="5"/>
  <c r="F549" i="5"/>
  <c r="F551" i="5"/>
  <c r="F552" i="5"/>
  <c r="F555" i="5"/>
  <c r="F168" i="6"/>
  <c r="F164" i="6"/>
  <c r="F163" i="6"/>
  <c r="F160" i="6"/>
  <c r="F159" i="6"/>
  <c r="F157" i="6"/>
  <c r="F156" i="6"/>
  <c r="F152" i="6"/>
  <c r="F150" i="6"/>
  <c r="F149" i="6"/>
  <c r="F146" i="6"/>
  <c r="F145" i="6"/>
  <c r="F143" i="6"/>
  <c r="F141" i="6"/>
  <c r="F140" i="6"/>
  <c r="F138" i="6"/>
  <c r="F137" i="6"/>
  <c r="F136" i="6"/>
  <c r="F135" i="6"/>
  <c r="F132" i="6"/>
  <c r="F130" i="6"/>
  <c r="F128" i="6"/>
  <c r="F127" i="6"/>
  <c r="F126" i="6"/>
  <c r="F125" i="6"/>
  <c r="F124" i="6"/>
  <c r="F123" i="6"/>
  <c r="F121" i="6"/>
  <c r="F120" i="6"/>
  <c r="F119" i="6"/>
  <c r="F118" i="6"/>
  <c r="F117" i="6"/>
  <c r="F116" i="6"/>
  <c r="F115" i="6"/>
  <c r="F114" i="6"/>
  <c r="F112" i="6"/>
  <c r="F109" i="6"/>
  <c r="F107" i="6"/>
  <c r="F106" i="6"/>
  <c r="F105" i="6"/>
  <c r="F103" i="6"/>
  <c r="F102" i="6"/>
  <c r="F100" i="6"/>
  <c r="F99" i="6"/>
  <c r="F98" i="6"/>
  <c r="F97" i="6"/>
  <c r="F96" i="6"/>
  <c r="F95" i="6"/>
  <c r="F94" i="6"/>
  <c r="F92" i="6"/>
  <c r="F90" i="6"/>
  <c r="F89" i="6"/>
  <c r="F87" i="6"/>
  <c r="F86" i="6"/>
  <c r="F83" i="6"/>
  <c r="F82" i="6"/>
  <c r="F81" i="6"/>
  <c r="F80" i="6"/>
  <c r="F79" i="6"/>
  <c r="F78" i="6"/>
  <c r="F77" i="6"/>
  <c r="F76" i="6"/>
  <c r="D10" i="6"/>
  <c r="D8" i="6"/>
  <c r="F11" i="6" s="1"/>
  <c r="F583" i="6"/>
  <c r="F581" i="6"/>
  <c r="F580" i="6"/>
  <c r="F579" i="6"/>
  <c r="F578" i="6"/>
  <c r="F576" i="6"/>
  <c r="F572" i="6"/>
  <c r="F571" i="6"/>
  <c r="F570" i="6"/>
  <c r="F569" i="6"/>
  <c r="F564" i="6"/>
  <c r="F559" i="6"/>
  <c r="F558" i="6"/>
  <c r="F554" i="6"/>
  <c r="F553" i="6"/>
  <c r="F552" i="6"/>
  <c r="F551" i="6"/>
  <c r="F550" i="6"/>
  <c r="F549" i="6"/>
  <c r="F548" i="6"/>
  <c r="F546" i="6"/>
  <c r="F545" i="6"/>
  <c r="F544" i="6"/>
  <c r="F543" i="6"/>
  <c r="F542" i="6"/>
  <c r="F540" i="6"/>
  <c r="F539" i="6"/>
  <c r="F538" i="6"/>
  <c r="F534" i="6"/>
  <c r="F533" i="6"/>
  <c r="F530" i="6"/>
  <c r="F527" i="6"/>
  <c r="F526" i="6"/>
  <c r="F525" i="6"/>
  <c r="F524" i="6"/>
  <c r="F522" i="6"/>
  <c r="F521" i="6"/>
  <c r="F520" i="6"/>
  <c r="F519" i="6"/>
  <c r="F518" i="6"/>
  <c r="F517" i="6"/>
  <c r="F516" i="6"/>
  <c r="F510" i="6"/>
  <c r="F509" i="6"/>
  <c r="F508" i="6"/>
  <c r="F500" i="6"/>
  <c r="F499" i="6"/>
  <c r="F497" i="6"/>
  <c r="F496" i="6"/>
  <c r="F495" i="6"/>
  <c r="F494" i="6"/>
  <c r="F493" i="6"/>
  <c r="F491" i="6"/>
  <c r="F490" i="6"/>
  <c r="F489" i="6"/>
  <c r="F486" i="6"/>
  <c r="F481" i="6"/>
  <c r="F480" i="6"/>
  <c r="F479" i="6"/>
  <c r="F478" i="6"/>
  <c r="F477" i="6"/>
  <c r="F476" i="6"/>
  <c r="F475" i="6"/>
  <c r="F473" i="6"/>
  <c r="F472" i="6"/>
  <c r="F469" i="6"/>
  <c r="F468" i="6"/>
  <c r="F467" i="6"/>
  <c r="F466" i="6"/>
  <c r="F465" i="6"/>
  <c r="F464" i="6"/>
  <c r="F463" i="6"/>
  <c r="F455" i="6"/>
  <c r="F453" i="6"/>
  <c r="F452" i="6"/>
  <c r="F442" i="6"/>
  <c r="F440" i="6"/>
  <c r="F437" i="6"/>
  <c r="F436" i="6"/>
  <c r="F434" i="6"/>
  <c r="F433" i="6"/>
  <c r="F432" i="6"/>
  <c r="F431" i="6"/>
  <c r="F428" i="6"/>
  <c r="F421" i="6"/>
  <c r="F420" i="6"/>
  <c r="F419" i="6"/>
  <c r="F418" i="6"/>
  <c r="F417" i="6"/>
  <c r="F416" i="6"/>
  <c r="F415" i="6"/>
  <c r="F413" i="6"/>
  <c r="F412" i="6"/>
  <c r="F411" i="6"/>
  <c r="F410" i="6"/>
  <c r="F409" i="6"/>
  <c r="F407" i="6"/>
  <c r="F406" i="6"/>
  <c r="F405" i="6"/>
  <c r="F402" i="6"/>
  <c r="F401" i="6"/>
  <c r="F399" i="6"/>
  <c r="F398" i="6"/>
  <c r="F396" i="6"/>
  <c r="F395" i="6"/>
  <c r="F394" i="6"/>
  <c r="F393" i="6"/>
  <c r="F392" i="6"/>
  <c r="F391" i="6"/>
  <c r="F390" i="6"/>
  <c r="F389" i="6"/>
  <c r="F387" i="6"/>
  <c r="F386" i="6"/>
  <c r="F384" i="6"/>
  <c r="F383" i="6"/>
  <c r="F382" i="6"/>
  <c r="F381" i="6"/>
  <c r="F380" i="6"/>
  <c r="F379" i="6"/>
  <c r="F377" i="6"/>
  <c r="F376" i="6"/>
  <c r="F374" i="6"/>
  <c r="F373" i="6"/>
  <c r="F372" i="6"/>
  <c r="F371" i="6"/>
  <c r="F369" i="6"/>
  <c r="F368" i="6"/>
  <c r="F366" i="6"/>
  <c r="F365" i="6"/>
  <c r="F364" i="6"/>
  <c r="F363" i="6"/>
  <c r="F362" i="6"/>
  <c r="F361" i="6"/>
  <c r="F359" i="6"/>
  <c r="F358" i="6"/>
  <c r="F357" i="6"/>
  <c r="F356" i="6"/>
  <c r="D12" i="6"/>
  <c r="G591" i="7"/>
  <c r="H591" i="7" s="1"/>
  <c r="G356" i="8"/>
  <c r="H356" i="8" s="1"/>
  <c r="F64" i="9"/>
  <c r="F61" i="9"/>
  <c r="F51" i="9"/>
  <c r="F50" i="9"/>
  <c r="F45" i="9"/>
  <c r="F36" i="9"/>
  <c r="F30" i="9"/>
  <c r="F27" i="9"/>
  <c r="F19" i="9"/>
  <c r="D9" i="9"/>
  <c r="F9" i="9" s="1"/>
  <c r="F168" i="10"/>
  <c r="F159" i="10"/>
  <c r="F158" i="10"/>
  <c r="F157" i="10"/>
  <c r="F148" i="10"/>
  <c r="F147" i="10"/>
  <c r="F140" i="10"/>
  <c r="F138" i="10"/>
  <c r="F137" i="10"/>
  <c r="F136" i="10"/>
  <c r="F135" i="10"/>
  <c r="F134" i="10"/>
  <c r="F133" i="10"/>
  <c r="F132" i="10"/>
  <c r="F130" i="10"/>
  <c r="F128" i="10"/>
  <c r="F126" i="10"/>
  <c r="F125" i="10"/>
  <c r="F124" i="10"/>
  <c r="F123" i="10"/>
  <c r="F120" i="10"/>
  <c r="F119" i="10"/>
  <c r="F118" i="10"/>
  <c r="F117" i="10"/>
  <c r="F116" i="10"/>
  <c r="F114" i="10"/>
  <c r="F111" i="10"/>
  <c r="F109" i="10"/>
  <c r="F107" i="10"/>
  <c r="F106" i="10"/>
  <c r="F102" i="10"/>
  <c r="F97" i="10"/>
  <c r="F96" i="10"/>
  <c r="F94" i="10"/>
  <c r="F92" i="10"/>
  <c r="F91" i="10"/>
  <c r="F89" i="10"/>
  <c r="F87" i="10"/>
  <c r="F83" i="10"/>
  <c r="F81" i="10"/>
  <c r="F80" i="10"/>
  <c r="F79" i="10"/>
  <c r="F78" i="10"/>
  <c r="F77" i="10"/>
  <c r="F76" i="10"/>
  <c r="D10" i="10"/>
  <c r="D8" i="10"/>
  <c r="G8" i="10" s="1"/>
  <c r="H13" i="14"/>
  <c r="F542" i="13"/>
  <c r="F544" i="13"/>
  <c r="F545" i="13"/>
  <c r="F548" i="13"/>
  <c r="F549" i="13"/>
  <c r="F558" i="13"/>
  <c r="F561" i="13"/>
  <c r="F564" i="13"/>
  <c r="F566" i="13"/>
  <c r="F569" i="13"/>
  <c r="F570" i="13"/>
  <c r="F571" i="13"/>
  <c r="F573" i="13"/>
  <c r="F578" i="13"/>
  <c r="F579" i="13"/>
  <c r="F393" i="15"/>
  <c r="F395" i="15"/>
  <c r="F398" i="15"/>
  <c r="F399" i="15"/>
  <c r="F402" i="15"/>
  <c r="F405" i="15"/>
  <c r="F406" i="15"/>
  <c r="F407" i="15"/>
  <c r="F410" i="15"/>
  <c r="F417" i="15"/>
  <c r="F418" i="15"/>
  <c r="F420" i="15"/>
  <c r="F428" i="15"/>
  <c r="F442" i="15"/>
  <c r="F444" i="15"/>
  <c r="F448" i="15"/>
  <c r="F449" i="15"/>
  <c r="F450" i="15"/>
  <c r="F451" i="15"/>
  <c r="F452" i="15"/>
  <c r="F453" i="15"/>
  <c r="F457" i="15"/>
  <c r="F458" i="15"/>
  <c r="F463" i="15"/>
  <c r="F465" i="15"/>
  <c r="F466" i="15"/>
  <c r="F467" i="15"/>
  <c r="F468" i="15"/>
  <c r="F471" i="15"/>
  <c r="F474" i="15"/>
  <c r="F475" i="15"/>
  <c r="F476" i="15"/>
  <c r="F478" i="15"/>
  <c r="F479" i="15"/>
  <c r="F481" i="15"/>
  <c r="F489" i="15"/>
  <c r="F491" i="15"/>
  <c r="F494" i="15"/>
  <c r="F499" i="15"/>
  <c r="F500" i="15"/>
  <c r="F505" i="15"/>
  <c r="F510" i="15"/>
  <c r="F516" i="15"/>
  <c r="F520" i="15"/>
  <c r="F532" i="15"/>
  <c r="F548" i="15"/>
  <c r="F570" i="15"/>
  <c r="F579" i="15"/>
  <c r="F21" i="16"/>
  <c r="F28" i="16"/>
  <c r="F36" i="16"/>
  <c r="F45" i="16"/>
  <c r="F54" i="16"/>
  <c r="F62" i="16"/>
  <c r="G12" i="17"/>
  <c r="G356" i="5"/>
  <c r="G10" i="6"/>
  <c r="G19" i="6"/>
  <c r="G177" i="6"/>
  <c r="G591" i="6"/>
  <c r="G11" i="7"/>
  <c r="G76" i="7"/>
  <c r="G356" i="7"/>
  <c r="G10" i="8"/>
  <c r="G12" i="8"/>
  <c r="G19" i="8"/>
  <c r="G177" i="8"/>
  <c r="G591" i="8"/>
  <c r="G11" i="9"/>
  <c r="G13" i="9"/>
  <c r="G76" i="9"/>
  <c r="G356" i="9"/>
  <c r="G10" i="10"/>
  <c r="G19" i="10"/>
  <c r="G177" i="10"/>
  <c r="G591" i="10"/>
  <c r="G13" i="11"/>
  <c r="G76" i="11"/>
  <c r="G356" i="11"/>
  <c r="G19" i="12"/>
  <c r="G177" i="12"/>
  <c r="G591" i="12"/>
  <c r="G13" i="13"/>
  <c r="G76" i="13"/>
  <c r="G356" i="13"/>
  <c r="G12" i="14"/>
  <c r="G19" i="14"/>
  <c r="G177" i="14"/>
  <c r="E406" i="14"/>
  <c r="H406" i="14" s="1"/>
  <c r="E407" i="14"/>
  <c r="H407" i="14" s="1"/>
  <c r="E417" i="14"/>
  <c r="H417" i="14" s="1"/>
  <c r="E418" i="14"/>
  <c r="H418" i="14" s="1"/>
  <c r="E428" i="14"/>
  <c r="H428" i="14" s="1"/>
  <c r="E436" i="14"/>
  <c r="H436" i="14" s="1"/>
  <c r="E437" i="14"/>
  <c r="H437" i="14" s="1"/>
  <c r="E452" i="14"/>
  <c r="H452" i="14" s="1"/>
  <c r="E571" i="14"/>
  <c r="H571" i="14" s="1"/>
  <c r="G591" i="14"/>
  <c r="G13" i="15"/>
  <c r="G76" i="15"/>
  <c r="E177" i="15"/>
  <c r="H177" i="15" s="1"/>
  <c r="E178" i="15"/>
  <c r="H178" i="15" s="1"/>
  <c r="E182" i="15"/>
  <c r="H182" i="15" s="1"/>
  <c r="E184" i="15"/>
  <c r="H184" i="15" s="1"/>
  <c r="E186" i="15"/>
  <c r="H186" i="15" s="1"/>
  <c r="E191" i="15"/>
  <c r="H191" i="15" s="1"/>
  <c r="E193" i="15"/>
  <c r="H193" i="15" s="1"/>
  <c r="E197" i="15"/>
  <c r="H197" i="15" s="1"/>
  <c r="E198" i="15"/>
  <c r="H198" i="15" s="1"/>
  <c r="E199" i="15"/>
  <c r="H199" i="15" s="1"/>
  <c r="E204" i="15"/>
  <c r="H204" i="15" s="1"/>
  <c r="E207" i="15"/>
  <c r="H207" i="15" s="1"/>
  <c r="E208" i="15"/>
  <c r="H208" i="15" s="1"/>
  <c r="E209" i="15"/>
  <c r="H209" i="15" s="1"/>
  <c r="E210" i="15"/>
  <c r="H210" i="15" s="1"/>
  <c r="E212" i="15"/>
  <c r="H212" i="15" s="1"/>
  <c r="E214" i="15"/>
  <c r="H214" i="15" s="1"/>
  <c r="E216" i="15"/>
  <c r="H216" i="15" s="1"/>
  <c r="E217" i="15"/>
  <c r="H217" i="15" s="1"/>
  <c r="E219" i="15"/>
  <c r="H219" i="15" s="1"/>
  <c r="E220" i="15"/>
  <c r="H220" i="15" s="1"/>
  <c r="E224" i="15"/>
  <c r="H224" i="15" s="1"/>
  <c r="E231" i="15"/>
  <c r="H231" i="15" s="1"/>
  <c r="E234" i="15"/>
  <c r="H234" i="15" s="1"/>
  <c r="E237" i="15"/>
  <c r="H237" i="15" s="1"/>
  <c r="E238" i="15"/>
  <c r="H238" i="15" s="1"/>
  <c r="E241" i="15"/>
  <c r="H241" i="15" s="1"/>
  <c r="E244" i="15"/>
  <c r="H244" i="15" s="1"/>
  <c r="E247" i="15"/>
  <c r="H247" i="15" s="1"/>
  <c r="E250" i="15"/>
  <c r="H250" i="15" s="1"/>
  <c r="E252" i="15"/>
  <c r="H252" i="15" s="1"/>
  <c r="E254" i="15"/>
  <c r="H254" i="15" s="1"/>
  <c r="E256" i="15"/>
  <c r="H256" i="15" s="1"/>
  <c r="E265" i="15"/>
  <c r="H265" i="15" s="1"/>
  <c r="E270" i="15"/>
  <c r="H270" i="15" s="1"/>
  <c r="E281" i="15"/>
  <c r="H281" i="15" s="1"/>
  <c r="E283" i="15"/>
  <c r="H283" i="15" s="1"/>
  <c r="E284" i="15"/>
  <c r="H284" i="15" s="1"/>
  <c r="E289" i="15"/>
  <c r="H289" i="15" s="1"/>
  <c r="E294" i="15"/>
  <c r="H294" i="15" s="1"/>
  <c r="E299" i="15"/>
  <c r="H299" i="15" s="1"/>
  <c r="E300" i="15"/>
  <c r="H300" i="15" s="1"/>
  <c r="E304" i="15"/>
  <c r="H304" i="15" s="1"/>
  <c r="E308" i="15"/>
  <c r="H308" i="15" s="1"/>
  <c r="E309" i="15"/>
  <c r="H309" i="15" s="1"/>
  <c r="E312" i="15"/>
  <c r="H312" i="15" s="1"/>
  <c r="E314" i="15"/>
  <c r="H314" i="15" s="1"/>
  <c r="E325" i="15"/>
  <c r="H325" i="15" s="1"/>
  <c r="E330" i="15"/>
  <c r="H330" i="15" s="1"/>
  <c r="E334" i="15"/>
  <c r="H334" i="15" s="1"/>
  <c r="E345" i="15"/>
  <c r="H345" i="15" s="1"/>
  <c r="E579" i="15"/>
  <c r="H579" i="15" s="1"/>
  <c r="E578" i="15"/>
  <c r="H578" i="15" s="1"/>
  <c r="E572" i="15"/>
  <c r="H572" i="15" s="1"/>
  <c r="E571" i="15"/>
  <c r="H571" i="15" s="1"/>
  <c r="E570" i="15"/>
  <c r="H570" i="15" s="1"/>
  <c r="E569" i="15"/>
  <c r="H569" i="15" s="1"/>
  <c r="E564" i="15"/>
  <c r="H564" i="15" s="1"/>
  <c r="E549" i="15"/>
  <c r="H549" i="15" s="1"/>
  <c r="E548" i="15"/>
  <c r="H548" i="15" s="1"/>
  <c r="E546" i="15"/>
  <c r="H546" i="15" s="1"/>
  <c r="E545" i="15"/>
  <c r="H545" i="15" s="1"/>
  <c r="E542" i="15"/>
  <c r="H542" i="15" s="1"/>
  <c r="G356" i="15"/>
  <c r="F546" i="15"/>
  <c r="F569" i="15"/>
  <c r="F578" i="15"/>
  <c r="F592" i="15"/>
  <c r="F593" i="15"/>
  <c r="F594" i="15"/>
  <c r="F595" i="15"/>
  <c r="F596" i="15"/>
  <c r="F597" i="15"/>
  <c r="F598" i="15"/>
  <c r="F601" i="15"/>
  <c r="F604" i="15"/>
  <c r="F606" i="15"/>
  <c r="F608" i="15"/>
  <c r="F609" i="15"/>
  <c r="F610" i="15"/>
  <c r="F611" i="15"/>
  <c r="F612" i="15"/>
  <c r="F614" i="15"/>
  <c r="F615" i="15"/>
  <c r="F617" i="15"/>
  <c r="F618" i="15"/>
  <c r="D8" i="16"/>
  <c r="D9" i="16"/>
  <c r="E10" i="16"/>
  <c r="H10" i="16" s="1"/>
  <c r="F19" i="16"/>
  <c r="F27" i="16"/>
  <c r="F33" i="16"/>
  <c r="F53" i="16"/>
  <c r="F61" i="16"/>
  <c r="F69" i="16"/>
  <c r="F168" i="16"/>
  <c r="F166" i="16"/>
  <c r="F164" i="16"/>
  <c r="F162" i="16"/>
  <c r="F161" i="16"/>
  <c r="F159" i="16"/>
  <c r="F155" i="16"/>
  <c r="F152" i="16"/>
  <c r="F150" i="16"/>
  <c r="F149" i="16"/>
  <c r="F148" i="16"/>
  <c r="F147" i="16"/>
  <c r="F146" i="16"/>
  <c r="F143" i="16"/>
  <c r="F141" i="16"/>
  <c r="F140" i="16"/>
  <c r="F138" i="16"/>
  <c r="F137" i="16"/>
  <c r="F136" i="16"/>
  <c r="F135" i="16"/>
  <c r="F133" i="16"/>
  <c r="F132" i="16"/>
  <c r="F130" i="16"/>
  <c r="F128" i="16"/>
  <c r="F127" i="16"/>
  <c r="F126" i="16"/>
  <c r="F125" i="16"/>
  <c r="F124" i="16"/>
  <c r="F123" i="16"/>
  <c r="F121" i="16"/>
  <c r="F120" i="16"/>
  <c r="F119" i="16"/>
  <c r="F118" i="16"/>
  <c r="F117" i="16"/>
  <c r="F116" i="16"/>
  <c r="F115" i="16"/>
  <c r="F114" i="16"/>
  <c r="F113" i="16"/>
  <c r="F112" i="16"/>
  <c r="F111" i="16"/>
  <c r="F109" i="16"/>
  <c r="F107" i="16"/>
  <c r="F106" i="16"/>
  <c r="F105" i="16"/>
  <c r="H166" i="16"/>
  <c r="H376" i="16"/>
  <c r="H381" i="16"/>
  <c r="H405" i="16"/>
  <c r="H410" i="16"/>
  <c r="H414" i="16"/>
  <c r="H479" i="16"/>
  <c r="H509" i="16"/>
  <c r="E618" i="16"/>
  <c r="H618" i="16" s="1"/>
  <c r="E614" i="16"/>
  <c r="H614" i="16" s="1"/>
  <c r="E610" i="16"/>
  <c r="H610" i="16" s="1"/>
  <c r="E606" i="16"/>
  <c r="H606" i="16" s="1"/>
  <c r="E602" i="16"/>
  <c r="H602" i="16" s="1"/>
  <c r="E594" i="16"/>
  <c r="H594" i="16" s="1"/>
  <c r="E615" i="16"/>
  <c r="H615" i="16" s="1"/>
  <c r="E607" i="16"/>
  <c r="H607" i="16" s="1"/>
  <c r="E599" i="16"/>
  <c r="H599" i="16" s="1"/>
  <c r="E595" i="16"/>
  <c r="H595" i="16" s="1"/>
  <c r="E591" i="16"/>
  <c r="H591" i="16" s="1"/>
  <c r="C13" i="16"/>
  <c r="E616" i="16"/>
  <c r="H616" i="16" s="1"/>
  <c r="E612" i="16"/>
  <c r="H612" i="16" s="1"/>
  <c r="E608" i="16"/>
  <c r="H608" i="16" s="1"/>
  <c r="E604" i="16"/>
  <c r="H604" i="16" s="1"/>
  <c r="E596" i="16"/>
  <c r="H596" i="16" s="1"/>
  <c r="E592" i="16"/>
  <c r="H592" i="16" s="1"/>
  <c r="E605" i="16"/>
  <c r="H605" i="16" s="1"/>
  <c r="G10" i="17"/>
  <c r="H30" i="17"/>
  <c r="D12" i="10"/>
  <c r="F356" i="10"/>
  <c r="F357" i="10"/>
  <c r="F362" i="10"/>
  <c r="F363" i="10"/>
  <c r="F365" i="10"/>
  <c r="F368" i="10"/>
  <c r="F369" i="10"/>
  <c r="F371" i="10"/>
  <c r="F372" i="10"/>
  <c r="F373" i="10"/>
  <c r="F376" i="10"/>
  <c r="F379" i="10"/>
  <c r="F380" i="10"/>
  <c r="F390" i="10"/>
  <c r="F391" i="10"/>
  <c r="F395" i="10"/>
  <c r="F398" i="10"/>
  <c r="F402" i="10"/>
  <c r="F405" i="10"/>
  <c r="F406" i="10"/>
  <c r="F407" i="10"/>
  <c r="F409" i="10"/>
  <c r="F411" i="10"/>
  <c r="F413" i="10"/>
  <c r="F416" i="10"/>
  <c r="F417" i="10"/>
  <c r="F418" i="10"/>
  <c r="F420" i="10"/>
  <c r="F428" i="10"/>
  <c r="F429" i="10"/>
  <c r="F433" i="10"/>
  <c r="F440" i="10"/>
  <c r="F442" i="10"/>
  <c r="F447" i="10"/>
  <c r="F451" i="10"/>
  <c r="F453" i="10"/>
  <c r="F455" i="10"/>
  <c r="F460" i="10"/>
  <c r="F461" i="10"/>
  <c r="F462" i="10"/>
  <c r="F465" i="10"/>
  <c r="F466" i="10"/>
  <c r="F468" i="10"/>
  <c r="F469" i="10"/>
  <c r="F475" i="10"/>
  <c r="F477" i="10"/>
  <c r="F480" i="10"/>
  <c r="F481" i="10"/>
  <c r="F486" i="10"/>
  <c r="F494" i="10"/>
  <c r="F496" i="10"/>
  <c r="F499" i="10"/>
  <c r="F510" i="10"/>
  <c r="F521" i="10"/>
  <c r="F525" i="10"/>
  <c r="F545" i="10"/>
  <c r="F546" i="10"/>
  <c r="F548" i="10"/>
  <c r="F551" i="10"/>
  <c r="F564" i="10"/>
  <c r="F569" i="10"/>
  <c r="F571" i="10"/>
  <c r="F572" i="10"/>
  <c r="F578" i="10"/>
  <c r="D9" i="11"/>
  <c r="F9" i="11" s="1"/>
  <c r="D11" i="11"/>
  <c r="F11" i="11" s="1"/>
  <c r="F19" i="11"/>
  <c r="F28" i="11"/>
  <c r="F30" i="11"/>
  <c r="F177" i="11"/>
  <c r="F180" i="11"/>
  <c r="F184" i="11"/>
  <c r="F186" i="11"/>
  <c r="F191" i="11"/>
  <c r="F192" i="11"/>
  <c r="F196" i="11"/>
  <c r="F199" i="11"/>
  <c r="F204" i="11"/>
  <c r="F205" i="11"/>
  <c r="F207" i="11"/>
  <c r="F208" i="11"/>
  <c r="F209" i="11"/>
  <c r="F210" i="11"/>
  <c r="F212" i="11"/>
  <c r="F214" i="11"/>
  <c r="F215" i="11"/>
  <c r="F216" i="11"/>
  <c r="F219" i="11"/>
  <c r="F220" i="11"/>
  <c r="F224" i="11"/>
  <c r="F228" i="11"/>
  <c r="F231" i="11"/>
  <c r="F241" i="11"/>
  <c r="F244" i="11"/>
  <c r="F247" i="11"/>
  <c r="F282" i="11"/>
  <c r="F300" i="11"/>
  <c r="F307" i="11"/>
  <c r="F308" i="11"/>
  <c r="F311" i="11"/>
  <c r="F319" i="11"/>
  <c r="F325" i="11"/>
  <c r="F591" i="11"/>
  <c r="F594" i="11"/>
  <c r="F595" i="11"/>
  <c r="F598" i="11"/>
  <c r="F602" i="11"/>
  <c r="F604" i="11"/>
  <c r="F606" i="11"/>
  <c r="F607" i="11"/>
  <c r="F608" i="11"/>
  <c r="F609" i="11"/>
  <c r="F610" i="11"/>
  <c r="F612" i="11"/>
  <c r="D8" i="12"/>
  <c r="F11" i="12" s="1"/>
  <c r="D10" i="12"/>
  <c r="D12" i="12"/>
  <c r="F76" i="12"/>
  <c r="F77" i="12"/>
  <c r="F79" i="12"/>
  <c r="F80" i="12"/>
  <c r="F81" i="12"/>
  <c r="F83" i="12"/>
  <c r="F90" i="12"/>
  <c r="F91" i="12"/>
  <c r="F92" i="12"/>
  <c r="F93" i="12"/>
  <c r="F97" i="12"/>
  <c r="F102" i="12"/>
  <c r="F106" i="12"/>
  <c r="F114" i="12"/>
  <c r="F115" i="12"/>
  <c r="F116" i="12"/>
  <c r="F118" i="12"/>
  <c r="F124" i="12"/>
  <c r="F128" i="12"/>
  <c r="F132" i="12"/>
  <c r="F135" i="12"/>
  <c r="F136" i="12"/>
  <c r="F137" i="12"/>
  <c r="F138" i="12"/>
  <c r="F147" i="12"/>
  <c r="F157" i="12"/>
  <c r="F356" i="12"/>
  <c r="F357" i="12"/>
  <c r="F362" i="12"/>
  <c r="F363" i="12"/>
  <c r="F364" i="12"/>
  <c r="F365" i="12"/>
  <c r="F368" i="12"/>
  <c r="F369" i="12"/>
  <c r="F371" i="12"/>
  <c r="F372" i="12"/>
  <c r="F373" i="12"/>
  <c r="F376" i="12"/>
  <c r="F377" i="12"/>
  <c r="F380" i="12"/>
  <c r="F381" i="12"/>
  <c r="F383" i="12"/>
  <c r="F387" i="12"/>
  <c r="F389" i="12"/>
  <c r="F390" i="12"/>
  <c r="F391" i="12"/>
  <c r="F394" i="12"/>
  <c r="F395" i="12"/>
  <c r="F398" i="12"/>
  <c r="F400" i="12"/>
  <c r="F401" i="12"/>
  <c r="F402" i="12"/>
  <c r="F404" i="12"/>
  <c r="F405" i="12"/>
  <c r="F406" i="12"/>
  <c r="F407" i="12"/>
  <c r="F411" i="12"/>
  <c r="F412" i="12"/>
  <c r="F413" i="12"/>
  <c r="F416" i="12"/>
  <c r="F417" i="12"/>
  <c r="F418" i="12"/>
  <c r="F419" i="12"/>
  <c r="F420" i="12"/>
  <c r="F421" i="12"/>
  <c r="F423" i="12"/>
  <c r="F424" i="12"/>
  <c r="F428" i="12"/>
  <c r="F430" i="12"/>
  <c r="F432" i="12"/>
  <c r="F433" i="12"/>
  <c r="F451" i="12"/>
  <c r="F452" i="12"/>
  <c r="F463" i="12"/>
  <c r="F465" i="12"/>
  <c r="F466" i="12"/>
  <c r="F468" i="12"/>
  <c r="F469" i="12"/>
  <c r="F472" i="12"/>
  <c r="F473" i="12"/>
  <c r="F475" i="12"/>
  <c r="F481" i="12"/>
  <c r="F489" i="12"/>
  <c r="F494" i="12"/>
  <c r="F496" i="12"/>
  <c r="F499" i="12"/>
  <c r="F500" i="12"/>
  <c r="F508" i="12"/>
  <c r="F520" i="12"/>
  <c r="F521" i="12"/>
  <c r="F525" i="12"/>
  <c r="F545" i="12"/>
  <c r="F548" i="12"/>
  <c r="F549" i="12"/>
  <c r="F554" i="12"/>
  <c r="F561" i="12"/>
  <c r="F564" i="12"/>
  <c r="F566" i="12"/>
  <c r="F569" i="12"/>
  <c r="F571" i="12"/>
  <c r="F578" i="12"/>
  <c r="D9" i="13"/>
  <c r="F9" i="13" s="1"/>
  <c r="D11" i="13"/>
  <c r="F11" i="13" s="1"/>
  <c r="F19" i="13"/>
  <c r="F21" i="13"/>
  <c r="F23" i="13"/>
  <c r="F25" i="13"/>
  <c r="F27" i="13"/>
  <c r="F28" i="13"/>
  <c r="F30" i="13"/>
  <c r="F36" i="13"/>
  <c r="F50" i="13"/>
  <c r="F52" i="13"/>
  <c r="F61" i="13"/>
  <c r="F177" i="13"/>
  <c r="F178" i="13"/>
  <c r="F182" i="13"/>
  <c r="F184" i="13"/>
  <c r="F186" i="13"/>
  <c r="F191" i="13"/>
  <c r="F192" i="13"/>
  <c r="F198" i="13"/>
  <c r="F199" i="13"/>
  <c r="F200" i="13"/>
  <c r="F202" i="13"/>
  <c r="F205" i="13"/>
  <c r="F207" i="13"/>
  <c r="F208" i="13"/>
  <c r="F209" i="13"/>
  <c r="F210" i="13"/>
  <c r="F211" i="13"/>
  <c r="F212" i="13"/>
  <c r="F215" i="13"/>
  <c r="F216" i="13"/>
  <c r="F219" i="13"/>
  <c r="F224" i="13"/>
  <c r="F231" i="13"/>
  <c r="F237" i="13"/>
  <c r="F241" i="13"/>
  <c r="F243" i="13"/>
  <c r="F244" i="13"/>
  <c r="F281" i="13"/>
  <c r="F282" i="13"/>
  <c r="F284" i="13"/>
  <c r="F286" i="13"/>
  <c r="F288" i="13"/>
  <c r="F289" i="13"/>
  <c r="F293" i="13"/>
  <c r="F294" i="13"/>
  <c r="F295" i="13"/>
  <c r="F300" i="13"/>
  <c r="F307" i="13"/>
  <c r="F308" i="13"/>
  <c r="F311" i="13"/>
  <c r="F314" i="13"/>
  <c r="F319" i="13"/>
  <c r="F323" i="13"/>
  <c r="F325" i="13"/>
  <c r="F334" i="13"/>
  <c r="F591" i="13"/>
  <c r="F592" i="13"/>
  <c r="F593" i="13"/>
  <c r="F594" i="13"/>
  <c r="F595" i="13"/>
  <c r="F596" i="13"/>
  <c r="F597" i="13"/>
  <c r="F599" i="13"/>
  <c r="F600" i="13"/>
  <c r="F604" i="13"/>
  <c r="F606" i="13"/>
  <c r="F607" i="13"/>
  <c r="F608" i="13"/>
  <c r="F609" i="13"/>
  <c r="F610" i="13"/>
  <c r="F612" i="13"/>
  <c r="F614" i="13"/>
  <c r="F617" i="13"/>
  <c r="D8" i="14"/>
  <c r="F12" i="14" s="1"/>
  <c r="D10" i="14"/>
  <c r="F76" i="14"/>
  <c r="F77" i="14"/>
  <c r="F109" i="14"/>
  <c r="F115" i="14"/>
  <c r="F118" i="14"/>
  <c r="F124" i="14"/>
  <c r="F128" i="14"/>
  <c r="F130" i="14"/>
  <c r="F132" i="14"/>
  <c r="F135" i="14"/>
  <c r="F137" i="14"/>
  <c r="F139" i="14"/>
  <c r="F141" i="14"/>
  <c r="F356" i="14"/>
  <c r="F362" i="14"/>
  <c r="F363" i="14"/>
  <c r="F368" i="14"/>
  <c r="F374" i="14"/>
  <c r="F376" i="14"/>
  <c r="F380" i="14"/>
  <c r="F395" i="14"/>
  <c r="F398" i="14"/>
  <c r="F402" i="14"/>
  <c r="F405" i="14"/>
  <c r="F406" i="14"/>
  <c r="F407" i="14"/>
  <c r="F428" i="14"/>
  <c r="F491" i="14"/>
  <c r="F569" i="14"/>
  <c r="D9" i="15"/>
  <c r="F9" i="15" s="1"/>
  <c r="D11" i="15"/>
  <c r="F11" i="15" s="1"/>
  <c r="F19" i="15"/>
  <c r="F23" i="15"/>
  <c r="F27" i="15"/>
  <c r="F28" i="15"/>
  <c r="F29" i="15"/>
  <c r="F30" i="15"/>
  <c r="F39" i="15"/>
  <c r="F45" i="15"/>
  <c r="F47" i="15"/>
  <c r="F48" i="15"/>
  <c r="F50" i="15"/>
  <c r="F53" i="15"/>
  <c r="F61" i="15"/>
  <c r="F64" i="15"/>
  <c r="F69" i="15"/>
  <c r="F177" i="15"/>
  <c r="F178" i="15"/>
  <c r="F180" i="15"/>
  <c r="F182" i="15"/>
  <c r="F184" i="15"/>
  <c r="F186" i="15"/>
  <c r="F187" i="15"/>
  <c r="F189" i="15"/>
  <c r="F191" i="15"/>
  <c r="F192" i="15"/>
  <c r="F193" i="15"/>
  <c r="F198" i="15"/>
  <c r="F199" i="15"/>
  <c r="F204" i="15"/>
  <c r="F205" i="15"/>
  <c r="F207" i="15"/>
  <c r="F208" i="15"/>
  <c r="F209" i="15"/>
  <c r="F210" i="15"/>
  <c r="F211" i="15"/>
  <c r="F212" i="15"/>
  <c r="F215" i="15"/>
  <c r="F216" i="15"/>
  <c r="F219" i="15"/>
  <c r="F220" i="15"/>
  <c r="F224" i="15"/>
  <c r="F231" i="15"/>
  <c r="F237" i="15"/>
  <c r="F238" i="15"/>
  <c r="F244" i="15"/>
  <c r="F250" i="15"/>
  <c r="F252" i="15"/>
  <c r="F254" i="15"/>
  <c r="F281" i="15"/>
  <c r="F282" i="15"/>
  <c r="F283" i="15"/>
  <c r="F284" i="15"/>
  <c r="F288" i="15"/>
  <c r="F289" i="15"/>
  <c r="F293" i="15"/>
  <c r="F294" i="15"/>
  <c r="F295" i="15"/>
  <c r="F299" i="15"/>
  <c r="F300" i="15"/>
  <c r="F305" i="15"/>
  <c r="F307" i="15"/>
  <c r="F308" i="15"/>
  <c r="F311" i="15"/>
  <c r="F314" i="15"/>
  <c r="F319" i="15"/>
  <c r="F323" i="15"/>
  <c r="F325" i="15"/>
  <c r="F327" i="15"/>
  <c r="F329" i="15"/>
  <c r="F334" i="15"/>
  <c r="F335" i="15"/>
  <c r="F545" i="15"/>
  <c r="F564" i="15"/>
  <c r="F566" i="15"/>
  <c r="F572" i="15"/>
  <c r="E12" i="16"/>
  <c r="H12" i="16" s="1"/>
  <c r="G19" i="16"/>
  <c r="F30" i="16"/>
  <c r="F31" i="16"/>
  <c r="F38" i="16"/>
  <c r="F39" i="16"/>
  <c r="F50" i="16"/>
  <c r="F68" i="16"/>
  <c r="F325" i="17"/>
  <c r="F283" i="17"/>
  <c r="F282" i="17"/>
  <c r="F270" i="17"/>
  <c r="F247" i="17"/>
  <c r="F244" i="17"/>
  <c r="F177" i="17"/>
  <c r="D11" i="17"/>
  <c r="D8" i="17"/>
  <c r="F10" i="17" s="1"/>
  <c r="C12" i="5"/>
  <c r="E356" i="5"/>
  <c r="H356" i="5" s="1"/>
  <c r="E358" i="5"/>
  <c r="H358" i="5" s="1"/>
  <c r="E359" i="5"/>
  <c r="H359" i="5" s="1"/>
  <c r="E362" i="5"/>
  <c r="H362" i="5" s="1"/>
  <c r="E366" i="5"/>
  <c r="H366" i="5" s="1"/>
  <c r="E367" i="5"/>
  <c r="H367" i="5" s="1"/>
  <c r="E368" i="5"/>
  <c r="H368" i="5" s="1"/>
  <c r="E369" i="5"/>
  <c r="H369" i="5" s="1"/>
  <c r="E371" i="5"/>
  <c r="H371" i="5" s="1"/>
  <c r="E372" i="5"/>
  <c r="H372" i="5" s="1"/>
  <c r="E373" i="5"/>
  <c r="H373" i="5" s="1"/>
  <c r="E376" i="5"/>
  <c r="H376" i="5" s="1"/>
  <c r="E379" i="5"/>
  <c r="H379" i="5" s="1"/>
  <c r="E380" i="5"/>
  <c r="H380" i="5" s="1"/>
  <c r="E381" i="5"/>
  <c r="H381" i="5" s="1"/>
  <c r="E382" i="5"/>
  <c r="H382" i="5" s="1"/>
  <c r="E386" i="5"/>
  <c r="H386" i="5" s="1"/>
  <c r="E387" i="5"/>
  <c r="H387" i="5" s="1"/>
  <c r="E389" i="5"/>
  <c r="H389" i="5" s="1"/>
  <c r="E390" i="5"/>
  <c r="H390" i="5" s="1"/>
  <c r="E391" i="5"/>
  <c r="H391" i="5" s="1"/>
  <c r="E392" i="5"/>
  <c r="H392" i="5" s="1"/>
  <c r="E393" i="5"/>
  <c r="H393" i="5" s="1"/>
  <c r="E394" i="5"/>
  <c r="H394" i="5" s="1"/>
  <c r="E395" i="5"/>
  <c r="H395" i="5" s="1"/>
  <c r="E402" i="5"/>
  <c r="H402" i="5" s="1"/>
  <c r="E405" i="5"/>
  <c r="H405" i="5" s="1"/>
  <c r="E406" i="5"/>
  <c r="H406" i="5" s="1"/>
  <c r="E407" i="5"/>
  <c r="H407" i="5" s="1"/>
  <c r="E416" i="5"/>
  <c r="H416" i="5" s="1"/>
  <c r="E417" i="5"/>
  <c r="H417" i="5" s="1"/>
  <c r="E418" i="5"/>
  <c r="H418" i="5" s="1"/>
  <c r="E420" i="5"/>
  <c r="H420" i="5" s="1"/>
  <c r="E428" i="5"/>
  <c r="H428" i="5" s="1"/>
  <c r="E442" i="5"/>
  <c r="H442" i="5" s="1"/>
  <c r="E447" i="5"/>
  <c r="H447" i="5" s="1"/>
  <c r="E449" i="5"/>
  <c r="H449" i="5" s="1"/>
  <c r="E463" i="5"/>
  <c r="H463" i="5" s="1"/>
  <c r="E465" i="5"/>
  <c r="H465" i="5" s="1"/>
  <c r="E466" i="5"/>
  <c r="H466" i="5" s="1"/>
  <c r="E474" i="5"/>
  <c r="H474" i="5" s="1"/>
  <c r="E475" i="5"/>
  <c r="H475" i="5" s="1"/>
  <c r="E476" i="5"/>
  <c r="H476" i="5" s="1"/>
  <c r="E477" i="5"/>
  <c r="H477" i="5" s="1"/>
  <c r="E480" i="5"/>
  <c r="H480" i="5" s="1"/>
  <c r="E481" i="5"/>
  <c r="H481" i="5" s="1"/>
  <c r="E489" i="5"/>
  <c r="H489" i="5" s="1"/>
  <c r="E493" i="5"/>
  <c r="H493" i="5" s="1"/>
  <c r="E494" i="5"/>
  <c r="H494" i="5" s="1"/>
  <c r="E499" i="5"/>
  <c r="H499" i="5" s="1"/>
  <c r="E500" i="5"/>
  <c r="H500" i="5" s="1"/>
  <c r="E510" i="5"/>
  <c r="H510" i="5" s="1"/>
  <c r="E520" i="5"/>
  <c r="H520" i="5" s="1"/>
  <c r="E525" i="5"/>
  <c r="H525" i="5" s="1"/>
  <c r="E527" i="5"/>
  <c r="H527" i="5" s="1"/>
  <c r="E534" i="5"/>
  <c r="H534" i="5" s="1"/>
  <c r="E542" i="5"/>
  <c r="H542" i="5" s="1"/>
  <c r="E545" i="5"/>
  <c r="H545" i="5" s="1"/>
  <c r="E548" i="5"/>
  <c r="H548" i="5" s="1"/>
  <c r="E564" i="5"/>
  <c r="H564" i="5" s="1"/>
  <c r="E566" i="5"/>
  <c r="H566" i="5" s="1"/>
  <c r="E569" i="5"/>
  <c r="H569" i="5" s="1"/>
  <c r="E571" i="5"/>
  <c r="H571" i="5" s="1"/>
  <c r="C9" i="6"/>
  <c r="C11" i="6"/>
  <c r="E19" i="6"/>
  <c r="H19" i="6" s="1"/>
  <c r="E23" i="6"/>
  <c r="H23" i="6" s="1"/>
  <c r="E27" i="6"/>
  <c r="H27" i="6" s="1"/>
  <c r="E30" i="6"/>
  <c r="H30" i="6" s="1"/>
  <c r="E36" i="6"/>
  <c r="H36" i="6" s="1"/>
  <c r="E39" i="6"/>
  <c r="H39" i="6" s="1"/>
  <c r="E44" i="6"/>
  <c r="H44" i="6" s="1"/>
  <c r="E45" i="6"/>
  <c r="H45" i="6" s="1"/>
  <c r="E48" i="6"/>
  <c r="H48" i="6" s="1"/>
  <c r="E50" i="6"/>
  <c r="H50" i="6" s="1"/>
  <c r="E51" i="6"/>
  <c r="H51" i="6" s="1"/>
  <c r="E54" i="6"/>
  <c r="H54" i="6" s="1"/>
  <c r="E55" i="6"/>
  <c r="H55" i="6" s="1"/>
  <c r="E59" i="6"/>
  <c r="H59" i="6" s="1"/>
  <c r="E64" i="6"/>
  <c r="H64" i="6" s="1"/>
  <c r="E68" i="6"/>
  <c r="H68" i="6" s="1"/>
  <c r="E177" i="6"/>
  <c r="H177" i="6" s="1"/>
  <c r="E178" i="6"/>
  <c r="H178" i="6" s="1"/>
  <c r="E179" i="6"/>
  <c r="H179" i="6" s="1"/>
  <c r="E180" i="6"/>
  <c r="H180" i="6" s="1"/>
  <c r="E182" i="6"/>
  <c r="H182" i="6" s="1"/>
  <c r="E184" i="6"/>
  <c r="H184" i="6" s="1"/>
  <c r="E185" i="6"/>
  <c r="H185" i="6" s="1"/>
  <c r="E186" i="6"/>
  <c r="H186" i="6" s="1"/>
  <c r="E187" i="6"/>
  <c r="H187" i="6" s="1"/>
  <c r="E189" i="6"/>
  <c r="H189" i="6" s="1"/>
  <c r="E190" i="6"/>
  <c r="H190" i="6" s="1"/>
  <c r="E191" i="6"/>
  <c r="H191" i="6" s="1"/>
  <c r="E192" i="6"/>
  <c r="H192" i="6" s="1"/>
  <c r="E193" i="6"/>
  <c r="H193" i="6" s="1"/>
  <c r="E194" i="6"/>
  <c r="H194" i="6" s="1"/>
  <c r="E198" i="6"/>
  <c r="H198" i="6" s="1"/>
  <c r="E199" i="6"/>
  <c r="H199" i="6" s="1"/>
  <c r="E202" i="6"/>
  <c r="H202" i="6" s="1"/>
  <c r="E204" i="6"/>
  <c r="H204" i="6" s="1"/>
  <c r="E205" i="6"/>
  <c r="H205" i="6" s="1"/>
  <c r="E207" i="6"/>
  <c r="H207" i="6" s="1"/>
  <c r="E208" i="6"/>
  <c r="H208" i="6" s="1"/>
  <c r="E209" i="6"/>
  <c r="H209" i="6" s="1"/>
  <c r="E210" i="6"/>
  <c r="H210" i="6" s="1"/>
  <c r="E211" i="6"/>
  <c r="H211" i="6" s="1"/>
  <c r="E212" i="6"/>
  <c r="H212" i="6" s="1"/>
  <c r="E214" i="6"/>
  <c r="H214" i="6" s="1"/>
  <c r="E215" i="6"/>
  <c r="H215" i="6" s="1"/>
  <c r="E216" i="6"/>
  <c r="H216" i="6" s="1"/>
  <c r="E218" i="6"/>
  <c r="H218" i="6" s="1"/>
  <c r="E219" i="6"/>
  <c r="H219" i="6" s="1"/>
  <c r="E220" i="6"/>
  <c r="H220" i="6" s="1"/>
  <c r="E221" i="6"/>
  <c r="H221" i="6" s="1"/>
  <c r="E224" i="6"/>
  <c r="H224" i="6" s="1"/>
  <c r="E231" i="6"/>
  <c r="H231" i="6" s="1"/>
  <c r="E233" i="6"/>
  <c r="H233" i="6" s="1"/>
  <c r="E234" i="6"/>
  <c r="H234" i="6" s="1"/>
  <c r="E237" i="6"/>
  <c r="H237" i="6" s="1"/>
  <c r="E238" i="6"/>
  <c r="H238" i="6" s="1"/>
  <c r="E244" i="6"/>
  <c r="H244" i="6" s="1"/>
  <c r="E247" i="6"/>
  <c r="H247" i="6" s="1"/>
  <c r="E249" i="6"/>
  <c r="H249" i="6" s="1"/>
  <c r="E250" i="6"/>
  <c r="H250" i="6" s="1"/>
  <c r="E253" i="6"/>
  <c r="H253" i="6" s="1"/>
  <c r="E254" i="6"/>
  <c r="H254" i="6" s="1"/>
  <c r="E255" i="6"/>
  <c r="H255" i="6" s="1"/>
  <c r="E256" i="6"/>
  <c r="H256" i="6" s="1"/>
  <c r="E259" i="6"/>
  <c r="H259" i="6" s="1"/>
  <c r="E264" i="6"/>
  <c r="H264" i="6" s="1"/>
  <c r="E265" i="6"/>
  <c r="H265" i="6" s="1"/>
  <c r="E266" i="6"/>
  <c r="H266" i="6" s="1"/>
  <c r="E268" i="6"/>
  <c r="H268" i="6" s="1"/>
  <c r="E270" i="6"/>
  <c r="H270" i="6" s="1"/>
  <c r="E281" i="6"/>
  <c r="H281" i="6" s="1"/>
  <c r="E282" i="6"/>
  <c r="H282" i="6" s="1"/>
  <c r="E284" i="6"/>
  <c r="H284" i="6" s="1"/>
  <c r="E288" i="6"/>
  <c r="H288" i="6" s="1"/>
  <c r="E289" i="6"/>
  <c r="H289" i="6" s="1"/>
  <c r="E292" i="6"/>
  <c r="H292" i="6" s="1"/>
  <c r="E293" i="6"/>
  <c r="H293" i="6" s="1"/>
  <c r="E294" i="6"/>
  <c r="H294" i="6" s="1"/>
  <c r="E295" i="6"/>
  <c r="H295" i="6" s="1"/>
  <c r="E296" i="6"/>
  <c r="H296" i="6" s="1"/>
  <c r="E297" i="6"/>
  <c r="H297" i="6" s="1"/>
  <c r="E299" i="6"/>
  <c r="H299" i="6" s="1"/>
  <c r="E300" i="6"/>
  <c r="H300" i="6" s="1"/>
  <c r="E306" i="6"/>
  <c r="H306" i="6" s="1"/>
  <c r="E307" i="6"/>
  <c r="H307" i="6" s="1"/>
  <c r="E308" i="6"/>
  <c r="H308" i="6" s="1"/>
  <c r="E309" i="6"/>
  <c r="H309" i="6" s="1"/>
  <c r="E310" i="6"/>
  <c r="H310" i="6" s="1"/>
  <c r="E319" i="6"/>
  <c r="H319" i="6" s="1"/>
  <c r="E320" i="6"/>
  <c r="H320" i="6" s="1"/>
  <c r="E323" i="6"/>
  <c r="H323" i="6" s="1"/>
  <c r="E325" i="6"/>
  <c r="H325" i="6" s="1"/>
  <c r="E327" i="6"/>
  <c r="H327" i="6" s="1"/>
  <c r="E331" i="6"/>
  <c r="H331" i="6" s="1"/>
  <c r="E334" i="6"/>
  <c r="H334" i="6" s="1"/>
  <c r="E335" i="6"/>
  <c r="H335" i="6" s="1"/>
  <c r="E348" i="6"/>
  <c r="H348" i="6" s="1"/>
  <c r="E349" i="6"/>
  <c r="H349" i="6" s="1"/>
  <c r="E591" i="6"/>
  <c r="H591" i="6" s="1"/>
  <c r="E592" i="6"/>
  <c r="H592" i="6" s="1"/>
  <c r="E593" i="6"/>
  <c r="H593" i="6" s="1"/>
  <c r="E594" i="6"/>
  <c r="H594" i="6" s="1"/>
  <c r="E595" i="6"/>
  <c r="H595" i="6" s="1"/>
  <c r="E596" i="6"/>
  <c r="H596" i="6" s="1"/>
  <c r="E598" i="6"/>
  <c r="H598" i="6" s="1"/>
  <c r="E599" i="6"/>
  <c r="H599" i="6" s="1"/>
  <c r="E601" i="6"/>
  <c r="H601" i="6" s="1"/>
  <c r="E602" i="6"/>
  <c r="H602" i="6" s="1"/>
  <c r="E607" i="6"/>
  <c r="H607" i="6" s="1"/>
  <c r="E608" i="6"/>
  <c r="H608" i="6" s="1"/>
  <c r="E609" i="6"/>
  <c r="H609" i="6" s="1"/>
  <c r="E610" i="6"/>
  <c r="H610" i="6" s="1"/>
  <c r="E612" i="6"/>
  <c r="H612" i="6" s="1"/>
  <c r="E614" i="6"/>
  <c r="H614" i="6" s="1"/>
  <c r="E616" i="6"/>
  <c r="H616" i="6" s="1"/>
  <c r="E617" i="6"/>
  <c r="H617" i="6" s="1"/>
  <c r="C8" i="7"/>
  <c r="C10" i="7"/>
  <c r="C12" i="7"/>
  <c r="E76" i="7"/>
  <c r="H76" i="7" s="1"/>
  <c r="E77" i="7"/>
  <c r="H77" i="7" s="1"/>
  <c r="E78" i="7"/>
  <c r="H78" i="7" s="1"/>
  <c r="E80" i="7"/>
  <c r="H80" i="7" s="1"/>
  <c r="E81" i="7"/>
  <c r="H81" i="7" s="1"/>
  <c r="E89" i="7"/>
  <c r="H89" i="7" s="1"/>
  <c r="E92" i="7"/>
  <c r="H92" i="7" s="1"/>
  <c r="E94" i="7"/>
  <c r="H94" i="7" s="1"/>
  <c r="E95" i="7"/>
  <c r="H95" i="7" s="1"/>
  <c r="E96" i="7"/>
  <c r="H96" i="7" s="1"/>
  <c r="E98" i="7"/>
  <c r="H98" i="7" s="1"/>
  <c r="E102" i="7"/>
  <c r="H102" i="7" s="1"/>
  <c r="E106" i="7"/>
  <c r="H106" i="7" s="1"/>
  <c r="E114" i="7"/>
  <c r="H114" i="7" s="1"/>
  <c r="E116" i="7"/>
  <c r="H116" i="7" s="1"/>
  <c r="E118" i="7"/>
  <c r="H118" i="7" s="1"/>
  <c r="E119" i="7"/>
  <c r="H119" i="7" s="1"/>
  <c r="E123" i="7"/>
  <c r="H123" i="7" s="1"/>
  <c r="E126" i="7"/>
  <c r="H126" i="7" s="1"/>
  <c r="E127" i="7"/>
  <c r="H127" i="7" s="1"/>
  <c r="E128" i="7"/>
  <c r="H128" i="7" s="1"/>
  <c r="E129" i="7"/>
  <c r="H129" i="7" s="1"/>
  <c r="E130" i="7"/>
  <c r="H130" i="7" s="1"/>
  <c r="E135" i="7"/>
  <c r="H135" i="7" s="1"/>
  <c r="E136" i="7"/>
  <c r="H136" i="7" s="1"/>
  <c r="E138" i="7"/>
  <c r="H138" i="7" s="1"/>
  <c r="E140" i="7"/>
  <c r="H140" i="7" s="1"/>
  <c r="E141" i="7"/>
  <c r="H141" i="7" s="1"/>
  <c r="E150" i="7"/>
  <c r="H150" i="7" s="1"/>
  <c r="E158" i="7"/>
  <c r="H158" i="7" s="1"/>
  <c r="E161" i="7"/>
  <c r="H161" i="7" s="1"/>
  <c r="E166" i="7"/>
  <c r="H166" i="7" s="1"/>
  <c r="E356" i="7"/>
  <c r="H356" i="7" s="1"/>
  <c r="E357" i="7"/>
  <c r="H357" i="7" s="1"/>
  <c r="E358" i="7"/>
  <c r="H358" i="7" s="1"/>
  <c r="E362" i="7"/>
  <c r="H362" i="7" s="1"/>
  <c r="E366" i="7"/>
  <c r="H366" i="7" s="1"/>
  <c r="E368" i="7"/>
  <c r="H368" i="7" s="1"/>
  <c r="E369" i="7"/>
  <c r="H369" i="7" s="1"/>
  <c r="E371" i="7"/>
  <c r="H371" i="7" s="1"/>
  <c r="E372" i="7"/>
  <c r="H372" i="7" s="1"/>
  <c r="E373" i="7"/>
  <c r="H373" i="7" s="1"/>
  <c r="E376" i="7"/>
  <c r="H376" i="7" s="1"/>
  <c r="E377" i="7"/>
  <c r="H377" i="7" s="1"/>
  <c r="E379" i="7"/>
  <c r="H379" i="7" s="1"/>
  <c r="E380" i="7"/>
  <c r="H380" i="7" s="1"/>
  <c r="E381" i="7"/>
  <c r="H381" i="7" s="1"/>
  <c r="E386" i="7"/>
  <c r="H386" i="7" s="1"/>
  <c r="E389" i="7"/>
  <c r="H389" i="7" s="1"/>
  <c r="E390" i="7"/>
  <c r="H390" i="7" s="1"/>
  <c r="E391" i="7"/>
  <c r="H391" i="7" s="1"/>
  <c r="E395" i="7"/>
  <c r="H395" i="7" s="1"/>
  <c r="E396" i="7"/>
  <c r="H396" i="7" s="1"/>
  <c r="E402" i="7"/>
  <c r="H402" i="7" s="1"/>
  <c r="E403" i="7"/>
  <c r="H403" i="7" s="1"/>
  <c r="E405" i="7"/>
  <c r="H405" i="7" s="1"/>
  <c r="E406" i="7"/>
  <c r="H406" i="7" s="1"/>
  <c r="E407" i="7"/>
  <c r="H407" i="7" s="1"/>
  <c r="E410" i="7"/>
  <c r="H410" i="7" s="1"/>
  <c r="E411" i="7"/>
  <c r="H411" i="7" s="1"/>
  <c r="E413" i="7"/>
  <c r="H413" i="7" s="1"/>
  <c r="E418" i="7"/>
  <c r="H418" i="7" s="1"/>
  <c r="E419" i="7"/>
  <c r="H419" i="7" s="1"/>
  <c r="E420" i="7"/>
  <c r="H420" i="7" s="1"/>
  <c r="E428" i="7"/>
  <c r="H428" i="7" s="1"/>
  <c r="E433" i="7"/>
  <c r="H433" i="7" s="1"/>
  <c r="E442" i="7"/>
  <c r="H442" i="7" s="1"/>
  <c r="E448" i="7"/>
  <c r="H448" i="7" s="1"/>
  <c r="E453" i="7"/>
  <c r="H453" i="7" s="1"/>
  <c r="E455" i="7"/>
  <c r="H455" i="7" s="1"/>
  <c r="E463" i="7"/>
  <c r="H463" i="7" s="1"/>
  <c r="E465" i="7"/>
  <c r="H465" i="7" s="1"/>
  <c r="E466" i="7"/>
  <c r="H466" i="7" s="1"/>
  <c r="E467" i="7"/>
  <c r="H467" i="7" s="1"/>
  <c r="E471" i="7"/>
  <c r="H471" i="7" s="1"/>
  <c r="E472" i="7"/>
  <c r="H472" i="7" s="1"/>
  <c r="E473" i="7"/>
  <c r="H473" i="7" s="1"/>
  <c r="E474" i="7"/>
  <c r="H474" i="7" s="1"/>
  <c r="E475" i="7"/>
  <c r="H475" i="7" s="1"/>
  <c r="E476" i="7"/>
  <c r="H476" i="7" s="1"/>
  <c r="E477" i="7"/>
  <c r="H477" i="7" s="1"/>
  <c r="E478" i="7"/>
  <c r="H478" i="7" s="1"/>
  <c r="E479" i="7"/>
  <c r="H479" i="7" s="1"/>
  <c r="E481" i="7"/>
  <c r="H481" i="7" s="1"/>
  <c r="E483" i="7"/>
  <c r="H483" i="7" s="1"/>
  <c r="E485" i="7"/>
  <c r="H485" i="7" s="1"/>
  <c r="E486" i="7"/>
  <c r="H486" i="7" s="1"/>
  <c r="E489" i="7"/>
  <c r="H489" i="7" s="1"/>
  <c r="E494" i="7"/>
  <c r="H494" i="7" s="1"/>
  <c r="E497" i="7"/>
  <c r="H497" i="7" s="1"/>
  <c r="E499" i="7"/>
  <c r="H499" i="7" s="1"/>
  <c r="E500" i="7"/>
  <c r="H500" i="7" s="1"/>
  <c r="E502" i="7"/>
  <c r="H502" i="7" s="1"/>
  <c r="E507" i="7"/>
  <c r="H507" i="7" s="1"/>
  <c r="E524" i="7"/>
  <c r="H524" i="7" s="1"/>
  <c r="E525" i="7"/>
  <c r="H525" i="7" s="1"/>
  <c r="E527" i="7"/>
  <c r="H527" i="7" s="1"/>
  <c r="E540" i="7"/>
  <c r="H540" i="7" s="1"/>
  <c r="E542" i="7"/>
  <c r="H542" i="7" s="1"/>
  <c r="E545" i="7"/>
  <c r="H545" i="7" s="1"/>
  <c r="E548" i="7"/>
  <c r="H548" i="7" s="1"/>
  <c r="E549" i="7"/>
  <c r="H549" i="7" s="1"/>
  <c r="E558" i="7"/>
  <c r="H558" i="7" s="1"/>
  <c r="E561" i="7"/>
  <c r="H561" i="7" s="1"/>
  <c r="E564" i="7"/>
  <c r="H564" i="7" s="1"/>
  <c r="E566" i="7"/>
  <c r="H566" i="7" s="1"/>
  <c r="E569" i="7"/>
  <c r="H569" i="7" s="1"/>
  <c r="E570" i="7"/>
  <c r="H570" i="7" s="1"/>
  <c r="E571" i="7"/>
  <c r="H571" i="7" s="1"/>
  <c r="E572" i="7"/>
  <c r="H572" i="7" s="1"/>
  <c r="E573" i="7"/>
  <c r="H573" i="7" s="1"/>
  <c r="E575" i="7"/>
  <c r="H575" i="7" s="1"/>
  <c r="E578" i="7"/>
  <c r="H578" i="7" s="1"/>
  <c r="C9" i="8"/>
  <c r="C11" i="8"/>
  <c r="E19" i="8"/>
  <c r="H19" i="8" s="1"/>
  <c r="E25" i="8"/>
  <c r="H25" i="8" s="1"/>
  <c r="E27" i="8"/>
  <c r="H27" i="8" s="1"/>
  <c r="E29" i="8"/>
  <c r="H29" i="8" s="1"/>
  <c r="E30" i="8"/>
  <c r="H30" i="8" s="1"/>
  <c r="E36" i="8"/>
  <c r="H36" i="8" s="1"/>
  <c r="E39" i="8"/>
  <c r="H39" i="8" s="1"/>
  <c r="E44" i="8"/>
  <c r="H44" i="8" s="1"/>
  <c r="E45" i="8"/>
  <c r="H45" i="8" s="1"/>
  <c r="E48" i="8"/>
  <c r="H48" i="8" s="1"/>
  <c r="E50" i="8"/>
  <c r="H50" i="8" s="1"/>
  <c r="E54" i="8"/>
  <c r="H54" i="8" s="1"/>
  <c r="E62" i="8"/>
  <c r="H62" i="8" s="1"/>
  <c r="E64" i="8"/>
  <c r="H64" i="8" s="1"/>
  <c r="E68" i="8"/>
  <c r="H68" i="8" s="1"/>
  <c r="E177" i="8"/>
  <c r="H177" i="8" s="1"/>
  <c r="E178" i="8"/>
  <c r="H178" i="8" s="1"/>
  <c r="E179" i="8"/>
  <c r="H179" i="8" s="1"/>
  <c r="E180" i="8"/>
  <c r="H180" i="8" s="1"/>
  <c r="E182" i="8"/>
  <c r="H182" i="8" s="1"/>
  <c r="E184" i="8"/>
  <c r="H184" i="8" s="1"/>
  <c r="E186" i="8"/>
  <c r="H186" i="8" s="1"/>
  <c r="E187" i="8"/>
  <c r="H187" i="8" s="1"/>
  <c r="E188" i="8"/>
  <c r="H188" i="8" s="1"/>
  <c r="E190" i="8"/>
  <c r="H190" i="8" s="1"/>
  <c r="E191" i="8"/>
  <c r="H191" i="8" s="1"/>
  <c r="E192" i="8"/>
  <c r="H192" i="8" s="1"/>
  <c r="E193" i="8"/>
  <c r="H193" i="8" s="1"/>
  <c r="E198" i="8"/>
  <c r="H198" i="8" s="1"/>
  <c r="E199" i="8"/>
  <c r="H199" i="8" s="1"/>
  <c r="E200" i="8"/>
  <c r="H200" i="8" s="1"/>
  <c r="E202" i="8"/>
  <c r="H202" i="8" s="1"/>
  <c r="E204" i="8"/>
  <c r="H204" i="8" s="1"/>
  <c r="E205" i="8"/>
  <c r="H205" i="8" s="1"/>
  <c r="E207" i="8"/>
  <c r="H207" i="8" s="1"/>
  <c r="E208" i="8"/>
  <c r="H208" i="8" s="1"/>
  <c r="E209" i="8"/>
  <c r="H209" i="8" s="1"/>
  <c r="E210" i="8"/>
  <c r="H210" i="8" s="1"/>
  <c r="E211" i="8"/>
  <c r="H211" i="8" s="1"/>
  <c r="E212" i="8"/>
  <c r="H212" i="8" s="1"/>
  <c r="E214" i="8"/>
  <c r="H214" i="8" s="1"/>
  <c r="E215" i="8"/>
  <c r="H215" i="8" s="1"/>
  <c r="E216" i="8"/>
  <c r="H216" i="8" s="1"/>
  <c r="E218" i="8"/>
  <c r="H218" i="8" s="1"/>
  <c r="E219" i="8"/>
  <c r="H219" i="8" s="1"/>
  <c r="E220" i="8"/>
  <c r="H220" i="8" s="1"/>
  <c r="E221" i="8"/>
  <c r="H221" i="8" s="1"/>
  <c r="E224" i="8"/>
  <c r="H224" i="8" s="1"/>
  <c r="E228" i="8"/>
  <c r="H228" i="8" s="1"/>
  <c r="E231" i="8"/>
  <c r="H231" i="8" s="1"/>
  <c r="E233" i="8"/>
  <c r="H233" i="8" s="1"/>
  <c r="E234" i="8"/>
  <c r="H234" i="8" s="1"/>
  <c r="E237" i="8"/>
  <c r="H237" i="8" s="1"/>
  <c r="E238" i="8"/>
  <c r="H238" i="8" s="1"/>
  <c r="E241" i="8"/>
  <c r="H241" i="8" s="1"/>
  <c r="E244" i="8"/>
  <c r="H244" i="8" s="1"/>
  <c r="E246" i="8"/>
  <c r="H246" i="8" s="1"/>
  <c r="E247" i="8"/>
  <c r="H247" i="8" s="1"/>
  <c r="E250" i="8"/>
  <c r="H250" i="8" s="1"/>
  <c r="E254" i="8"/>
  <c r="H254" i="8" s="1"/>
  <c r="E256" i="8"/>
  <c r="H256" i="8" s="1"/>
  <c r="E259" i="8"/>
  <c r="H259" i="8" s="1"/>
  <c r="E265" i="8"/>
  <c r="H265" i="8" s="1"/>
  <c r="E270" i="8"/>
  <c r="H270" i="8" s="1"/>
  <c r="E273" i="8"/>
  <c r="H273" i="8" s="1"/>
  <c r="E281" i="8"/>
  <c r="H281" i="8" s="1"/>
  <c r="E282" i="8"/>
  <c r="H282" i="8" s="1"/>
  <c r="E283" i="8"/>
  <c r="H283" i="8" s="1"/>
  <c r="E284" i="8"/>
  <c r="H284" i="8" s="1"/>
  <c r="E288" i="8"/>
  <c r="H288" i="8" s="1"/>
  <c r="E289" i="8"/>
  <c r="H289" i="8" s="1"/>
  <c r="E294" i="8"/>
  <c r="H294" i="8" s="1"/>
  <c r="E295" i="8"/>
  <c r="H295" i="8" s="1"/>
  <c r="E300" i="8"/>
  <c r="H300" i="8" s="1"/>
  <c r="E306" i="8"/>
  <c r="H306" i="8" s="1"/>
  <c r="E307" i="8"/>
  <c r="H307" i="8" s="1"/>
  <c r="E308" i="8"/>
  <c r="H308" i="8" s="1"/>
  <c r="E311" i="8"/>
  <c r="H311" i="8" s="1"/>
  <c r="E314" i="8"/>
  <c r="H314" i="8" s="1"/>
  <c r="E316" i="8"/>
  <c r="H316" i="8" s="1"/>
  <c r="E318" i="8"/>
  <c r="H318" i="8" s="1"/>
  <c r="E325" i="8"/>
  <c r="H325" i="8" s="1"/>
  <c r="E327" i="8"/>
  <c r="H327" i="8" s="1"/>
  <c r="E330" i="8"/>
  <c r="H330" i="8" s="1"/>
  <c r="E334" i="8"/>
  <c r="H334" i="8" s="1"/>
  <c r="E335" i="8"/>
  <c r="H335" i="8" s="1"/>
  <c r="E591" i="8"/>
  <c r="H591" i="8" s="1"/>
  <c r="E592" i="8"/>
  <c r="H592" i="8" s="1"/>
  <c r="E593" i="8"/>
  <c r="H593" i="8" s="1"/>
  <c r="E594" i="8"/>
  <c r="H594" i="8" s="1"/>
  <c r="E595" i="8"/>
  <c r="H595" i="8" s="1"/>
  <c r="E596" i="8"/>
  <c r="H596" i="8" s="1"/>
  <c r="E598" i="8"/>
  <c r="H598" i="8" s="1"/>
  <c r="E602" i="8"/>
  <c r="H602" i="8" s="1"/>
  <c r="E606" i="8"/>
  <c r="H606" i="8" s="1"/>
  <c r="E607" i="8"/>
  <c r="H607" i="8" s="1"/>
  <c r="E608" i="8"/>
  <c r="H608" i="8" s="1"/>
  <c r="E609" i="8"/>
  <c r="H609" i="8" s="1"/>
  <c r="E610" i="8"/>
  <c r="H610" i="8" s="1"/>
  <c r="E612" i="8"/>
  <c r="H612" i="8" s="1"/>
  <c r="E613" i="8"/>
  <c r="H613" i="8" s="1"/>
  <c r="E614" i="8"/>
  <c r="H614" i="8" s="1"/>
  <c r="E616" i="8"/>
  <c r="H616" i="8" s="1"/>
  <c r="C8" i="9"/>
  <c r="G8" i="9" s="1"/>
  <c r="C10" i="9"/>
  <c r="C12" i="9"/>
  <c r="E76" i="9"/>
  <c r="H76" i="9" s="1"/>
  <c r="E77" i="9"/>
  <c r="H77" i="9" s="1"/>
  <c r="E78" i="9"/>
  <c r="H78" i="9" s="1"/>
  <c r="E79" i="9"/>
  <c r="H79" i="9" s="1"/>
  <c r="E80" i="9"/>
  <c r="H80" i="9" s="1"/>
  <c r="E81" i="9"/>
  <c r="H81" i="9" s="1"/>
  <c r="E86" i="9"/>
  <c r="H86" i="9" s="1"/>
  <c r="E87" i="9"/>
  <c r="H87" i="9" s="1"/>
  <c r="E89" i="9"/>
  <c r="H89" i="9" s="1"/>
  <c r="E91" i="9"/>
  <c r="H91" i="9" s="1"/>
  <c r="E92" i="9"/>
  <c r="H92" i="9" s="1"/>
  <c r="E94" i="9"/>
  <c r="H94" i="9" s="1"/>
  <c r="E95" i="9"/>
  <c r="H95" i="9" s="1"/>
  <c r="E96" i="9"/>
  <c r="H96" i="9" s="1"/>
  <c r="E97" i="9"/>
  <c r="H97" i="9" s="1"/>
  <c r="E100" i="9"/>
  <c r="H100" i="9" s="1"/>
  <c r="E102" i="9"/>
  <c r="H102" i="9" s="1"/>
  <c r="E106" i="9"/>
  <c r="H106" i="9" s="1"/>
  <c r="E107" i="9"/>
  <c r="H107" i="9" s="1"/>
  <c r="E111" i="9"/>
  <c r="H111" i="9" s="1"/>
  <c r="E112" i="9"/>
  <c r="H112" i="9" s="1"/>
  <c r="E114" i="9"/>
  <c r="H114" i="9" s="1"/>
  <c r="E116" i="9"/>
  <c r="H116" i="9" s="1"/>
  <c r="E132" i="9"/>
  <c r="H132" i="9" s="1"/>
  <c r="E135" i="9"/>
  <c r="H135" i="9" s="1"/>
  <c r="E143" i="9"/>
  <c r="H143" i="9" s="1"/>
  <c r="E146" i="9"/>
  <c r="H146" i="9" s="1"/>
  <c r="E147" i="9"/>
  <c r="H147" i="9" s="1"/>
  <c r="E356" i="9"/>
  <c r="H356" i="9" s="1"/>
  <c r="E357" i="9"/>
  <c r="H357" i="9" s="1"/>
  <c r="E359" i="9"/>
  <c r="H359" i="9" s="1"/>
  <c r="E362" i="9"/>
  <c r="H362" i="9" s="1"/>
  <c r="E364" i="9"/>
  <c r="H364" i="9" s="1"/>
  <c r="E366" i="9"/>
  <c r="H366" i="9" s="1"/>
  <c r="E368" i="9"/>
  <c r="H368" i="9" s="1"/>
  <c r="E369" i="9"/>
  <c r="H369" i="9" s="1"/>
  <c r="E371" i="9"/>
  <c r="H371" i="9" s="1"/>
  <c r="E372" i="9"/>
  <c r="H372" i="9" s="1"/>
  <c r="E376" i="9"/>
  <c r="H376" i="9" s="1"/>
  <c r="E379" i="9"/>
  <c r="H379" i="9" s="1"/>
  <c r="E380" i="9"/>
  <c r="H380" i="9" s="1"/>
  <c r="E383" i="9"/>
  <c r="H383" i="9" s="1"/>
  <c r="E385" i="9"/>
  <c r="H385" i="9" s="1"/>
  <c r="E386" i="9"/>
  <c r="H386" i="9" s="1"/>
  <c r="E387" i="9"/>
  <c r="H387" i="9" s="1"/>
  <c r="E389" i="9"/>
  <c r="H389" i="9" s="1"/>
  <c r="E390" i="9"/>
  <c r="H390" i="9" s="1"/>
  <c r="E391" i="9"/>
  <c r="H391" i="9" s="1"/>
  <c r="E393" i="9"/>
  <c r="H393" i="9" s="1"/>
  <c r="E395" i="9"/>
  <c r="H395" i="9" s="1"/>
  <c r="E398" i="9"/>
  <c r="H398" i="9" s="1"/>
  <c r="E402" i="9"/>
  <c r="H402" i="9" s="1"/>
  <c r="E405" i="9"/>
  <c r="H405" i="9" s="1"/>
  <c r="E406" i="9"/>
  <c r="H406" i="9" s="1"/>
  <c r="E407" i="9"/>
  <c r="H407" i="9" s="1"/>
  <c r="E416" i="9"/>
  <c r="H416" i="9" s="1"/>
  <c r="E418" i="9"/>
  <c r="H418" i="9" s="1"/>
  <c r="E420" i="9"/>
  <c r="H420" i="9" s="1"/>
  <c r="E421" i="9"/>
  <c r="H421" i="9" s="1"/>
  <c r="E423" i="9"/>
  <c r="H423" i="9" s="1"/>
  <c r="E424" i="9"/>
  <c r="H424" i="9" s="1"/>
  <c r="E428" i="9"/>
  <c r="H428" i="9" s="1"/>
  <c r="E442" i="9"/>
  <c r="H442" i="9" s="1"/>
  <c r="E444" i="9"/>
  <c r="H444" i="9" s="1"/>
  <c r="E446" i="9"/>
  <c r="H446" i="9" s="1"/>
  <c r="E451" i="9"/>
  <c r="H451" i="9" s="1"/>
  <c r="E452" i="9"/>
  <c r="H452" i="9" s="1"/>
  <c r="E453" i="9"/>
  <c r="H453" i="9" s="1"/>
  <c r="E455" i="9"/>
  <c r="H455" i="9" s="1"/>
  <c r="E463" i="9"/>
  <c r="H463" i="9" s="1"/>
  <c r="E465" i="9"/>
  <c r="H465" i="9" s="1"/>
  <c r="E466" i="9"/>
  <c r="H466" i="9" s="1"/>
  <c r="E467" i="9"/>
  <c r="H467" i="9" s="1"/>
  <c r="E469" i="9"/>
  <c r="H469" i="9" s="1"/>
  <c r="E475" i="9"/>
  <c r="H475" i="9" s="1"/>
  <c r="E477" i="9"/>
  <c r="H477" i="9" s="1"/>
  <c r="E481" i="9"/>
  <c r="H481" i="9" s="1"/>
  <c r="E482" i="9"/>
  <c r="H482" i="9" s="1"/>
  <c r="E489" i="9"/>
  <c r="H489" i="9" s="1"/>
  <c r="E491" i="9"/>
  <c r="H491" i="9" s="1"/>
  <c r="E494" i="9"/>
  <c r="H494" i="9" s="1"/>
  <c r="E496" i="9"/>
  <c r="H496" i="9" s="1"/>
  <c r="E499" i="9"/>
  <c r="H499" i="9" s="1"/>
  <c r="E500" i="9"/>
  <c r="H500" i="9" s="1"/>
  <c r="E503" i="9"/>
  <c r="H503" i="9" s="1"/>
  <c r="E505" i="9"/>
  <c r="H505" i="9" s="1"/>
  <c r="E510" i="9"/>
  <c r="H510" i="9" s="1"/>
  <c r="E511" i="9"/>
  <c r="H511" i="9" s="1"/>
  <c r="E520" i="9"/>
  <c r="H520" i="9" s="1"/>
  <c r="E542" i="9"/>
  <c r="H542" i="9" s="1"/>
  <c r="E544" i="9"/>
  <c r="H544" i="9" s="1"/>
  <c r="E545" i="9"/>
  <c r="H545" i="9" s="1"/>
  <c r="E548" i="9"/>
  <c r="H548" i="9" s="1"/>
  <c r="E549" i="9"/>
  <c r="H549" i="9" s="1"/>
  <c r="E558" i="9"/>
  <c r="H558" i="9" s="1"/>
  <c r="E561" i="9"/>
  <c r="H561" i="9" s="1"/>
  <c r="E562" i="9"/>
  <c r="H562" i="9" s="1"/>
  <c r="E564" i="9"/>
  <c r="H564" i="9" s="1"/>
  <c r="E565" i="9"/>
  <c r="H565" i="9" s="1"/>
  <c r="E569" i="9"/>
  <c r="H569" i="9" s="1"/>
  <c r="E570" i="9"/>
  <c r="H570" i="9" s="1"/>
  <c r="E571" i="9"/>
  <c r="H571" i="9" s="1"/>
  <c r="E574" i="9"/>
  <c r="H574" i="9" s="1"/>
  <c r="E578" i="9"/>
  <c r="H578" i="9" s="1"/>
  <c r="E579" i="9"/>
  <c r="H579" i="9" s="1"/>
  <c r="C9" i="10"/>
  <c r="C11" i="10"/>
  <c r="E19" i="10"/>
  <c r="E30" i="10"/>
  <c r="H30" i="10" s="1"/>
  <c r="E45" i="10"/>
  <c r="H45" i="10" s="1"/>
  <c r="E59" i="10"/>
  <c r="H59" i="10" s="1"/>
  <c r="E177" i="10"/>
  <c r="H177" i="10" s="1"/>
  <c r="E178" i="10"/>
  <c r="H178" i="10" s="1"/>
  <c r="E184" i="10"/>
  <c r="H184" i="10" s="1"/>
  <c r="E186" i="10"/>
  <c r="H186" i="10" s="1"/>
  <c r="E198" i="10"/>
  <c r="H198" i="10" s="1"/>
  <c r="E204" i="10"/>
  <c r="H204" i="10" s="1"/>
  <c r="E207" i="10"/>
  <c r="H207" i="10" s="1"/>
  <c r="E210" i="10"/>
  <c r="H210" i="10" s="1"/>
  <c r="E219" i="10"/>
  <c r="H219" i="10" s="1"/>
  <c r="E220" i="10"/>
  <c r="H220" i="10" s="1"/>
  <c r="E224" i="10"/>
  <c r="H224" i="10" s="1"/>
  <c r="E231" i="10"/>
  <c r="H231" i="10" s="1"/>
  <c r="E237" i="10"/>
  <c r="H237" i="10" s="1"/>
  <c r="E244" i="10"/>
  <c r="H244" i="10" s="1"/>
  <c r="E247" i="10"/>
  <c r="H247" i="10" s="1"/>
  <c r="E269" i="10"/>
  <c r="H269" i="10" s="1"/>
  <c r="E282" i="10"/>
  <c r="H282" i="10" s="1"/>
  <c r="E284" i="10"/>
  <c r="H284" i="10" s="1"/>
  <c r="E295" i="10"/>
  <c r="H295" i="10" s="1"/>
  <c r="E298" i="10"/>
  <c r="H298" i="10" s="1"/>
  <c r="E300" i="10"/>
  <c r="H300" i="10" s="1"/>
  <c r="E306" i="10"/>
  <c r="H306" i="10" s="1"/>
  <c r="E308" i="10"/>
  <c r="H308" i="10" s="1"/>
  <c r="E591" i="10"/>
  <c r="H591" i="10" s="1"/>
  <c r="E592" i="10"/>
  <c r="H592" i="10" s="1"/>
  <c r="E593" i="10"/>
  <c r="H593" i="10" s="1"/>
  <c r="E594" i="10"/>
  <c r="H594" i="10" s="1"/>
  <c r="E595" i="10"/>
  <c r="H595" i="10" s="1"/>
  <c r="E596" i="10"/>
  <c r="H596" i="10" s="1"/>
  <c r="E606" i="10"/>
  <c r="H606" i="10" s="1"/>
  <c r="E607" i="10"/>
  <c r="H607" i="10" s="1"/>
  <c r="E609" i="10"/>
  <c r="H609" i="10" s="1"/>
  <c r="E610" i="10"/>
  <c r="H610" i="10" s="1"/>
  <c r="E617" i="10"/>
  <c r="H617" i="10" s="1"/>
  <c r="C8" i="11"/>
  <c r="G8" i="11" s="1"/>
  <c r="C10" i="11"/>
  <c r="C12" i="11"/>
  <c r="E76" i="11"/>
  <c r="H76" i="11" s="1"/>
  <c r="E77" i="11"/>
  <c r="H77" i="11" s="1"/>
  <c r="E80" i="11"/>
  <c r="H80" i="11" s="1"/>
  <c r="E81" i="11"/>
  <c r="H81" i="11" s="1"/>
  <c r="E92" i="11"/>
  <c r="H92" i="11" s="1"/>
  <c r="E94" i="11"/>
  <c r="H94" i="11" s="1"/>
  <c r="E95" i="11"/>
  <c r="H95" i="11" s="1"/>
  <c r="E96" i="11"/>
  <c r="H96" i="11" s="1"/>
  <c r="E97" i="11"/>
  <c r="H97" i="11" s="1"/>
  <c r="E98" i="11"/>
  <c r="H98" i="11" s="1"/>
  <c r="E105" i="11"/>
  <c r="H105" i="11" s="1"/>
  <c r="E107" i="11"/>
  <c r="H107" i="11" s="1"/>
  <c r="E109" i="11"/>
  <c r="H109" i="11" s="1"/>
  <c r="E111" i="11"/>
  <c r="H111" i="11" s="1"/>
  <c r="E118" i="11"/>
  <c r="H118" i="11" s="1"/>
  <c r="E120" i="11"/>
  <c r="H120" i="11" s="1"/>
  <c r="E128" i="11"/>
  <c r="H128" i="11" s="1"/>
  <c r="E130" i="11"/>
  <c r="H130" i="11" s="1"/>
  <c r="E132" i="11"/>
  <c r="H132" i="11" s="1"/>
  <c r="E135" i="11"/>
  <c r="H135" i="11" s="1"/>
  <c r="E141" i="11"/>
  <c r="H141" i="11" s="1"/>
  <c r="E356" i="11"/>
  <c r="H356" i="11" s="1"/>
  <c r="E357" i="11"/>
  <c r="H357" i="11" s="1"/>
  <c r="E362" i="11"/>
  <c r="H362" i="11" s="1"/>
  <c r="E368" i="11"/>
  <c r="H368" i="11" s="1"/>
  <c r="E369" i="11"/>
  <c r="H369" i="11" s="1"/>
  <c r="E372" i="11"/>
  <c r="H372" i="11" s="1"/>
  <c r="E380" i="11"/>
  <c r="H380" i="11" s="1"/>
  <c r="E381" i="11"/>
  <c r="H381" i="11" s="1"/>
  <c r="E385" i="11"/>
  <c r="H385" i="11" s="1"/>
  <c r="E389" i="11"/>
  <c r="H389" i="11" s="1"/>
  <c r="E391" i="11"/>
  <c r="H391" i="11" s="1"/>
  <c r="E395" i="11"/>
  <c r="H395" i="11" s="1"/>
  <c r="E418" i="11"/>
  <c r="H418" i="11" s="1"/>
  <c r="E420" i="11"/>
  <c r="H420" i="11" s="1"/>
  <c r="E428" i="11"/>
  <c r="H428" i="11" s="1"/>
  <c r="E442" i="11"/>
  <c r="H442" i="11" s="1"/>
  <c r="E444" i="11"/>
  <c r="H444" i="11" s="1"/>
  <c r="E446" i="11"/>
  <c r="H446" i="11" s="1"/>
  <c r="E447" i="11"/>
  <c r="H447" i="11" s="1"/>
  <c r="E448" i="11"/>
  <c r="H448" i="11" s="1"/>
  <c r="E449" i="11"/>
  <c r="H449" i="11" s="1"/>
  <c r="E451" i="11"/>
  <c r="H451" i="11" s="1"/>
  <c r="E452" i="11"/>
  <c r="H452" i="11" s="1"/>
  <c r="E455" i="11"/>
  <c r="H455" i="11" s="1"/>
  <c r="E463" i="11"/>
  <c r="H463" i="11" s="1"/>
  <c r="E466" i="11"/>
  <c r="H466" i="11" s="1"/>
  <c r="E474" i="11"/>
  <c r="H474" i="11" s="1"/>
  <c r="E475" i="11"/>
  <c r="H475" i="11" s="1"/>
  <c r="E476" i="11"/>
  <c r="H476" i="11" s="1"/>
  <c r="E478" i="11"/>
  <c r="H478" i="11" s="1"/>
  <c r="E479" i="11"/>
  <c r="H479" i="11" s="1"/>
  <c r="E481" i="11"/>
  <c r="H481" i="11" s="1"/>
  <c r="E489" i="11"/>
  <c r="H489" i="11" s="1"/>
  <c r="E491" i="11"/>
  <c r="H491" i="11" s="1"/>
  <c r="E500" i="11"/>
  <c r="H500" i="11" s="1"/>
  <c r="E507" i="11"/>
  <c r="H507" i="11" s="1"/>
  <c r="E510" i="11"/>
  <c r="H510" i="11" s="1"/>
  <c r="E520" i="11"/>
  <c r="H520" i="11" s="1"/>
  <c r="E542" i="11"/>
  <c r="H542" i="11" s="1"/>
  <c r="E548" i="11"/>
  <c r="H548" i="11" s="1"/>
  <c r="E549" i="11"/>
  <c r="H549" i="11" s="1"/>
  <c r="E561" i="11"/>
  <c r="H561" i="11" s="1"/>
  <c r="E564" i="11"/>
  <c r="H564" i="11" s="1"/>
  <c r="E569" i="11"/>
  <c r="H569" i="11" s="1"/>
  <c r="E570" i="11"/>
  <c r="H570" i="11" s="1"/>
  <c r="E571" i="11"/>
  <c r="H571" i="11" s="1"/>
  <c r="E578" i="11"/>
  <c r="H578" i="11" s="1"/>
  <c r="C9" i="12"/>
  <c r="C11" i="12"/>
  <c r="E19" i="12"/>
  <c r="H19" i="12" s="1"/>
  <c r="E36" i="12"/>
  <c r="H36" i="12" s="1"/>
  <c r="E45" i="12"/>
  <c r="H45" i="12" s="1"/>
  <c r="E50" i="12"/>
  <c r="H50" i="12" s="1"/>
  <c r="E64" i="12"/>
  <c r="H64" i="12" s="1"/>
  <c r="E177" i="12"/>
  <c r="H177" i="12" s="1"/>
  <c r="E178" i="12"/>
  <c r="H178" i="12" s="1"/>
  <c r="E182" i="12"/>
  <c r="H182" i="12" s="1"/>
  <c r="E184" i="12"/>
  <c r="H184" i="12" s="1"/>
  <c r="E191" i="12"/>
  <c r="H191" i="12" s="1"/>
  <c r="E192" i="12"/>
  <c r="H192" i="12" s="1"/>
  <c r="E193" i="12"/>
  <c r="H193" i="12" s="1"/>
  <c r="E196" i="12"/>
  <c r="H196" i="12" s="1"/>
  <c r="E198" i="12"/>
  <c r="H198" i="12" s="1"/>
  <c r="E204" i="12"/>
  <c r="H204" i="12" s="1"/>
  <c r="E205" i="12"/>
  <c r="H205" i="12" s="1"/>
  <c r="E207" i="12"/>
  <c r="H207" i="12" s="1"/>
  <c r="E209" i="12"/>
  <c r="H209" i="12" s="1"/>
  <c r="E210" i="12"/>
  <c r="H210" i="12" s="1"/>
  <c r="E214" i="12"/>
  <c r="H214" i="12" s="1"/>
  <c r="E215" i="12"/>
  <c r="H215" i="12" s="1"/>
  <c r="E216" i="12"/>
  <c r="H216" i="12" s="1"/>
  <c r="E219" i="12"/>
  <c r="H219" i="12" s="1"/>
  <c r="E220" i="12"/>
  <c r="H220" i="12" s="1"/>
  <c r="E224" i="12"/>
  <c r="H224" i="12" s="1"/>
  <c r="E231" i="12"/>
  <c r="H231" i="12" s="1"/>
  <c r="E244" i="12"/>
  <c r="H244" i="12" s="1"/>
  <c r="E247" i="12"/>
  <c r="H247" i="12" s="1"/>
  <c r="E265" i="12"/>
  <c r="H265" i="12" s="1"/>
  <c r="E270" i="12"/>
  <c r="H270" i="12" s="1"/>
  <c r="E282" i="12"/>
  <c r="H282" i="12" s="1"/>
  <c r="E284" i="12"/>
  <c r="H284" i="12" s="1"/>
  <c r="E295" i="12"/>
  <c r="H295" i="12" s="1"/>
  <c r="E306" i="12"/>
  <c r="H306" i="12" s="1"/>
  <c r="E311" i="12"/>
  <c r="H311" i="12" s="1"/>
  <c r="E314" i="12"/>
  <c r="H314" i="12" s="1"/>
  <c r="E325" i="12"/>
  <c r="H325" i="12" s="1"/>
  <c r="E334" i="12"/>
  <c r="H334" i="12" s="1"/>
  <c r="E591" i="12"/>
  <c r="H591" i="12" s="1"/>
  <c r="E592" i="12"/>
  <c r="H592" i="12" s="1"/>
  <c r="E594" i="12"/>
  <c r="H594" i="12" s="1"/>
  <c r="E595" i="12"/>
  <c r="H595" i="12" s="1"/>
  <c r="E599" i="12"/>
  <c r="H599" i="12" s="1"/>
  <c r="E601" i="12"/>
  <c r="H601" i="12" s="1"/>
  <c r="E607" i="12"/>
  <c r="H607" i="12" s="1"/>
  <c r="E609" i="12"/>
  <c r="H609" i="12" s="1"/>
  <c r="E610" i="12"/>
  <c r="H610" i="12" s="1"/>
  <c r="E617" i="12"/>
  <c r="H617" i="12" s="1"/>
  <c r="C8" i="13"/>
  <c r="C10" i="13"/>
  <c r="E76" i="13"/>
  <c r="H76" i="13" s="1"/>
  <c r="E77" i="13"/>
  <c r="H77" i="13" s="1"/>
  <c r="E78" i="13"/>
  <c r="H78" i="13" s="1"/>
  <c r="E79" i="13"/>
  <c r="H79" i="13" s="1"/>
  <c r="E80" i="13"/>
  <c r="H80" i="13" s="1"/>
  <c r="E81" i="13"/>
  <c r="H81" i="13" s="1"/>
  <c r="E83" i="13"/>
  <c r="H83" i="13" s="1"/>
  <c r="E86" i="13"/>
  <c r="H86" i="13" s="1"/>
  <c r="E89" i="13"/>
  <c r="H89" i="13" s="1"/>
  <c r="E91" i="13"/>
  <c r="H91" i="13" s="1"/>
  <c r="E92" i="13"/>
  <c r="H92" i="13" s="1"/>
  <c r="E94" i="13"/>
  <c r="H94" i="13" s="1"/>
  <c r="E95" i="13"/>
  <c r="H95" i="13" s="1"/>
  <c r="E96" i="13"/>
  <c r="H96" i="13" s="1"/>
  <c r="E102" i="13"/>
  <c r="H102" i="13" s="1"/>
  <c r="E106" i="13"/>
  <c r="H106" i="13" s="1"/>
  <c r="E107" i="13"/>
  <c r="H107" i="13" s="1"/>
  <c r="E111" i="13"/>
  <c r="H111" i="13" s="1"/>
  <c r="E114" i="13"/>
  <c r="H114" i="13" s="1"/>
  <c r="E115" i="13"/>
  <c r="H115" i="13" s="1"/>
  <c r="E116" i="13"/>
  <c r="H116" i="13" s="1"/>
  <c r="E117" i="13"/>
  <c r="H117" i="13" s="1"/>
  <c r="E118" i="13"/>
  <c r="H118" i="13" s="1"/>
  <c r="E123" i="13"/>
  <c r="H123" i="13" s="1"/>
  <c r="E124" i="13"/>
  <c r="H124" i="13" s="1"/>
  <c r="E126" i="13"/>
  <c r="H126" i="13" s="1"/>
  <c r="E128" i="13"/>
  <c r="H128" i="13" s="1"/>
  <c r="E130" i="13"/>
  <c r="H130" i="13" s="1"/>
  <c r="E132" i="13"/>
  <c r="H132" i="13" s="1"/>
  <c r="E133" i="13"/>
  <c r="H133" i="13" s="1"/>
  <c r="E139" i="13"/>
  <c r="H139" i="13" s="1"/>
  <c r="E140" i="13"/>
  <c r="H140" i="13" s="1"/>
  <c r="E141" i="13"/>
  <c r="H141" i="13" s="1"/>
  <c r="E149" i="13"/>
  <c r="H149" i="13" s="1"/>
  <c r="E356" i="13"/>
  <c r="H356" i="13" s="1"/>
  <c r="E357" i="13"/>
  <c r="H357" i="13" s="1"/>
  <c r="E358" i="13"/>
  <c r="H358" i="13" s="1"/>
  <c r="E362" i="13"/>
  <c r="H362" i="13" s="1"/>
  <c r="E363" i="13"/>
  <c r="H363" i="13" s="1"/>
  <c r="E365" i="13"/>
  <c r="H365" i="13" s="1"/>
  <c r="E368" i="13"/>
  <c r="H368" i="13" s="1"/>
  <c r="E369" i="13"/>
  <c r="H369" i="13" s="1"/>
  <c r="E371" i="13"/>
  <c r="H371" i="13" s="1"/>
  <c r="E372" i="13"/>
  <c r="H372" i="13" s="1"/>
  <c r="E374" i="13"/>
  <c r="H374" i="13" s="1"/>
  <c r="E376" i="13"/>
  <c r="H376" i="13" s="1"/>
  <c r="E379" i="13"/>
  <c r="H379" i="13" s="1"/>
  <c r="E380" i="13"/>
  <c r="H380" i="13" s="1"/>
  <c r="E381" i="13"/>
  <c r="H381" i="13" s="1"/>
  <c r="E385" i="13"/>
  <c r="H385" i="13" s="1"/>
  <c r="E386" i="13"/>
  <c r="H386" i="13" s="1"/>
  <c r="E387" i="13"/>
  <c r="H387" i="13" s="1"/>
  <c r="E390" i="13"/>
  <c r="H390" i="13" s="1"/>
  <c r="E391" i="13"/>
  <c r="H391" i="13" s="1"/>
  <c r="E394" i="13"/>
  <c r="H394" i="13" s="1"/>
  <c r="E395" i="13"/>
  <c r="H395" i="13" s="1"/>
  <c r="E398" i="13"/>
  <c r="H398" i="13" s="1"/>
  <c r="E402" i="13"/>
  <c r="H402" i="13" s="1"/>
  <c r="E405" i="13"/>
  <c r="H405" i="13" s="1"/>
  <c r="E406" i="13"/>
  <c r="H406" i="13" s="1"/>
  <c r="E407" i="13"/>
  <c r="H407" i="13" s="1"/>
  <c r="E411" i="13"/>
  <c r="H411" i="13" s="1"/>
  <c r="E413" i="13"/>
  <c r="H413" i="13" s="1"/>
  <c r="E416" i="13"/>
  <c r="H416" i="13" s="1"/>
  <c r="E417" i="13"/>
  <c r="H417" i="13" s="1"/>
  <c r="E418" i="13"/>
  <c r="H418" i="13" s="1"/>
  <c r="E420" i="13"/>
  <c r="H420" i="13" s="1"/>
  <c r="E428" i="13"/>
  <c r="H428" i="13" s="1"/>
  <c r="E431" i="13"/>
  <c r="H431" i="13" s="1"/>
  <c r="E432" i="13"/>
  <c r="H432" i="13" s="1"/>
  <c r="E433" i="13"/>
  <c r="H433" i="13" s="1"/>
  <c r="E442" i="13"/>
  <c r="H442" i="13" s="1"/>
  <c r="E444" i="13"/>
  <c r="H444" i="13" s="1"/>
  <c r="E446" i="13"/>
  <c r="H446" i="13" s="1"/>
  <c r="E447" i="13"/>
  <c r="H447" i="13" s="1"/>
  <c r="E448" i="13"/>
  <c r="H448" i="13" s="1"/>
  <c r="E451" i="13"/>
  <c r="H451" i="13" s="1"/>
  <c r="E452" i="13"/>
  <c r="H452" i="13" s="1"/>
  <c r="E453" i="13"/>
  <c r="H453" i="13" s="1"/>
  <c r="E455" i="13"/>
  <c r="H455" i="13" s="1"/>
  <c r="E463" i="13"/>
  <c r="H463" i="13" s="1"/>
  <c r="E465" i="13"/>
  <c r="H465" i="13" s="1"/>
  <c r="E466" i="13"/>
  <c r="H466" i="13" s="1"/>
  <c r="E468" i="13"/>
  <c r="H468" i="13" s="1"/>
  <c r="E473" i="13"/>
  <c r="H473" i="13" s="1"/>
  <c r="E475" i="13"/>
  <c r="H475" i="13" s="1"/>
  <c r="E476" i="13"/>
  <c r="H476" i="13" s="1"/>
  <c r="E479" i="13"/>
  <c r="H479" i="13" s="1"/>
  <c r="E481" i="13"/>
  <c r="H481" i="13" s="1"/>
  <c r="E485" i="13"/>
  <c r="H485" i="13" s="1"/>
  <c r="E489" i="13"/>
  <c r="H489" i="13" s="1"/>
  <c r="E491" i="13"/>
  <c r="H491" i="13" s="1"/>
  <c r="E493" i="13"/>
  <c r="H493" i="13" s="1"/>
  <c r="E494" i="13"/>
  <c r="H494" i="13" s="1"/>
  <c r="E495" i="13"/>
  <c r="H495" i="13" s="1"/>
  <c r="E499" i="13"/>
  <c r="H499" i="13" s="1"/>
  <c r="E500" i="13"/>
  <c r="H500" i="13" s="1"/>
  <c r="E505" i="13"/>
  <c r="H505" i="13" s="1"/>
  <c r="E508" i="13"/>
  <c r="H508" i="13" s="1"/>
  <c r="E527" i="13"/>
  <c r="H527" i="13" s="1"/>
  <c r="E545" i="13"/>
  <c r="H545" i="13" s="1"/>
  <c r="E548" i="13"/>
  <c r="H548" i="13" s="1"/>
  <c r="E558" i="13"/>
  <c r="H558" i="13" s="1"/>
  <c r="E561" i="13"/>
  <c r="H561" i="13" s="1"/>
  <c r="E564" i="13"/>
  <c r="H564" i="13" s="1"/>
  <c r="E566" i="13"/>
  <c r="H566" i="13" s="1"/>
  <c r="E569" i="13"/>
  <c r="H569" i="13" s="1"/>
  <c r="E571" i="13"/>
  <c r="H571" i="13" s="1"/>
  <c r="E578" i="13"/>
  <c r="H578" i="13" s="1"/>
  <c r="E579" i="13"/>
  <c r="H579" i="13" s="1"/>
  <c r="C9" i="14"/>
  <c r="C11" i="14"/>
  <c r="E19" i="14"/>
  <c r="E177" i="14"/>
  <c r="H177" i="14" s="1"/>
  <c r="E178" i="14"/>
  <c r="H178" i="14" s="1"/>
  <c r="E184" i="14"/>
  <c r="H184" i="14" s="1"/>
  <c r="E186" i="14"/>
  <c r="H186" i="14" s="1"/>
  <c r="E219" i="14"/>
  <c r="H219" i="14" s="1"/>
  <c r="E231" i="14"/>
  <c r="H231" i="14" s="1"/>
  <c r="E244" i="14"/>
  <c r="H244" i="14" s="1"/>
  <c r="E283" i="14"/>
  <c r="H283" i="14" s="1"/>
  <c r="E288" i="14"/>
  <c r="H288" i="14" s="1"/>
  <c r="E298" i="14"/>
  <c r="H298" i="14" s="1"/>
  <c r="E300" i="14"/>
  <c r="H300" i="14" s="1"/>
  <c r="E591" i="14"/>
  <c r="H591" i="14" s="1"/>
  <c r="E593" i="14"/>
  <c r="H593" i="14" s="1"/>
  <c r="E594" i="14"/>
  <c r="H594" i="14" s="1"/>
  <c r="E595" i="14"/>
  <c r="H595" i="14" s="1"/>
  <c r="E609" i="14"/>
  <c r="H609" i="14" s="1"/>
  <c r="C8" i="15"/>
  <c r="C10" i="15"/>
  <c r="E76" i="15"/>
  <c r="H76" i="15" s="1"/>
  <c r="E77" i="15"/>
  <c r="H77" i="15" s="1"/>
  <c r="E78" i="15"/>
  <c r="H78" i="15" s="1"/>
  <c r="E79" i="15"/>
  <c r="H79" i="15" s="1"/>
  <c r="E80" i="15"/>
  <c r="H80" i="15" s="1"/>
  <c r="E81" i="15"/>
  <c r="H81" i="15" s="1"/>
  <c r="E83" i="15"/>
  <c r="H83" i="15" s="1"/>
  <c r="E86" i="15"/>
  <c r="H86" i="15" s="1"/>
  <c r="E89" i="15"/>
  <c r="H89" i="15" s="1"/>
  <c r="E90" i="15"/>
  <c r="H90" i="15" s="1"/>
  <c r="E91" i="15"/>
  <c r="H91" i="15" s="1"/>
  <c r="E92" i="15"/>
  <c r="H92" i="15" s="1"/>
  <c r="E94" i="15"/>
  <c r="H94" i="15" s="1"/>
  <c r="E95" i="15"/>
  <c r="H95" i="15" s="1"/>
  <c r="E96" i="15"/>
  <c r="H96" i="15" s="1"/>
  <c r="E98" i="15"/>
  <c r="H98" i="15" s="1"/>
  <c r="E102" i="15"/>
  <c r="H102" i="15" s="1"/>
  <c r="E106" i="15"/>
  <c r="H106" i="15" s="1"/>
  <c r="E107" i="15"/>
  <c r="H107" i="15" s="1"/>
  <c r="E108" i="15"/>
  <c r="H108" i="15" s="1"/>
  <c r="E109" i="15"/>
  <c r="H109" i="15" s="1"/>
  <c r="E111" i="15"/>
  <c r="H111" i="15" s="1"/>
  <c r="E113" i="15"/>
  <c r="H113" i="15" s="1"/>
  <c r="E114" i="15"/>
  <c r="H114" i="15" s="1"/>
  <c r="E115" i="15"/>
  <c r="H115" i="15" s="1"/>
  <c r="E116" i="15"/>
  <c r="H116" i="15" s="1"/>
  <c r="E117" i="15"/>
  <c r="H117" i="15" s="1"/>
  <c r="E118" i="15"/>
  <c r="H118" i="15" s="1"/>
  <c r="E119" i="15"/>
  <c r="H119" i="15" s="1"/>
  <c r="E120" i="15"/>
  <c r="H120" i="15" s="1"/>
  <c r="E123" i="15"/>
  <c r="H123" i="15" s="1"/>
  <c r="E124" i="15"/>
  <c r="H124" i="15" s="1"/>
  <c r="E126" i="15"/>
  <c r="H126" i="15" s="1"/>
  <c r="E127" i="15"/>
  <c r="H127" i="15" s="1"/>
  <c r="E128" i="15"/>
  <c r="H128" i="15" s="1"/>
  <c r="E129" i="15"/>
  <c r="H129" i="15" s="1"/>
  <c r="E130" i="15"/>
  <c r="H130" i="15" s="1"/>
  <c r="E132" i="15"/>
  <c r="H132" i="15" s="1"/>
  <c r="E133" i="15"/>
  <c r="H133" i="15" s="1"/>
  <c r="E134" i="15"/>
  <c r="H134" i="15" s="1"/>
  <c r="E135" i="15"/>
  <c r="H135" i="15" s="1"/>
  <c r="E136" i="15"/>
  <c r="H136" i="15" s="1"/>
  <c r="E137" i="15"/>
  <c r="H137" i="15" s="1"/>
  <c r="E138" i="15"/>
  <c r="H138" i="15" s="1"/>
  <c r="E139" i="15"/>
  <c r="H139" i="15" s="1"/>
  <c r="E141" i="15"/>
  <c r="H141" i="15" s="1"/>
  <c r="E143" i="15"/>
  <c r="H143" i="15" s="1"/>
  <c r="E144" i="15"/>
  <c r="H144" i="15" s="1"/>
  <c r="E145" i="15"/>
  <c r="H145" i="15" s="1"/>
  <c r="E146" i="15"/>
  <c r="H146" i="15" s="1"/>
  <c r="E147" i="15"/>
  <c r="H147" i="15" s="1"/>
  <c r="E148" i="15"/>
  <c r="H148" i="15" s="1"/>
  <c r="E157" i="15"/>
  <c r="H157" i="15" s="1"/>
  <c r="E159" i="15"/>
  <c r="H159" i="15" s="1"/>
  <c r="E168" i="15"/>
  <c r="H168" i="15" s="1"/>
  <c r="E356" i="15"/>
  <c r="H356" i="15" s="1"/>
  <c r="E357" i="15"/>
  <c r="H357" i="15" s="1"/>
  <c r="E358" i="15"/>
  <c r="H358" i="15" s="1"/>
  <c r="E359" i="15"/>
  <c r="H359" i="15" s="1"/>
  <c r="E362" i="15"/>
  <c r="H362" i="15" s="1"/>
  <c r="E365" i="15"/>
  <c r="H365" i="15" s="1"/>
  <c r="E368" i="15"/>
  <c r="H368" i="15" s="1"/>
  <c r="E369" i="15"/>
  <c r="H369" i="15" s="1"/>
  <c r="E371" i="15"/>
  <c r="H371" i="15" s="1"/>
  <c r="E372" i="15"/>
  <c r="H372" i="15" s="1"/>
  <c r="E376" i="15"/>
  <c r="H376" i="15" s="1"/>
  <c r="E377" i="15"/>
  <c r="H377" i="15" s="1"/>
  <c r="E379" i="15"/>
  <c r="H379" i="15" s="1"/>
  <c r="E380" i="15"/>
  <c r="H380" i="15" s="1"/>
  <c r="E384" i="15"/>
  <c r="H384" i="15" s="1"/>
  <c r="E385" i="15"/>
  <c r="H385" i="15" s="1"/>
  <c r="E386" i="15"/>
  <c r="H386" i="15" s="1"/>
  <c r="E387" i="15"/>
  <c r="H387" i="15" s="1"/>
  <c r="E389" i="15"/>
  <c r="H389" i="15" s="1"/>
  <c r="E390" i="15"/>
  <c r="H390" i="15" s="1"/>
  <c r="E391" i="15"/>
  <c r="H391" i="15" s="1"/>
  <c r="E392" i="15"/>
  <c r="H392" i="15" s="1"/>
  <c r="E393" i="15"/>
  <c r="H393" i="15" s="1"/>
  <c r="E394" i="15"/>
  <c r="H394" i="15" s="1"/>
  <c r="E395" i="15"/>
  <c r="H395" i="15" s="1"/>
  <c r="E398" i="15"/>
  <c r="H398" i="15" s="1"/>
  <c r="E399" i="15"/>
  <c r="H399" i="15" s="1"/>
  <c r="E402" i="15"/>
  <c r="H402" i="15" s="1"/>
  <c r="E405" i="15"/>
  <c r="H405" i="15" s="1"/>
  <c r="E406" i="15"/>
  <c r="H406" i="15" s="1"/>
  <c r="E407" i="15"/>
  <c r="H407" i="15" s="1"/>
  <c r="E416" i="15"/>
  <c r="H416" i="15" s="1"/>
  <c r="E417" i="15"/>
  <c r="H417" i="15" s="1"/>
  <c r="E418" i="15"/>
  <c r="H418" i="15" s="1"/>
  <c r="E420" i="15"/>
  <c r="H420" i="15" s="1"/>
  <c r="E423" i="15"/>
  <c r="H423" i="15" s="1"/>
  <c r="E428" i="15"/>
  <c r="H428" i="15" s="1"/>
  <c r="E433" i="15"/>
  <c r="H433" i="15" s="1"/>
  <c r="E442" i="15"/>
  <c r="H442" i="15" s="1"/>
  <c r="E444" i="15"/>
  <c r="H444" i="15" s="1"/>
  <c r="E449" i="15"/>
  <c r="H449" i="15" s="1"/>
  <c r="E453" i="15"/>
  <c r="H453" i="15" s="1"/>
  <c r="E455" i="15"/>
  <c r="H455" i="15" s="1"/>
  <c r="E457" i="15"/>
  <c r="H457" i="15" s="1"/>
  <c r="E463" i="15"/>
  <c r="H463" i="15" s="1"/>
  <c r="E465" i="15"/>
  <c r="H465" i="15" s="1"/>
  <c r="E466" i="15"/>
  <c r="H466" i="15" s="1"/>
  <c r="E467" i="15"/>
  <c r="H467" i="15" s="1"/>
  <c r="E471" i="15"/>
  <c r="H471" i="15" s="1"/>
  <c r="E473" i="15"/>
  <c r="H473" i="15" s="1"/>
  <c r="E474" i="15"/>
  <c r="H474" i="15" s="1"/>
  <c r="E475" i="15"/>
  <c r="H475" i="15" s="1"/>
  <c r="E476" i="15"/>
  <c r="H476" i="15" s="1"/>
  <c r="E478" i="15"/>
  <c r="H478" i="15" s="1"/>
  <c r="E479" i="15"/>
  <c r="H479" i="15" s="1"/>
  <c r="E481" i="15"/>
  <c r="H481" i="15" s="1"/>
  <c r="E482" i="15"/>
  <c r="H482" i="15" s="1"/>
  <c r="E489" i="15"/>
  <c r="H489" i="15" s="1"/>
  <c r="E491" i="15"/>
  <c r="H491" i="15" s="1"/>
  <c r="E494" i="15"/>
  <c r="H494" i="15" s="1"/>
  <c r="E499" i="15"/>
  <c r="H499" i="15" s="1"/>
  <c r="F542" i="15"/>
  <c r="F544" i="15"/>
  <c r="F549" i="15"/>
  <c r="F561" i="15"/>
  <c r="F562" i="15"/>
  <c r="G591" i="15"/>
  <c r="H591" i="15" s="1"/>
  <c r="E69" i="16"/>
  <c r="H69" i="16" s="1"/>
  <c r="E67" i="16"/>
  <c r="H67" i="16" s="1"/>
  <c r="E64" i="16"/>
  <c r="H64" i="16" s="1"/>
  <c r="E62" i="16"/>
  <c r="H62" i="16" s="1"/>
  <c r="E61" i="16"/>
  <c r="H61" i="16" s="1"/>
  <c r="E59" i="16"/>
  <c r="H59" i="16" s="1"/>
  <c r="E55" i="16"/>
  <c r="H55" i="16" s="1"/>
  <c r="E54" i="16"/>
  <c r="H54" i="16" s="1"/>
  <c r="E52" i="16"/>
  <c r="H52" i="16" s="1"/>
  <c r="E50" i="16"/>
  <c r="H50" i="16" s="1"/>
  <c r="E49" i="16"/>
  <c r="H49" i="16" s="1"/>
  <c r="E45" i="16"/>
  <c r="H45" i="16" s="1"/>
  <c r="E44" i="16"/>
  <c r="H44" i="16" s="1"/>
  <c r="E38" i="16"/>
  <c r="H38" i="16" s="1"/>
  <c r="E37" i="16"/>
  <c r="H37" i="16" s="1"/>
  <c r="E36" i="16"/>
  <c r="H36" i="16" s="1"/>
  <c r="E32" i="16"/>
  <c r="H32" i="16" s="1"/>
  <c r="E30" i="16"/>
  <c r="H30" i="16" s="1"/>
  <c r="E29" i="16"/>
  <c r="H29" i="16" s="1"/>
  <c r="E28" i="16"/>
  <c r="H28" i="16" s="1"/>
  <c r="E27" i="16"/>
  <c r="H27" i="16" s="1"/>
  <c r="E25" i="16"/>
  <c r="H25" i="16" s="1"/>
  <c r="E24" i="16"/>
  <c r="H24" i="16" s="1"/>
  <c r="E21" i="16"/>
  <c r="H21" i="16" s="1"/>
  <c r="E19" i="16"/>
  <c r="H19" i="16" s="1"/>
  <c r="C9" i="16"/>
  <c r="F24" i="16"/>
  <c r="F29" i="16"/>
  <c r="H361" i="16"/>
  <c r="H365" i="16"/>
  <c r="H387" i="16"/>
  <c r="H424" i="16"/>
  <c r="H475" i="16"/>
  <c r="H489" i="16"/>
  <c r="H551" i="16"/>
  <c r="H569" i="16"/>
  <c r="H576" i="16"/>
  <c r="H581" i="16"/>
  <c r="G11" i="17"/>
  <c r="H19" i="17"/>
  <c r="H109" i="17"/>
  <c r="G19" i="18"/>
  <c r="E45" i="18"/>
  <c r="H45" i="18" s="1"/>
  <c r="E61" i="18"/>
  <c r="H61" i="18" s="1"/>
  <c r="G177" i="18"/>
  <c r="E211" i="18"/>
  <c r="H211" i="18" s="1"/>
  <c r="E219" i="18"/>
  <c r="H219" i="18" s="1"/>
  <c r="E231" i="18"/>
  <c r="H231" i="18" s="1"/>
  <c r="E247" i="18"/>
  <c r="H247" i="18" s="1"/>
  <c r="E283" i="18"/>
  <c r="H283" i="18" s="1"/>
  <c r="E323" i="18"/>
  <c r="H323" i="18" s="1"/>
  <c r="E358" i="18"/>
  <c r="H358" i="18" s="1"/>
  <c r="E372" i="18"/>
  <c r="H372" i="18" s="1"/>
  <c r="E390" i="18"/>
  <c r="H390" i="18" s="1"/>
  <c r="E391" i="18"/>
  <c r="H391" i="18" s="1"/>
  <c r="E396" i="18"/>
  <c r="H396" i="18" s="1"/>
  <c r="E406" i="18"/>
  <c r="H406" i="18" s="1"/>
  <c r="E428" i="18"/>
  <c r="H428" i="18" s="1"/>
  <c r="E455" i="18"/>
  <c r="H455" i="18" s="1"/>
  <c r="E463" i="18"/>
  <c r="H463" i="18" s="1"/>
  <c r="E466" i="18"/>
  <c r="H466" i="18" s="1"/>
  <c r="E489" i="18"/>
  <c r="H489" i="18" s="1"/>
  <c r="E549" i="18"/>
  <c r="H549" i="18" s="1"/>
  <c r="E564" i="18"/>
  <c r="H564" i="18" s="1"/>
  <c r="E578" i="18"/>
  <c r="H578" i="18" s="1"/>
  <c r="E579" i="18"/>
  <c r="H579" i="18" s="1"/>
  <c r="G76" i="19"/>
  <c r="E82" i="19"/>
  <c r="H82" i="19" s="1"/>
  <c r="E130" i="19"/>
  <c r="H130" i="19" s="1"/>
  <c r="F609" i="19"/>
  <c r="F594" i="19"/>
  <c r="F591" i="19"/>
  <c r="D13" i="19"/>
  <c r="F579" i="20"/>
  <c r="F578" i="20"/>
  <c r="F572" i="20"/>
  <c r="F571" i="20"/>
  <c r="F570" i="20"/>
  <c r="F569" i="20"/>
  <c r="F564" i="20"/>
  <c r="F561" i="20"/>
  <c r="F559" i="20"/>
  <c r="F550" i="20"/>
  <c r="F549" i="20"/>
  <c r="F548" i="20"/>
  <c r="F545" i="20"/>
  <c r="F542" i="20"/>
  <c r="F527" i="20"/>
  <c r="F526" i="20"/>
  <c r="F525" i="20"/>
  <c r="F520" i="20"/>
  <c r="F507" i="20"/>
  <c r="F500" i="20"/>
  <c r="F499" i="20"/>
  <c r="F496" i="20"/>
  <c r="F495" i="20"/>
  <c r="F494" i="20"/>
  <c r="F493" i="20"/>
  <c r="F489" i="20"/>
  <c r="F482" i="20"/>
  <c r="F481" i="20"/>
  <c r="F478" i="20"/>
  <c r="F476" i="20"/>
  <c r="F475" i="20"/>
  <c r="F474" i="20"/>
  <c r="F471" i="20"/>
  <c r="F469" i="20"/>
  <c r="F467" i="20"/>
  <c r="F466" i="20"/>
  <c r="F465" i="20"/>
  <c r="F460" i="20"/>
  <c r="F455" i="20"/>
  <c r="F453" i="20"/>
  <c r="F452" i="20"/>
  <c r="F451" i="20"/>
  <c r="F449" i="20"/>
  <c r="F448" i="20"/>
  <c r="F447" i="20"/>
  <c r="F442" i="20"/>
  <c r="F440" i="20"/>
  <c r="F439" i="20"/>
  <c r="F437" i="20"/>
  <c r="F428" i="20"/>
  <c r="F425" i="20"/>
  <c r="F424" i="20"/>
  <c r="F423" i="20"/>
  <c r="F421" i="20"/>
  <c r="F420" i="20"/>
  <c r="F419" i="20"/>
  <c r="F418" i="20"/>
  <c r="F417" i="20"/>
  <c r="F416" i="20"/>
  <c r="F411" i="20"/>
  <c r="F407" i="20"/>
  <c r="F406" i="20"/>
  <c r="F405" i="20"/>
  <c r="F402" i="20"/>
  <c r="F398" i="20"/>
  <c r="F395" i="20"/>
  <c r="F392" i="20"/>
  <c r="F391" i="20"/>
  <c r="F390" i="20"/>
  <c r="F389" i="20"/>
  <c r="F387" i="20"/>
  <c r="F386" i="20"/>
  <c r="F381" i="20"/>
  <c r="F380" i="20"/>
  <c r="F379" i="20"/>
  <c r="F377" i="20"/>
  <c r="F376" i="20"/>
  <c r="F372" i="20"/>
  <c r="F371" i="20"/>
  <c r="F369" i="20"/>
  <c r="F368" i="20"/>
  <c r="F366" i="20"/>
  <c r="F365" i="20"/>
  <c r="F364" i="20"/>
  <c r="F363" i="20"/>
  <c r="F362" i="20"/>
  <c r="F359" i="20"/>
  <c r="F358" i="20"/>
  <c r="F357" i="20"/>
  <c r="F356" i="20"/>
  <c r="D12" i="20"/>
  <c r="G177" i="16"/>
  <c r="H177" i="16" s="1"/>
  <c r="E179" i="16"/>
  <c r="H179" i="16" s="1"/>
  <c r="H183" i="16"/>
  <c r="E187" i="16"/>
  <c r="H187" i="16" s="1"/>
  <c r="E191" i="16"/>
  <c r="H191" i="16" s="1"/>
  <c r="H195" i="16"/>
  <c r="E199" i="16"/>
  <c r="H199" i="16" s="1"/>
  <c r="H203" i="16"/>
  <c r="E207" i="16"/>
  <c r="H207" i="16" s="1"/>
  <c r="E211" i="16"/>
  <c r="H211" i="16" s="1"/>
  <c r="E215" i="16"/>
  <c r="H215" i="16" s="1"/>
  <c r="E219" i="16"/>
  <c r="H219" i="16" s="1"/>
  <c r="H223" i="16"/>
  <c r="H227" i="16"/>
  <c r="E231" i="16"/>
  <c r="H231" i="16" s="1"/>
  <c r="H235" i="16"/>
  <c r="H239" i="16"/>
  <c r="H243" i="16"/>
  <c r="E247" i="16"/>
  <c r="H247" i="16" s="1"/>
  <c r="H251" i="16"/>
  <c r="H255" i="16"/>
  <c r="H259" i="16"/>
  <c r="H263" i="16"/>
  <c r="H267" i="16"/>
  <c r="H271" i="16"/>
  <c r="H275" i="16"/>
  <c r="H279" i="16"/>
  <c r="E283" i="16"/>
  <c r="H283" i="16" s="1"/>
  <c r="E287" i="16"/>
  <c r="H287" i="16" s="1"/>
  <c r="H291" i="16"/>
  <c r="E295" i="16"/>
  <c r="H295" i="16" s="1"/>
  <c r="E299" i="16"/>
  <c r="H299" i="16" s="1"/>
  <c r="E303" i="16"/>
  <c r="H303" i="16" s="1"/>
  <c r="E307" i="16"/>
  <c r="H307" i="16" s="1"/>
  <c r="E311" i="16"/>
  <c r="H311" i="16" s="1"/>
  <c r="H315" i="16"/>
  <c r="E319" i="16"/>
  <c r="H319" i="16" s="1"/>
  <c r="E323" i="16"/>
  <c r="H323" i="16" s="1"/>
  <c r="E327" i="16"/>
  <c r="H327" i="16" s="1"/>
  <c r="H331" i="16"/>
  <c r="E335" i="16"/>
  <c r="H335" i="16" s="1"/>
  <c r="E339" i="16"/>
  <c r="H339" i="16" s="1"/>
  <c r="H343" i="16"/>
  <c r="H347" i="16"/>
  <c r="E358" i="16"/>
  <c r="H358" i="16" s="1"/>
  <c r="E363" i="16"/>
  <c r="H363" i="16" s="1"/>
  <c r="E368" i="16"/>
  <c r="H368" i="16" s="1"/>
  <c r="E373" i="16"/>
  <c r="H373" i="16" s="1"/>
  <c r="E379" i="16"/>
  <c r="H379" i="16" s="1"/>
  <c r="E389" i="16"/>
  <c r="H389" i="16" s="1"/>
  <c r="E393" i="16"/>
  <c r="H393" i="16" s="1"/>
  <c r="E407" i="16"/>
  <c r="H407" i="16" s="1"/>
  <c r="E412" i="16"/>
  <c r="H412" i="16" s="1"/>
  <c r="E417" i="16"/>
  <c r="H417" i="16" s="1"/>
  <c r="E421" i="16"/>
  <c r="H421" i="16" s="1"/>
  <c r="E426" i="16"/>
  <c r="H426" i="16" s="1"/>
  <c r="E432" i="16"/>
  <c r="H432" i="16" s="1"/>
  <c r="E451" i="16"/>
  <c r="H451" i="16" s="1"/>
  <c r="E452" i="16"/>
  <c r="H452" i="16" s="1"/>
  <c r="E463" i="16"/>
  <c r="H463" i="16" s="1"/>
  <c r="E467" i="16"/>
  <c r="H467" i="16" s="1"/>
  <c r="E472" i="16"/>
  <c r="H472" i="16" s="1"/>
  <c r="E491" i="16"/>
  <c r="H491" i="16" s="1"/>
  <c r="E498" i="16"/>
  <c r="H498" i="16" s="1"/>
  <c r="E504" i="16"/>
  <c r="H504" i="16" s="1"/>
  <c r="E505" i="16"/>
  <c r="H505" i="16" s="1"/>
  <c r="E506" i="16"/>
  <c r="H506" i="16" s="1"/>
  <c r="E525" i="16"/>
  <c r="H525" i="16" s="1"/>
  <c r="E540" i="16"/>
  <c r="H540" i="16" s="1"/>
  <c r="E547" i="16"/>
  <c r="H547" i="16" s="1"/>
  <c r="E548" i="16"/>
  <c r="H548" i="16" s="1"/>
  <c r="E564" i="16"/>
  <c r="H564" i="16" s="1"/>
  <c r="E571" i="16"/>
  <c r="H571" i="16" s="1"/>
  <c r="H600" i="16"/>
  <c r="G76" i="17"/>
  <c r="H76" i="17" s="1"/>
  <c r="H78" i="17"/>
  <c r="E82" i="17"/>
  <c r="H82" i="17" s="1"/>
  <c r="H86" i="17"/>
  <c r="H90" i="17"/>
  <c r="H94" i="17"/>
  <c r="H98" i="17"/>
  <c r="H102" i="17"/>
  <c r="H106" i="17"/>
  <c r="H110" i="17"/>
  <c r="H114" i="17"/>
  <c r="H118" i="17"/>
  <c r="H122" i="17"/>
  <c r="H126" i="17"/>
  <c r="H130" i="17"/>
  <c r="H134" i="17"/>
  <c r="H138" i="17"/>
  <c r="H142" i="17"/>
  <c r="H146" i="17"/>
  <c r="H150" i="17"/>
  <c r="H154" i="17"/>
  <c r="H158" i="17"/>
  <c r="H162" i="17"/>
  <c r="H166" i="17"/>
  <c r="H170" i="17"/>
  <c r="E177" i="17"/>
  <c r="H359" i="17"/>
  <c r="H363" i="17"/>
  <c r="H367" i="17"/>
  <c r="H371" i="17"/>
  <c r="H375" i="17"/>
  <c r="H379" i="17"/>
  <c r="H383" i="17"/>
  <c r="H387" i="17"/>
  <c r="H391" i="17"/>
  <c r="H395" i="17"/>
  <c r="H399" i="17"/>
  <c r="H403" i="17"/>
  <c r="H407" i="17"/>
  <c r="H411" i="17"/>
  <c r="H415" i="17"/>
  <c r="H419" i="17"/>
  <c r="H423" i="17"/>
  <c r="H427" i="17"/>
  <c r="H431" i="17"/>
  <c r="H435" i="17"/>
  <c r="H439" i="17"/>
  <c r="H443" i="17"/>
  <c r="H447" i="17"/>
  <c r="H451" i="17"/>
  <c r="H455" i="17"/>
  <c r="H459" i="17"/>
  <c r="H463" i="17"/>
  <c r="H467" i="17"/>
  <c r="H471" i="17"/>
  <c r="H475" i="17"/>
  <c r="H479" i="17"/>
  <c r="H483" i="17"/>
  <c r="H487" i="17"/>
  <c r="H491" i="17"/>
  <c r="H495" i="17"/>
  <c r="H499" i="17"/>
  <c r="H503" i="17"/>
  <c r="H507" i="17"/>
  <c r="H511" i="17"/>
  <c r="H515" i="17"/>
  <c r="H519" i="17"/>
  <c r="H523" i="17"/>
  <c r="E527" i="17"/>
  <c r="H527" i="17" s="1"/>
  <c r="H531" i="17"/>
  <c r="H535" i="17"/>
  <c r="H539" i="17"/>
  <c r="H543" i="17"/>
  <c r="H547" i="17"/>
  <c r="H551" i="17"/>
  <c r="H555" i="17"/>
  <c r="H559" i="17"/>
  <c r="H563" i="17"/>
  <c r="H567" i="17"/>
  <c r="H571" i="17"/>
  <c r="H575" i="17"/>
  <c r="H579" i="17"/>
  <c r="H583" i="17"/>
  <c r="C8" i="18"/>
  <c r="E13" i="18" s="1"/>
  <c r="H13" i="18" s="1"/>
  <c r="C9" i="18"/>
  <c r="H20" i="18"/>
  <c r="H24" i="18"/>
  <c r="H28" i="18"/>
  <c r="H32" i="18"/>
  <c r="H36" i="18"/>
  <c r="H40" i="18"/>
  <c r="H44" i="18"/>
  <c r="E48" i="18"/>
  <c r="H48" i="18" s="1"/>
  <c r="H52" i="18"/>
  <c r="H56" i="18"/>
  <c r="H60" i="18"/>
  <c r="H64" i="18"/>
  <c r="H68" i="18"/>
  <c r="E178" i="18"/>
  <c r="H178" i="18" s="1"/>
  <c r="E182" i="18"/>
  <c r="H182" i="18" s="1"/>
  <c r="H186" i="18"/>
  <c r="H190" i="18"/>
  <c r="H194" i="18"/>
  <c r="E198" i="18"/>
  <c r="H198" i="18" s="1"/>
  <c r="H202" i="18"/>
  <c r="H206" i="18"/>
  <c r="E210" i="18"/>
  <c r="H210" i="18" s="1"/>
  <c r="H214" i="18"/>
  <c r="H218" i="18"/>
  <c r="H222" i="18"/>
  <c r="H226" i="18"/>
  <c r="H230" i="18"/>
  <c r="E234" i="18"/>
  <c r="H234" i="18" s="1"/>
  <c r="E238" i="18"/>
  <c r="H238" i="18" s="1"/>
  <c r="H242" i="18"/>
  <c r="H246" i="18"/>
  <c r="H250" i="18"/>
  <c r="H254" i="18"/>
  <c r="H258" i="18"/>
  <c r="H262" i="18"/>
  <c r="H266" i="18"/>
  <c r="H270" i="18"/>
  <c r="H274" i="18"/>
  <c r="H278" i="18"/>
  <c r="H282" i="18"/>
  <c r="H286" i="18"/>
  <c r="H290" i="18"/>
  <c r="H294" i="18"/>
  <c r="H298" i="18"/>
  <c r="H302" i="18"/>
  <c r="H306" i="18"/>
  <c r="H310" i="18"/>
  <c r="H314" i="18"/>
  <c r="H318" i="18"/>
  <c r="H322" i="18"/>
  <c r="H326" i="18"/>
  <c r="H330" i="18"/>
  <c r="H334" i="18"/>
  <c r="H338" i="18"/>
  <c r="H342" i="18"/>
  <c r="H346" i="18"/>
  <c r="H350" i="18"/>
  <c r="F579" i="18"/>
  <c r="F572" i="18"/>
  <c r="F571" i="18"/>
  <c r="F569" i="18"/>
  <c r="F564" i="18"/>
  <c r="F561" i="18"/>
  <c r="F558" i="18"/>
  <c r="F552" i="18"/>
  <c r="F549" i="18"/>
  <c r="F548" i="18"/>
  <c r="F545" i="18"/>
  <c r="F542" i="18"/>
  <c r="F520" i="18"/>
  <c r="F510" i="18"/>
  <c r="F495" i="18"/>
  <c r="F494" i="18"/>
  <c r="F491" i="18"/>
  <c r="F486" i="18"/>
  <c r="F481" i="18"/>
  <c r="F478" i="18"/>
  <c r="F476" i="18"/>
  <c r="F475" i="18"/>
  <c r="F474" i="18"/>
  <c r="F467" i="18"/>
  <c r="F466" i="18"/>
  <c r="F442" i="18"/>
  <c r="F437" i="18"/>
  <c r="F431" i="18"/>
  <c r="F428" i="18"/>
  <c r="F420" i="18"/>
  <c r="F419" i="18"/>
  <c r="F418" i="18"/>
  <c r="F416" i="18"/>
  <c r="F413" i="18"/>
  <c r="F411" i="18"/>
  <c r="F407" i="18"/>
  <c r="F406" i="18"/>
  <c r="F405" i="18"/>
  <c r="F402" i="18"/>
  <c r="F398" i="18"/>
  <c r="F396" i="18"/>
  <c r="F395" i="18"/>
  <c r="F393" i="18"/>
  <c r="F392" i="18"/>
  <c r="F391" i="18"/>
  <c r="F389" i="18"/>
  <c r="F380" i="18"/>
  <c r="F376" i="18"/>
  <c r="F372" i="18"/>
  <c r="F368" i="18"/>
  <c r="F362" i="18"/>
  <c r="F359" i="18"/>
  <c r="F358" i="18"/>
  <c r="F357" i="18"/>
  <c r="F356" i="18"/>
  <c r="D12" i="18"/>
  <c r="G12" i="18" s="1"/>
  <c r="E357" i="18"/>
  <c r="H357" i="18" s="1"/>
  <c r="E363" i="18"/>
  <c r="H363" i="18" s="1"/>
  <c r="E365" i="18"/>
  <c r="H365" i="18" s="1"/>
  <c r="E368" i="18"/>
  <c r="H368" i="18" s="1"/>
  <c r="E394" i="18"/>
  <c r="H394" i="18" s="1"/>
  <c r="E395" i="18"/>
  <c r="H395" i="18" s="1"/>
  <c r="E405" i="18"/>
  <c r="H405" i="18" s="1"/>
  <c r="E420" i="18"/>
  <c r="H420" i="18" s="1"/>
  <c r="E442" i="18"/>
  <c r="H442" i="18" s="1"/>
  <c r="E475" i="18"/>
  <c r="H475" i="18" s="1"/>
  <c r="E499" i="18"/>
  <c r="H499" i="18" s="1"/>
  <c r="E548" i="18"/>
  <c r="H548" i="18" s="1"/>
  <c r="E561" i="18"/>
  <c r="H561" i="18" s="1"/>
  <c r="E591" i="18"/>
  <c r="E595" i="18"/>
  <c r="H595" i="18" s="1"/>
  <c r="H599" i="18"/>
  <c r="H603" i="18"/>
  <c r="H607" i="18"/>
  <c r="E611" i="18"/>
  <c r="H611" i="18" s="1"/>
  <c r="H615" i="18"/>
  <c r="C8" i="19"/>
  <c r="E12" i="19" s="1"/>
  <c r="H12" i="19" s="1"/>
  <c r="F30" i="19"/>
  <c r="F19" i="19"/>
  <c r="D9" i="19"/>
  <c r="E25" i="19"/>
  <c r="H25" i="19" s="1"/>
  <c r="E28" i="19"/>
  <c r="H28" i="19" s="1"/>
  <c r="E77" i="19"/>
  <c r="H77" i="19" s="1"/>
  <c r="E81" i="19"/>
  <c r="H81" i="19" s="1"/>
  <c r="H85" i="19"/>
  <c r="H89" i="19"/>
  <c r="H93" i="19"/>
  <c r="H97" i="19"/>
  <c r="H101" i="19"/>
  <c r="H105" i="19"/>
  <c r="H109" i="19"/>
  <c r="H113" i="19"/>
  <c r="H117" i="19"/>
  <c r="H121" i="19"/>
  <c r="H125" i="19"/>
  <c r="H129" i="19"/>
  <c r="H133" i="19"/>
  <c r="H137" i="19"/>
  <c r="E141" i="19"/>
  <c r="H141" i="19" s="1"/>
  <c r="H145" i="19"/>
  <c r="H149" i="19"/>
  <c r="H153" i="19"/>
  <c r="E157" i="19"/>
  <c r="H157" i="19" s="1"/>
  <c r="E161" i="19"/>
  <c r="H161" i="19" s="1"/>
  <c r="H165" i="19"/>
  <c r="H169" i="19"/>
  <c r="E356" i="19"/>
  <c r="H360" i="19"/>
  <c r="E364" i="19"/>
  <c r="H364" i="19" s="1"/>
  <c r="E368" i="19"/>
  <c r="H368" i="19" s="1"/>
  <c r="E372" i="19"/>
  <c r="H372" i="19" s="1"/>
  <c r="H376" i="19"/>
  <c r="H380" i="19"/>
  <c r="H384" i="19"/>
  <c r="H388" i="19"/>
  <c r="H392" i="19"/>
  <c r="H396" i="19"/>
  <c r="H400" i="19"/>
  <c r="H404" i="19"/>
  <c r="H408" i="19"/>
  <c r="H412" i="19"/>
  <c r="H416" i="19"/>
  <c r="H420" i="19"/>
  <c r="H424" i="19"/>
  <c r="H428" i="19"/>
  <c r="H432" i="19"/>
  <c r="H436" i="19"/>
  <c r="H440" i="19"/>
  <c r="H444" i="19"/>
  <c r="H448" i="19"/>
  <c r="H452" i="19"/>
  <c r="H456" i="19"/>
  <c r="H460" i="19"/>
  <c r="H464" i="19"/>
  <c r="H468" i="19"/>
  <c r="H472" i="19"/>
  <c r="H476" i="19"/>
  <c r="H480" i="19"/>
  <c r="H484" i="19"/>
  <c r="H488" i="19"/>
  <c r="H492" i="19"/>
  <c r="H496" i="19"/>
  <c r="H500" i="19"/>
  <c r="H504" i="19"/>
  <c r="H508" i="19"/>
  <c r="H512" i="19"/>
  <c r="H516" i="19"/>
  <c r="H520" i="19"/>
  <c r="H524" i="19"/>
  <c r="H528" i="19"/>
  <c r="H532" i="19"/>
  <c r="H536" i="19"/>
  <c r="H540" i="19"/>
  <c r="E544" i="19"/>
  <c r="H544" i="19" s="1"/>
  <c r="H548" i="19"/>
  <c r="H552" i="19"/>
  <c r="H556" i="19"/>
  <c r="H560" i="19"/>
  <c r="H564" i="19"/>
  <c r="H568" i="19"/>
  <c r="H572" i="19"/>
  <c r="H576" i="19"/>
  <c r="H580" i="19"/>
  <c r="H584" i="19"/>
  <c r="E591" i="19"/>
  <c r="E11" i="20"/>
  <c r="H11" i="20" s="1"/>
  <c r="E12" i="20"/>
  <c r="E69" i="20"/>
  <c r="H69" i="20" s="1"/>
  <c r="E61" i="20"/>
  <c r="H61" i="20" s="1"/>
  <c r="E50" i="20"/>
  <c r="H50" i="20" s="1"/>
  <c r="G19" i="20"/>
  <c r="H19" i="20" s="1"/>
  <c r="H21" i="20"/>
  <c r="H25" i="20"/>
  <c r="E29" i="20"/>
  <c r="H29" i="20" s="1"/>
  <c r="H33" i="20"/>
  <c r="H37" i="20"/>
  <c r="H41" i="20"/>
  <c r="H45" i="20"/>
  <c r="H49" i="20"/>
  <c r="H52" i="20"/>
  <c r="H56" i="20"/>
  <c r="H60" i="20"/>
  <c r="H63" i="20"/>
  <c r="H67" i="20"/>
  <c r="H70" i="20"/>
  <c r="F170" i="20"/>
  <c r="F168" i="20"/>
  <c r="F159" i="20"/>
  <c r="F157" i="20"/>
  <c r="F152" i="20"/>
  <c r="F147" i="20"/>
  <c r="F146" i="20"/>
  <c r="F143" i="20"/>
  <c r="F141" i="20"/>
  <c r="F140" i="20"/>
  <c r="F137" i="20"/>
  <c r="F136" i="20"/>
  <c r="F135" i="20"/>
  <c r="F134" i="20"/>
  <c r="F133" i="20"/>
  <c r="F132" i="20"/>
  <c r="F130" i="20"/>
  <c r="F128" i="20"/>
  <c r="F126" i="20"/>
  <c r="F125" i="20"/>
  <c r="F124" i="20"/>
  <c r="F120" i="20"/>
  <c r="F119" i="20"/>
  <c r="F118" i="20"/>
  <c r="F116" i="20"/>
  <c r="F114" i="20"/>
  <c r="F109" i="20"/>
  <c r="F107" i="20"/>
  <c r="F106" i="20"/>
  <c r="F105" i="20"/>
  <c r="F102" i="20"/>
  <c r="F100" i="20"/>
  <c r="F99" i="20"/>
  <c r="F98" i="20"/>
  <c r="F97" i="20"/>
  <c r="F96" i="20"/>
  <c r="F95" i="20"/>
  <c r="F94" i="20"/>
  <c r="F93" i="20"/>
  <c r="F92" i="20"/>
  <c r="F91" i="20"/>
  <c r="F89" i="20"/>
  <c r="F87" i="20"/>
  <c r="F81" i="20"/>
  <c r="F80" i="20"/>
  <c r="F78" i="20"/>
  <c r="F77" i="20"/>
  <c r="F76" i="20"/>
  <c r="D10" i="20"/>
  <c r="G10" i="20" s="1"/>
  <c r="H10" i="20" s="1"/>
  <c r="D8" i="20"/>
  <c r="F11" i="20" s="1"/>
  <c r="H13" i="22"/>
  <c r="C11" i="16"/>
  <c r="G76" i="16"/>
  <c r="H76" i="16" s="1"/>
  <c r="E178" i="16"/>
  <c r="H178" i="16" s="1"/>
  <c r="E182" i="16"/>
  <c r="H182" i="16" s="1"/>
  <c r="E186" i="16"/>
  <c r="H186" i="16" s="1"/>
  <c r="E190" i="16"/>
  <c r="H190" i="16" s="1"/>
  <c r="E194" i="16"/>
  <c r="H194" i="16" s="1"/>
  <c r="E198" i="16"/>
  <c r="H198" i="16" s="1"/>
  <c r="H202" i="16"/>
  <c r="H206" i="16"/>
  <c r="E210" i="16"/>
  <c r="H210" i="16" s="1"/>
  <c r="E214" i="16"/>
  <c r="H214" i="16" s="1"/>
  <c r="E218" i="16"/>
  <c r="H218" i="16" s="1"/>
  <c r="E222" i="16"/>
  <c r="H222" i="16" s="1"/>
  <c r="H226" i="16"/>
  <c r="H230" i="16"/>
  <c r="E234" i="16"/>
  <c r="H234" i="16" s="1"/>
  <c r="H238" i="16"/>
  <c r="H242" i="16"/>
  <c r="H246" i="16"/>
  <c r="E250" i="16"/>
  <c r="H250" i="16" s="1"/>
  <c r="H254" i="16"/>
  <c r="H258" i="16"/>
  <c r="H262" i="16"/>
  <c r="E266" i="16"/>
  <c r="H266" i="16" s="1"/>
  <c r="E270" i="16"/>
  <c r="H270" i="16" s="1"/>
  <c r="H274" i="16"/>
  <c r="H278" i="16"/>
  <c r="E282" i="16"/>
  <c r="H282" i="16" s="1"/>
  <c r="E286" i="16"/>
  <c r="H286" i="16" s="1"/>
  <c r="H290" i="16"/>
  <c r="E294" i="16"/>
  <c r="H294" i="16" s="1"/>
  <c r="H298" i="16"/>
  <c r="H302" i="16"/>
  <c r="E306" i="16"/>
  <c r="H306" i="16" s="1"/>
  <c r="H310" i="16"/>
  <c r="E314" i="16"/>
  <c r="H314" i="16" s="1"/>
  <c r="H318" i="16"/>
  <c r="H322" i="16"/>
  <c r="H326" i="16"/>
  <c r="E330" i="16"/>
  <c r="H330" i="16" s="1"/>
  <c r="E334" i="16"/>
  <c r="H334" i="16" s="1"/>
  <c r="E338" i="16"/>
  <c r="H338" i="16" s="1"/>
  <c r="H342" i="16"/>
  <c r="H346" i="16"/>
  <c r="F584" i="16"/>
  <c r="F583" i="16"/>
  <c r="F581" i="16"/>
  <c r="F580" i="16"/>
  <c r="F579" i="16"/>
  <c r="F578" i="16"/>
  <c r="F576" i="16"/>
  <c r="F572" i="16"/>
  <c r="F571" i="16"/>
  <c r="F570" i="16"/>
  <c r="F569" i="16"/>
  <c r="F566" i="16"/>
  <c r="F564" i="16"/>
  <c r="F561" i="16"/>
  <c r="F558" i="16"/>
  <c r="F556" i="16"/>
  <c r="F554" i="16"/>
  <c r="F552" i="16"/>
  <c r="F551" i="16"/>
  <c r="F549" i="16"/>
  <c r="F548" i="16"/>
  <c r="F545" i="16"/>
  <c r="F544" i="16"/>
  <c r="F542" i="16"/>
  <c r="F540" i="16"/>
  <c r="F538" i="16"/>
  <c r="F531" i="16"/>
  <c r="F527" i="16"/>
  <c r="F525" i="16"/>
  <c r="F524" i="16"/>
  <c r="F521" i="16"/>
  <c r="F520" i="16"/>
  <c r="F519" i="16"/>
  <c r="F510" i="16"/>
  <c r="F509" i="16"/>
  <c r="F508" i="16"/>
  <c r="F507" i="16"/>
  <c r="F502" i="16"/>
  <c r="F500" i="16"/>
  <c r="F499" i="16"/>
  <c r="F498" i="16"/>
  <c r="F496" i="16"/>
  <c r="F495" i="16"/>
  <c r="F494" i="16"/>
  <c r="F491" i="16"/>
  <c r="F490" i="16"/>
  <c r="F489" i="16"/>
  <c r="F486" i="16"/>
  <c r="F485" i="16"/>
  <c r="F481" i="16"/>
  <c r="F479" i="16"/>
  <c r="F478" i="16"/>
  <c r="F477" i="16"/>
  <c r="F476" i="16"/>
  <c r="F475" i="16"/>
  <c r="F474" i="16"/>
  <c r="F473" i="16"/>
  <c r="F471" i="16"/>
  <c r="F469" i="16"/>
  <c r="F468" i="16"/>
  <c r="F467" i="16"/>
  <c r="F466" i="16"/>
  <c r="F465" i="16"/>
  <c r="F464" i="16"/>
  <c r="F463" i="16"/>
  <c r="F455" i="16"/>
  <c r="F454" i="16"/>
  <c r="F453" i="16"/>
  <c r="F452" i="16"/>
  <c r="F449" i="16"/>
  <c r="F448" i="16"/>
  <c r="F442" i="16"/>
  <c r="F438" i="16"/>
  <c r="F437" i="16"/>
  <c r="F436" i="16"/>
  <c r="F433" i="16"/>
  <c r="F432" i="16"/>
  <c r="F431" i="16"/>
  <c r="F428" i="16"/>
  <c r="F427" i="16"/>
  <c r="F426" i="16"/>
  <c r="F425" i="16"/>
  <c r="F424" i="16"/>
  <c r="F422" i="16"/>
  <c r="F421" i="16"/>
  <c r="F420" i="16"/>
  <c r="F419" i="16"/>
  <c r="F418" i="16"/>
  <c r="F417" i="16"/>
  <c r="F416" i="16"/>
  <c r="F414" i="16"/>
  <c r="F413" i="16"/>
  <c r="F412" i="16"/>
  <c r="F411" i="16"/>
  <c r="F410" i="16"/>
  <c r="F409" i="16"/>
  <c r="F407" i="16"/>
  <c r="F406" i="16"/>
  <c r="F405" i="16"/>
  <c r="F402" i="16"/>
  <c r="F400" i="16"/>
  <c r="F398" i="16"/>
  <c r="F395" i="16"/>
  <c r="F394" i="16"/>
  <c r="F393" i="16"/>
  <c r="F392" i="16"/>
  <c r="F391" i="16"/>
  <c r="F390" i="16"/>
  <c r="F389" i="16"/>
  <c r="F388" i="16"/>
  <c r="F387" i="16"/>
  <c r="F386" i="16"/>
  <c r="F383" i="16"/>
  <c r="F382" i="16"/>
  <c r="F381" i="16"/>
  <c r="F380" i="16"/>
  <c r="F379" i="16"/>
  <c r="F377" i="16"/>
  <c r="F376" i="16"/>
  <c r="F374" i="16"/>
  <c r="F373" i="16"/>
  <c r="F372" i="16"/>
  <c r="F371" i="16"/>
  <c r="F369" i="16"/>
  <c r="F368" i="16"/>
  <c r="F366" i="16"/>
  <c r="F365" i="16"/>
  <c r="F364" i="16"/>
  <c r="F363" i="16"/>
  <c r="F362" i="16"/>
  <c r="F361" i="16"/>
  <c r="F359" i="16"/>
  <c r="F358" i="16"/>
  <c r="F357" i="16"/>
  <c r="F356" i="16"/>
  <c r="E357" i="16"/>
  <c r="H357" i="16" s="1"/>
  <c r="E362" i="16"/>
  <c r="H362" i="16" s="1"/>
  <c r="E366" i="16"/>
  <c r="H366" i="16" s="1"/>
  <c r="E372" i="16"/>
  <c r="H372" i="16" s="1"/>
  <c r="E377" i="16"/>
  <c r="H377" i="16" s="1"/>
  <c r="E392" i="16"/>
  <c r="H392" i="16" s="1"/>
  <c r="E398" i="16"/>
  <c r="H398" i="16" s="1"/>
  <c r="E406" i="16"/>
  <c r="H406" i="16" s="1"/>
  <c r="E411" i="16"/>
  <c r="H411" i="16" s="1"/>
  <c r="E416" i="16"/>
  <c r="H416" i="16" s="1"/>
  <c r="E420" i="16"/>
  <c r="H420" i="16" s="1"/>
  <c r="E431" i="16"/>
  <c r="H431" i="16" s="1"/>
  <c r="E437" i="16"/>
  <c r="H437" i="16" s="1"/>
  <c r="E455" i="16"/>
  <c r="H455" i="16" s="1"/>
  <c r="E466" i="16"/>
  <c r="H466" i="16" s="1"/>
  <c r="E471" i="16"/>
  <c r="H471" i="16" s="1"/>
  <c r="E481" i="16"/>
  <c r="H481" i="16" s="1"/>
  <c r="E496" i="16"/>
  <c r="H496" i="16" s="1"/>
  <c r="E502" i="16"/>
  <c r="H502" i="16" s="1"/>
  <c r="E510" i="16"/>
  <c r="H510" i="16" s="1"/>
  <c r="E533" i="16"/>
  <c r="H533" i="16" s="1"/>
  <c r="E534" i="16"/>
  <c r="H534" i="16" s="1"/>
  <c r="E545" i="16"/>
  <c r="H545" i="16" s="1"/>
  <c r="E552" i="16"/>
  <c r="H552" i="16" s="1"/>
  <c r="E559" i="16"/>
  <c r="H559" i="16" s="1"/>
  <c r="E561" i="16"/>
  <c r="H561" i="16" s="1"/>
  <c r="E570" i="16"/>
  <c r="H570" i="16" s="1"/>
  <c r="H603" i="16"/>
  <c r="H611" i="16"/>
  <c r="C8" i="17"/>
  <c r="E11" i="17" s="1"/>
  <c r="F40" i="17"/>
  <c r="F19" i="17"/>
  <c r="D9" i="17"/>
  <c r="E77" i="17"/>
  <c r="H77" i="17" s="1"/>
  <c r="H81" i="17"/>
  <c r="H85" i="17"/>
  <c r="H89" i="17"/>
  <c r="H93" i="17"/>
  <c r="H97" i="17"/>
  <c r="H101" i="17"/>
  <c r="H105" i="17"/>
  <c r="H113" i="17"/>
  <c r="H117" i="17"/>
  <c r="H121" i="17"/>
  <c r="H125" i="17"/>
  <c r="H129" i="17"/>
  <c r="H133" i="17"/>
  <c r="H137" i="17"/>
  <c r="H141" i="17"/>
  <c r="H145" i="17"/>
  <c r="H149" i="17"/>
  <c r="H153" i="17"/>
  <c r="H157" i="17"/>
  <c r="H161" i="17"/>
  <c r="H165" i="17"/>
  <c r="H169" i="17"/>
  <c r="G177" i="17"/>
  <c r="G356" i="17"/>
  <c r="H356" i="17" s="1"/>
  <c r="H358" i="17"/>
  <c r="E362" i="17"/>
  <c r="H362" i="17" s="1"/>
  <c r="H366" i="17"/>
  <c r="H370" i="17"/>
  <c r="H374" i="17"/>
  <c r="H378" i="17"/>
  <c r="H382" i="17"/>
  <c r="H386" i="17"/>
  <c r="H390" i="17"/>
  <c r="H394" i="17"/>
  <c r="H398" i="17"/>
  <c r="E402" i="17"/>
  <c r="H402" i="17" s="1"/>
  <c r="H406" i="17"/>
  <c r="H410" i="17"/>
  <c r="H414" i="17"/>
  <c r="H418" i="17"/>
  <c r="H422" i="17"/>
  <c r="H426" i="17"/>
  <c r="H430" i="17"/>
  <c r="H434" i="17"/>
  <c r="H438" i="17"/>
  <c r="H442" i="17"/>
  <c r="H446" i="17"/>
  <c r="H450" i="17"/>
  <c r="H454" i="17"/>
  <c r="H458" i="17"/>
  <c r="H462" i="17"/>
  <c r="H466" i="17"/>
  <c r="H470" i="17"/>
  <c r="H474" i="17"/>
  <c r="H478" i="17"/>
  <c r="H482" i="17"/>
  <c r="H486" i="17"/>
  <c r="H490" i="17"/>
  <c r="H494" i="17"/>
  <c r="H498" i="17"/>
  <c r="H502" i="17"/>
  <c r="H506" i="17"/>
  <c r="H514" i="17"/>
  <c r="H518" i="17"/>
  <c r="H522" i="17"/>
  <c r="H526" i="17"/>
  <c r="H530" i="17"/>
  <c r="H534" i="17"/>
  <c r="H538" i="17"/>
  <c r="H542" i="17"/>
  <c r="H546" i="17"/>
  <c r="H550" i="17"/>
  <c r="H554" i="17"/>
  <c r="H558" i="17"/>
  <c r="H562" i="17"/>
  <c r="H566" i="17"/>
  <c r="H570" i="17"/>
  <c r="H574" i="17"/>
  <c r="H578" i="17"/>
  <c r="H582" i="17"/>
  <c r="C11" i="18"/>
  <c r="E19" i="18"/>
  <c r="H23" i="18"/>
  <c r="H27" i="18"/>
  <c r="H31" i="18"/>
  <c r="H35" i="18"/>
  <c r="E39" i="18"/>
  <c r="H39" i="18" s="1"/>
  <c r="H43" i="18"/>
  <c r="H47" i="18"/>
  <c r="H51" i="18"/>
  <c r="H55" i="18"/>
  <c r="H59" i="18"/>
  <c r="H63" i="18"/>
  <c r="H67" i="18"/>
  <c r="E80" i="18"/>
  <c r="H80" i="18" s="1"/>
  <c r="E91" i="18"/>
  <c r="H91" i="18" s="1"/>
  <c r="E94" i="18"/>
  <c r="H94" i="18" s="1"/>
  <c r="E117" i="18"/>
  <c r="H117" i="18" s="1"/>
  <c r="E124" i="18"/>
  <c r="H124" i="18" s="1"/>
  <c r="E130" i="18"/>
  <c r="H130" i="18" s="1"/>
  <c r="E139" i="18"/>
  <c r="H139" i="18" s="1"/>
  <c r="E177" i="18"/>
  <c r="H177" i="18" s="1"/>
  <c r="H181" i="18"/>
  <c r="H185" i="18"/>
  <c r="H189" i="18"/>
  <c r="H193" i="18"/>
  <c r="H197" i="18"/>
  <c r="H201" i="18"/>
  <c r="H205" i="18"/>
  <c r="H209" i="18"/>
  <c r="H213" i="18"/>
  <c r="H217" i="18"/>
  <c r="H221" i="18"/>
  <c r="H225" i="18"/>
  <c r="H229" i="18"/>
  <c r="H233" i="18"/>
  <c r="E237" i="18"/>
  <c r="H237" i="18" s="1"/>
  <c r="H241" i="18"/>
  <c r="H245" i="18"/>
  <c r="H249" i="18"/>
  <c r="E253" i="18"/>
  <c r="H253" i="18" s="1"/>
  <c r="H257" i="18"/>
  <c r="H261" i="18"/>
  <c r="E265" i="18"/>
  <c r="H265" i="18" s="1"/>
  <c r="H269" i="18"/>
  <c r="H273" i="18"/>
  <c r="H277" i="18"/>
  <c r="E281" i="18"/>
  <c r="H281" i="18" s="1"/>
  <c r="H285" i="18"/>
  <c r="H289" i="18"/>
  <c r="H293" i="18"/>
  <c r="H297" i="18"/>
  <c r="H301" i="18"/>
  <c r="E305" i="18"/>
  <c r="H305" i="18" s="1"/>
  <c r="H309" i="18"/>
  <c r="H313" i="18"/>
  <c r="H317" i="18"/>
  <c r="H321" i="18"/>
  <c r="E325" i="18"/>
  <c r="H325" i="18" s="1"/>
  <c r="H329" i="18"/>
  <c r="H333" i="18"/>
  <c r="H337" i="18"/>
  <c r="H341" i="18"/>
  <c r="H345" i="18"/>
  <c r="H349" i="18"/>
  <c r="E356" i="18"/>
  <c r="E360" i="18"/>
  <c r="H360" i="18" s="1"/>
  <c r="E362" i="18"/>
  <c r="H362" i="18" s="1"/>
  <c r="E380" i="18"/>
  <c r="H380" i="18" s="1"/>
  <c r="E393" i="18"/>
  <c r="H393" i="18" s="1"/>
  <c r="E402" i="18"/>
  <c r="H402" i="18" s="1"/>
  <c r="E469" i="18"/>
  <c r="H469" i="18" s="1"/>
  <c r="E479" i="18"/>
  <c r="H479" i="18" s="1"/>
  <c r="E481" i="18"/>
  <c r="H481" i="18" s="1"/>
  <c r="E545" i="18"/>
  <c r="H545" i="18" s="1"/>
  <c r="E570" i="18"/>
  <c r="H570" i="18" s="1"/>
  <c r="E571" i="18"/>
  <c r="H571" i="18" s="1"/>
  <c r="E594" i="18"/>
  <c r="H594" i="18" s="1"/>
  <c r="H598" i="18"/>
  <c r="H602" i="18"/>
  <c r="E606" i="18"/>
  <c r="H606" i="18" s="1"/>
  <c r="H610" i="18"/>
  <c r="H614" i="18"/>
  <c r="E618" i="18"/>
  <c r="H618" i="18" s="1"/>
  <c r="D8" i="19"/>
  <c r="F12" i="19" s="1"/>
  <c r="C9" i="19"/>
  <c r="C10" i="19"/>
  <c r="E19" i="19"/>
  <c r="H19" i="19" s="1"/>
  <c r="E76" i="19"/>
  <c r="H80" i="19"/>
  <c r="H84" i="19"/>
  <c r="H88" i="19"/>
  <c r="H92" i="19"/>
  <c r="H96" i="19"/>
  <c r="H100" i="19"/>
  <c r="H104" i="19"/>
  <c r="H108" i="19"/>
  <c r="H112" i="19"/>
  <c r="H116" i="19"/>
  <c r="H120" i="19"/>
  <c r="H124" i="19"/>
  <c r="H128" i="19"/>
  <c r="H132" i="19"/>
  <c r="H136" i="19"/>
  <c r="H140" i="19"/>
  <c r="H144" i="19"/>
  <c r="H148" i="19"/>
  <c r="H152" i="19"/>
  <c r="H156" i="19"/>
  <c r="H160" i="19"/>
  <c r="H164" i="19"/>
  <c r="H168" i="19"/>
  <c r="H359" i="19"/>
  <c r="E363" i="19"/>
  <c r="H363" i="19" s="1"/>
  <c r="H367" i="19"/>
  <c r="H371" i="19"/>
  <c r="H375" i="19"/>
  <c r="H379" i="19"/>
  <c r="H383" i="19"/>
  <c r="H387" i="19"/>
  <c r="E391" i="19"/>
  <c r="H391" i="19" s="1"/>
  <c r="E395" i="19"/>
  <c r="H395" i="19" s="1"/>
  <c r="H399" i="19"/>
  <c r="H403" i="19"/>
  <c r="E407" i="19"/>
  <c r="H407" i="19" s="1"/>
  <c r="H411" i="19"/>
  <c r="H415" i="19"/>
  <c r="H419" i="19"/>
  <c r="H423" i="19"/>
  <c r="H427" i="19"/>
  <c r="H431" i="19"/>
  <c r="H435" i="19"/>
  <c r="H439" i="19"/>
  <c r="H443" i="19"/>
  <c r="H447" i="19"/>
  <c r="H451" i="19"/>
  <c r="H455" i="19"/>
  <c r="H459" i="19"/>
  <c r="H463" i="19"/>
  <c r="H467" i="19"/>
  <c r="H471" i="19"/>
  <c r="H475" i="19"/>
  <c r="H479" i="19"/>
  <c r="H483" i="19"/>
  <c r="H487" i="19"/>
  <c r="H491" i="19"/>
  <c r="H495" i="19"/>
  <c r="H499" i="19"/>
  <c r="H503" i="19"/>
  <c r="H507" i="19"/>
  <c r="H511" i="19"/>
  <c r="H515" i="19"/>
  <c r="H519" i="19"/>
  <c r="H523" i="19"/>
  <c r="H527" i="19"/>
  <c r="H531" i="19"/>
  <c r="H535" i="19"/>
  <c r="H539" i="19"/>
  <c r="H543" i="19"/>
  <c r="H547" i="19"/>
  <c r="H551" i="19"/>
  <c r="H555" i="19"/>
  <c r="H559" i="19"/>
  <c r="H563" i="19"/>
  <c r="H567" i="19"/>
  <c r="H571" i="19"/>
  <c r="H575" i="19"/>
  <c r="H579" i="19"/>
  <c r="H583" i="19"/>
  <c r="G591" i="19"/>
  <c r="H9" i="20"/>
  <c r="E13" i="20"/>
  <c r="H13" i="20" s="1"/>
  <c r="H20" i="20"/>
  <c r="H24" i="20"/>
  <c r="E28" i="20"/>
  <c r="H28" i="20" s="1"/>
  <c r="E32" i="20"/>
  <c r="H32" i="20" s="1"/>
  <c r="E36" i="20"/>
  <c r="H36" i="20" s="1"/>
  <c r="H40" i="20"/>
  <c r="H44" i="20"/>
  <c r="H48" i="20"/>
  <c r="H51" i="20"/>
  <c r="H55" i="20"/>
  <c r="H59" i="20"/>
  <c r="H62" i="20"/>
  <c r="H66" i="20"/>
  <c r="E247" i="17"/>
  <c r="H247" i="17" s="1"/>
  <c r="F595" i="17"/>
  <c r="F594" i="17"/>
  <c r="F591" i="17"/>
  <c r="D13" i="17"/>
  <c r="E30" i="18"/>
  <c r="H30" i="18" s="1"/>
  <c r="F169" i="18"/>
  <c r="F157" i="18"/>
  <c r="F150" i="18"/>
  <c r="F143" i="18"/>
  <c r="F141" i="18"/>
  <c r="F140" i="18"/>
  <c r="F138" i="18"/>
  <c r="F136" i="18"/>
  <c r="F135" i="18"/>
  <c r="F130" i="18"/>
  <c r="F129" i="18"/>
  <c r="F128" i="18"/>
  <c r="F126" i="18"/>
  <c r="F124" i="18"/>
  <c r="F123" i="18"/>
  <c r="F119" i="18"/>
  <c r="F118" i="18"/>
  <c r="F117" i="18"/>
  <c r="F115" i="18"/>
  <c r="F109" i="18"/>
  <c r="F107" i="18"/>
  <c r="F104" i="18"/>
  <c r="F99" i="18"/>
  <c r="F96" i="18"/>
  <c r="F95" i="18"/>
  <c r="F94" i="18"/>
  <c r="F90" i="18"/>
  <c r="F89" i="18"/>
  <c r="F81" i="18"/>
  <c r="F80" i="18"/>
  <c r="F77" i="18"/>
  <c r="F76" i="18"/>
  <c r="D10" i="18"/>
  <c r="D8" i="18"/>
  <c r="F11" i="18" s="1"/>
  <c r="E180" i="18"/>
  <c r="H180" i="18" s="1"/>
  <c r="E184" i="18"/>
  <c r="H184" i="18" s="1"/>
  <c r="E208" i="18"/>
  <c r="H208" i="18" s="1"/>
  <c r="E212" i="18"/>
  <c r="H212" i="18" s="1"/>
  <c r="E216" i="18"/>
  <c r="H216" i="18" s="1"/>
  <c r="E224" i="18"/>
  <c r="H224" i="18" s="1"/>
  <c r="E244" i="18"/>
  <c r="H244" i="18" s="1"/>
  <c r="E252" i="18"/>
  <c r="H252" i="18" s="1"/>
  <c r="E300" i="18"/>
  <c r="H300" i="18" s="1"/>
  <c r="G356" i="18"/>
  <c r="E359" i="18"/>
  <c r="H359" i="18" s="1"/>
  <c r="E376" i="18"/>
  <c r="H376" i="18" s="1"/>
  <c r="E398" i="18"/>
  <c r="H398" i="18" s="1"/>
  <c r="E407" i="18"/>
  <c r="H407" i="18" s="1"/>
  <c r="E418" i="18"/>
  <c r="H418" i="18" s="1"/>
  <c r="E431" i="18"/>
  <c r="H431" i="18" s="1"/>
  <c r="E467" i="18"/>
  <c r="H467" i="18" s="1"/>
  <c r="E478" i="18"/>
  <c r="H478" i="18" s="1"/>
  <c r="E527" i="18"/>
  <c r="H527" i="18" s="1"/>
  <c r="E542" i="18"/>
  <c r="H542" i="18" s="1"/>
  <c r="G591" i="18"/>
  <c r="E593" i="18"/>
  <c r="H593" i="18" s="1"/>
  <c r="E601" i="18"/>
  <c r="H601" i="18" s="1"/>
  <c r="F10" i="19"/>
  <c r="F325" i="19"/>
  <c r="F304" i="19"/>
  <c r="F270" i="19"/>
  <c r="F247" i="19"/>
  <c r="F231" i="19"/>
  <c r="F219" i="19"/>
  <c r="F210" i="19"/>
  <c r="F209" i="19"/>
  <c r="F205" i="19"/>
  <c r="F204" i="19"/>
  <c r="F192" i="19"/>
  <c r="F191" i="19"/>
  <c r="F186" i="19"/>
  <c r="F184" i="19"/>
  <c r="F182" i="19"/>
  <c r="F178" i="19"/>
  <c r="F177" i="19"/>
  <c r="D11" i="19"/>
  <c r="G356" i="19"/>
  <c r="E362" i="19"/>
  <c r="H362" i="19" s="1"/>
  <c r="E398" i="19"/>
  <c r="H398" i="19" s="1"/>
  <c r="E402" i="19"/>
  <c r="H402" i="19" s="1"/>
  <c r="E466" i="19"/>
  <c r="H466" i="19" s="1"/>
  <c r="E494" i="19"/>
  <c r="H494" i="19" s="1"/>
  <c r="G356" i="20"/>
  <c r="H356" i="20" s="1"/>
  <c r="F579" i="22"/>
  <c r="F578" i="22"/>
  <c r="F572" i="22"/>
  <c r="F571" i="22"/>
  <c r="F570" i="22"/>
  <c r="F569" i="22"/>
  <c r="F566" i="22"/>
  <c r="F564" i="22"/>
  <c r="F561" i="22"/>
  <c r="F558" i="22"/>
  <c r="F553" i="22"/>
  <c r="F549" i="22"/>
  <c r="F548" i="22"/>
  <c r="F545" i="22"/>
  <c r="F542" i="22"/>
  <c r="F526" i="22"/>
  <c r="F525" i="22"/>
  <c r="F521" i="22"/>
  <c r="F520" i="22"/>
  <c r="F507" i="22"/>
  <c r="F505" i="22"/>
  <c r="F502" i="22"/>
  <c r="F500" i="22"/>
  <c r="F499" i="22"/>
  <c r="F495" i="22"/>
  <c r="F494" i="22"/>
  <c r="F493" i="22"/>
  <c r="F491" i="22"/>
  <c r="F489" i="22"/>
  <c r="F481" i="22"/>
  <c r="F479" i="22"/>
  <c r="F477" i="22"/>
  <c r="F476" i="22"/>
  <c r="F475" i="22"/>
  <c r="F474" i="22"/>
  <c r="F471" i="22"/>
  <c r="F467" i="22"/>
  <c r="F466" i="22"/>
  <c r="F465" i="22"/>
  <c r="F463" i="22"/>
  <c r="F455" i="22"/>
  <c r="F453" i="22"/>
  <c r="F452" i="22"/>
  <c r="F451" i="22"/>
  <c r="F450" i="22"/>
  <c r="F449" i="22"/>
  <c r="F448" i="22"/>
  <c r="F447" i="22"/>
  <c r="F446" i="22"/>
  <c r="F444" i="22"/>
  <c r="F443" i="22"/>
  <c r="F442" i="22"/>
  <c r="F436" i="22"/>
  <c r="F433" i="22"/>
  <c r="F432" i="22"/>
  <c r="F428" i="22"/>
  <c r="F425" i="22"/>
  <c r="F424" i="22"/>
  <c r="F421" i="22"/>
  <c r="F420" i="22"/>
  <c r="F418" i="22"/>
  <c r="G591" i="22"/>
  <c r="E593" i="22"/>
  <c r="H593" i="22" s="1"/>
  <c r="E601" i="22"/>
  <c r="H601" i="22" s="1"/>
  <c r="E609" i="22"/>
  <c r="H609" i="22" s="1"/>
  <c r="E617" i="22"/>
  <c r="H617" i="22" s="1"/>
  <c r="E179" i="23"/>
  <c r="H179" i="23" s="1"/>
  <c r="E186" i="23"/>
  <c r="H186" i="23" s="1"/>
  <c r="E193" i="23"/>
  <c r="H193" i="23" s="1"/>
  <c r="E203" i="23"/>
  <c r="H203" i="23" s="1"/>
  <c r="E209" i="23"/>
  <c r="H209" i="23" s="1"/>
  <c r="E215" i="23"/>
  <c r="H215" i="23" s="1"/>
  <c r="E216" i="23"/>
  <c r="H216" i="23" s="1"/>
  <c r="E227" i="23"/>
  <c r="H227" i="23" s="1"/>
  <c r="E231" i="23"/>
  <c r="H231" i="23" s="1"/>
  <c r="E241" i="23"/>
  <c r="H241" i="23" s="1"/>
  <c r="E281" i="23"/>
  <c r="H281" i="23" s="1"/>
  <c r="E308" i="23"/>
  <c r="H308" i="23" s="1"/>
  <c r="E315" i="23"/>
  <c r="H315" i="23" s="1"/>
  <c r="E316" i="23"/>
  <c r="H316" i="23" s="1"/>
  <c r="E323" i="23"/>
  <c r="H323" i="23" s="1"/>
  <c r="G9" i="24"/>
  <c r="E9" i="24"/>
  <c r="E152" i="20"/>
  <c r="H152" i="20" s="1"/>
  <c r="E160" i="20"/>
  <c r="H160" i="20" s="1"/>
  <c r="E165" i="20"/>
  <c r="H165" i="20" s="1"/>
  <c r="E168" i="20"/>
  <c r="H168" i="20" s="1"/>
  <c r="E169" i="20"/>
  <c r="H169" i="20" s="1"/>
  <c r="G177" i="20"/>
  <c r="E386" i="20"/>
  <c r="H386" i="20" s="1"/>
  <c r="E387" i="20"/>
  <c r="H387" i="20" s="1"/>
  <c r="E389" i="20"/>
  <c r="H389" i="20" s="1"/>
  <c r="E390" i="20"/>
  <c r="H390" i="20" s="1"/>
  <c r="E391" i="20"/>
  <c r="H391" i="20" s="1"/>
  <c r="E392" i="20"/>
  <c r="H392" i="20" s="1"/>
  <c r="E393" i="20"/>
  <c r="H393" i="20" s="1"/>
  <c r="E394" i="20"/>
  <c r="H394" i="20" s="1"/>
  <c r="E395" i="20"/>
  <c r="H395" i="20" s="1"/>
  <c r="E398" i="20"/>
  <c r="H398" i="20" s="1"/>
  <c r="E402" i="20"/>
  <c r="H402" i="20" s="1"/>
  <c r="E405" i="20"/>
  <c r="H405" i="20" s="1"/>
  <c r="E406" i="20"/>
  <c r="H406" i="20" s="1"/>
  <c r="E407" i="20"/>
  <c r="H407" i="20" s="1"/>
  <c r="E413" i="20"/>
  <c r="H413" i="20" s="1"/>
  <c r="E416" i="20"/>
  <c r="H416" i="20" s="1"/>
  <c r="E417" i="20"/>
  <c r="H417" i="20" s="1"/>
  <c r="E418" i="20"/>
  <c r="H418" i="20" s="1"/>
  <c r="E420" i="20"/>
  <c r="H420" i="20" s="1"/>
  <c r="E421" i="20"/>
  <c r="H421" i="20" s="1"/>
  <c r="E424" i="20"/>
  <c r="H424" i="20" s="1"/>
  <c r="E425" i="20"/>
  <c r="H425" i="20" s="1"/>
  <c r="E428" i="20"/>
  <c r="H428" i="20" s="1"/>
  <c r="E433" i="20"/>
  <c r="H433" i="20" s="1"/>
  <c r="E436" i="20"/>
  <c r="H436" i="20" s="1"/>
  <c r="E442" i="20"/>
  <c r="H442" i="20" s="1"/>
  <c r="E444" i="20"/>
  <c r="H444" i="20" s="1"/>
  <c r="E446" i="20"/>
  <c r="H446" i="20" s="1"/>
  <c r="E447" i="20"/>
  <c r="H447" i="20" s="1"/>
  <c r="E448" i="20"/>
  <c r="H448" i="20" s="1"/>
  <c r="E449" i="20"/>
  <c r="H449" i="20" s="1"/>
  <c r="E451" i="20"/>
  <c r="H451" i="20" s="1"/>
  <c r="E452" i="20"/>
  <c r="H452" i="20" s="1"/>
  <c r="E453" i="20"/>
  <c r="H453" i="20" s="1"/>
  <c r="E455" i="20"/>
  <c r="H455" i="20" s="1"/>
  <c r="E458" i="20"/>
  <c r="H458" i="20" s="1"/>
  <c r="E460" i="20"/>
  <c r="H460" i="20" s="1"/>
  <c r="E463" i="20"/>
  <c r="H463" i="20" s="1"/>
  <c r="E465" i="20"/>
  <c r="H465" i="20" s="1"/>
  <c r="E466" i="20"/>
  <c r="H466" i="20" s="1"/>
  <c r="E467" i="20"/>
  <c r="H467" i="20" s="1"/>
  <c r="E468" i="20"/>
  <c r="H468" i="20" s="1"/>
  <c r="E469" i="20"/>
  <c r="H469" i="20" s="1"/>
  <c r="E470" i="20"/>
  <c r="H470" i="20" s="1"/>
  <c r="E471" i="20"/>
  <c r="H471" i="20" s="1"/>
  <c r="E474" i="20"/>
  <c r="H474" i="20" s="1"/>
  <c r="E475" i="20"/>
  <c r="H475" i="20" s="1"/>
  <c r="E478" i="20"/>
  <c r="H478" i="20" s="1"/>
  <c r="E481" i="20"/>
  <c r="H481" i="20" s="1"/>
  <c r="E489" i="20"/>
  <c r="H489" i="20" s="1"/>
  <c r="E493" i="20"/>
  <c r="H493" i="20" s="1"/>
  <c r="E494" i="20"/>
  <c r="H494" i="20" s="1"/>
  <c r="E496" i="20"/>
  <c r="H496" i="20" s="1"/>
  <c r="E499" i="20"/>
  <c r="H499" i="20" s="1"/>
  <c r="E500" i="20"/>
  <c r="H500" i="20" s="1"/>
  <c r="E502" i="20"/>
  <c r="H502" i="20" s="1"/>
  <c r="E505" i="20"/>
  <c r="H505" i="20" s="1"/>
  <c r="E507" i="20"/>
  <c r="H507" i="20" s="1"/>
  <c r="E511" i="20"/>
  <c r="H511" i="20" s="1"/>
  <c r="E520" i="20"/>
  <c r="H520" i="20" s="1"/>
  <c r="E525" i="20"/>
  <c r="H525" i="20" s="1"/>
  <c r="E526" i="20"/>
  <c r="H526" i="20" s="1"/>
  <c r="E527" i="20"/>
  <c r="H527" i="20" s="1"/>
  <c r="E542" i="20"/>
  <c r="H542" i="20" s="1"/>
  <c r="E544" i="20"/>
  <c r="H544" i="20" s="1"/>
  <c r="E545" i="20"/>
  <c r="H545" i="20" s="1"/>
  <c r="E548" i="20"/>
  <c r="H548" i="20" s="1"/>
  <c r="E549" i="20"/>
  <c r="H549" i="20" s="1"/>
  <c r="E559" i="20"/>
  <c r="H559" i="20" s="1"/>
  <c r="E561" i="20"/>
  <c r="H561" i="20" s="1"/>
  <c r="E562" i="20"/>
  <c r="H562" i="20" s="1"/>
  <c r="E564" i="20"/>
  <c r="H564" i="20" s="1"/>
  <c r="E569" i="20"/>
  <c r="H569" i="20" s="1"/>
  <c r="E570" i="20"/>
  <c r="H570" i="20" s="1"/>
  <c r="E571" i="20"/>
  <c r="H571" i="20" s="1"/>
  <c r="E576" i="20"/>
  <c r="H576" i="20" s="1"/>
  <c r="E578" i="20"/>
  <c r="H578" i="20" s="1"/>
  <c r="E579" i="20"/>
  <c r="H579" i="20" s="1"/>
  <c r="G591" i="20"/>
  <c r="G76" i="21"/>
  <c r="G356" i="21"/>
  <c r="G19" i="22"/>
  <c r="G177" i="22"/>
  <c r="E446" i="22"/>
  <c r="H446" i="22" s="1"/>
  <c r="E454" i="22"/>
  <c r="H454" i="22" s="1"/>
  <c r="E455" i="22"/>
  <c r="H455" i="22" s="1"/>
  <c r="E467" i="22"/>
  <c r="H467" i="22" s="1"/>
  <c r="E476" i="22"/>
  <c r="H476" i="22" s="1"/>
  <c r="E489" i="22"/>
  <c r="H489" i="22" s="1"/>
  <c r="E495" i="22"/>
  <c r="H495" i="22" s="1"/>
  <c r="E548" i="22"/>
  <c r="H548" i="22" s="1"/>
  <c r="E560" i="22"/>
  <c r="H560" i="22" s="1"/>
  <c r="E561" i="22"/>
  <c r="H561" i="22" s="1"/>
  <c r="E570" i="22"/>
  <c r="H570" i="22" s="1"/>
  <c r="E579" i="22"/>
  <c r="H579" i="22" s="1"/>
  <c r="E592" i="22"/>
  <c r="H592" i="22" s="1"/>
  <c r="E596" i="22"/>
  <c r="H596" i="22" s="1"/>
  <c r="E600" i="22"/>
  <c r="H600" i="22" s="1"/>
  <c r="E608" i="22"/>
  <c r="H608" i="22" s="1"/>
  <c r="G13" i="23"/>
  <c r="F348" i="23"/>
  <c r="F325" i="23"/>
  <c r="F323" i="23"/>
  <c r="F314" i="23"/>
  <c r="F311" i="23"/>
  <c r="F309" i="23"/>
  <c r="F308" i="23"/>
  <c r="F300" i="23"/>
  <c r="F295" i="23"/>
  <c r="F294" i="23"/>
  <c r="F289" i="23"/>
  <c r="F288" i="23"/>
  <c r="F283" i="23"/>
  <c r="F282" i="23"/>
  <c r="F281" i="23"/>
  <c r="F250" i="23"/>
  <c r="F245" i="23"/>
  <c r="F244" i="23"/>
  <c r="F241" i="23"/>
  <c r="F237" i="23"/>
  <c r="F234" i="23"/>
  <c r="F233" i="23"/>
  <c r="F231" i="23"/>
  <c r="F224" i="23"/>
  <c r="F220" i="23"/>
  <c r="F219" i="23"/>
  <c r="F216" i="23"/>
  <c r="F214" i="23"/>
  <c r="F211" i="23"/>
  <c r="F210" i="23"/>
  <c r="F209" i="23"/>
  <c r="F208" i="23"/>
  <c r="F207" i="23"/>
  <c r="F205" i="23"/>
  <c r="F204" i="23"/>
  <c r="F202" i="23"/>
  <c r="F198" i="23"/>
  <c r="F196" i="23"/>
  <c r="F193" i="23"/>
  <c r="F192" i="23"/>
  <c r="F191" i="23"/>
  <c r="F187" i="23"/>
  <c r="F186" i="23"/>
  <c r="F184" i="23"/>
  <c r="F182" i="23"/>
  <c r="F180" i="23"/>
  <c r="F179" i="23"/>
  <c r="F178" i="23"/>
  <c r="F177" i="23"/>
  <c r="D11" i="23"/>
  <c r="F11" i="23" s="1"/>
  <c r="E184" i="23"/>
  <c r="H184" i="23" s="1"/>
  <c r="E192" i="23"/>
  <c r="H192" i="23" s="1"/>
  <c r="E208" i="23"/>
  <c r="H208" i="23" s="1"/>
  <c r="E214" i="23"/>
  <c r="H214" i="23" s="1"/>
  <c r="E221" i="23"/>
  <c r="H221" i="23" s="1"/>
  <c r="E222" i="23"/>
  <c r="H222" i="23" s="1"/>
  <c r="E224" i="23"/>
  <c r="H224" i="23" s="1"/>
  <c r="E237" i="23"/>
  <c r="H237" i="23" s="1"/>
  <c r="E247" i="23"/>
  <c r="H247" i="23" s="1"/>
  <c r="E300" i="23"/>
  <c r="H300" i="23" s="1"/>
  <c r="E312" i="23"/>
  <c r="H312" i="23" s="1"/>
  <c r="E314" i="23"/>
  <c r="H314" i="23" s="1"/>
  <c r="E573" i="23"/>
  <c r="H573" i="23" s="1"/>
  <c r="E569" i="23"/>
  <c r="H569" i="23" s="1"/>
  <c r="E561" i="23"/>
  <c r="H561" i="23" s="1"/>
  <c r="E557" i="23"/>
  <c r="H557" i="23" s="1"/>
  <c r="E549" i="23"/>
  <c r="H549" i="23" s="1"/>
  <c r="E545" i="23"/>
  <c r="H545" i="23" s="1"/>
  <c r="E525" i="23"/>
  <c r="H525" i="23" s="1"/>
  <c r="E509" i="23"/>
  <c r="H509" i="23" s="1"/>
  <c r="E505" i="23"/>
  <c r="H505" i="23" s="1"/>
  <c r="E497" i="23"/>
  <c r="H497" i="23" s="1"/>
  <c r="E481" i="23"/>
  <c r="H481" i="23" s="1"/>
  <c r="E477" i="23"/>
  <c r="H477" i="23" s="1"/>
  <c r="E469" i="23"/>
  <c r="H469" i="23" s="1"/>
  <c r="E453" i="23"/>
  <c r="H453" i="23" s="1"/>
  <c r="E449" i="23"/>
  <c r="H449" i="23" s="1"/>
  <c r="E433" i="23"/>
  <c r="H433" i="23" s="1"/>
  <c r="E425" i="23"/>
  <c r="H425" i="23" s="1"/>
  <c r="E579" i="23"/>
  <c r="H579" i="23" s="1"/>
  <c r="E571" i="23"/>
  <c r="H571" i="23" s="1"/>
  <c r="E527" i="23"/>
  <c r="H527" i="23" s="1"/>
  <c r="G356" i="23"/>
  <c r="E358" i="23"/>
  <c r="H358" i="23" s="1"/>
  <c r="E362" i="23"/>
  <c r="H362" i="23" s="1"/>
  <c r="E390" i="23"/>
  <c r="H390" i="23" s="1"/>
  <c r="E394" i="23"/>
  <c r="H394" i="23" s="1"/>
  <c r="E398" i="23"/>
  <c r="H398" i="23" s="1"/>
  <c r="E402" i="23"/>
  <c r="H402" i="23" s="1"/>
  <c r="E406" i="23"/>
  <c r="H406" i="23" s="1"/>
  <c r="E418" i="23"/>
  <c r="H418" i="23" s="1"/>
  <c r="E443" i="23"/>
  <c r="H443" i="23" s="1"/>
  <c r="E475" i="23"/>
  <c r="H475" i="23" s="1"/>
  <c r="E526" i="23"/>
  <c r="H526" i="23" s="1"/>
  <c r="E562" i="23"/>
  <c r="H562" i="23" s="1"/>
  <c r="E566" i="23"/>
  <c r="H566" i="23" s="1"/>
  <c r="D9" i="21"/>
  <c r="F9" i="21" s="1"/>
  <c r="D11" i="21"/>
  <c r="F11" i="21" s="1"/>
  <c r="D13" i="21"/>
  <c r="F13" i="21" s="1"/>
  <c r="F19" i="21"/>
  <c r="F30" i="21"/>
  <c r="F44" i="21"/>
  <c r="F45" i="21"/>
  <c r="F50" i="21"/>
  <c r="F61" i="21"/>
  <c r="F177" i="21"/>
  <c r="F178" i="21"/>
  <c r="F179" i="21"/>
  <c r="F180" i="21"/>
  <c r="F181" i="21"/>
  <c r="F182" i="21"/>
  <c r="F184" i="21"/>
  <c r="F185" i="21"/>
  <c r="F191" i="21"/>
  <c r="F192" i="21"/>
  <c r="F193" i="21"/>
  <c r="F198" i="21"/>
  <c r="F199" i="21"/>
  <c r="F205" i="21"/>
  <c r="F207" i="21"/>
  <c r="F208" i="21"/>
  <c r="F209" i="21"/>
  <c r="F210" i="21"/>
  <c r="F211" i="21"/>
  <c r="F215" i="21"/>
  <c r="F216" i="21"/>
  <c r="F218" i="21"/>
  <c r="F219" i="21"/>
  <c r="F220" i="21"/>
  <c r="F224" i="21"/>
  <c r="F227" i="21"/>
  <c r="F228" i="21"/>
  <c r="F231" i="21"/>
  <c r="F238" i="21"/>
  <c r="F241" i="21"/>
  <c r="F243" i="21"/>
  <c r="F244" i="21"/>
  <c r="F259" i="21"/>
  <c r="F262" i="21"/>
  <c r="F265" i="21"/>
  <c r="F281" i="21"/>
  <c r="F282" i="21"/>
  <c r="F283" i="21"/>
  <c r="F286" i="21"/>
  <c r="F288" i="21"/>
  <c r="F295" i="21"/>
  <c r="F300" i="21"/>
  <c r="F307" i="21"/>
  <c r="F308" i="21"/>
  <c r="F311" i="21"/>
  <c r="F314" i="21"/>
  <c r="F316" i="21"/>
  <c r="F319" i="21"/>
  <c r="F321" i="21"/>
  <c r="F323" i="21"/>
  <c r="F325" i="21"/>
  <c r="F329" i="21"/>
  <c r="F330" i="21"/>
  <c r="F591" i="21"/>
  <c r="F594" i="21"/>
  <c r="F595" i="21"/>
  <c r="F596" i="21"/>
  <c r="F598" i="21"/>
  <c r="F600" i="21"/>
  <c r="F602" i="21"/>
  <c r="F606" i="21"/>
  <c r="F607" i="21"/>
  <c r="F608" i="21"/>
  <c r="F609" i="21"/>
  <c r="F610" i="21"/>
  <c r="F611" i="21"/>
  <c r="F612" i="21"/>
  <c r="F614" i="21"/>
  <c r="F617" i="21"/>
  <c r="D8" i="22"/>
  <c r="F11" i="22" s="1"/>
  <c r="D10" i="22"/>
  <c r="G10" i="22" s="1"/>
  <c r="H10" i="22" s="1"/>
  <c r="D12" i="22"/>
  <c r="G12" i="22" s="1"/>
  <c r="H12" i="22" s="1"/>
  <c r="F76" i="22"/>
  <c r="F77" i="22"/>
  <c r="F79" i="22"/>
  <c r="F80" i="22"/>
  <c r="F81" i="22"/>
  <c r="F83" i="22"/>
  <c r="F87" i="22"/>
  <c r="F89" i="22"/>
  <c r="F90" i="22"/>
  <c r="F91" i="22"/>
  <c r="F94" i="22"/>
  <c r="F95" i="22"/>
  <c r="F96" i="22"/>
  <c r="F97" i="22"/>
  <c r="F102" i="22"/>
  <c r="F105" i="22"/>
  <c r="F106" i="22"/>
  <c r="F107" i="22"/>
  <c r="F109" i="22"/>
  <c r="F111" i="22"/>
  <c r="F112" i="22"/>
  <c r="F114" i="22"/>
  <c r="F116" i="22"/>
  <c r="F118" i="22"/>
  <c r="F119" i="22"/>
  <c r="F120" i="22"/>
  <c r="F121" i="22"/>
  <c r="F123" i="22"/>
  <c r="F124" i="22"/>
  <c r="F126" i="22"/>
  <c r="F127" i="22"/>
  <c r="F128" i="22"/>
  <c r="F130" i="22"/>
  <c r="F132" i="22"/>
  <c r="F133" i="22"/>
  <c r="F135" i="22"/>
  <c r="F136" i="22"/>
  <c r="F137" i="22"/>
  <c r="F138" i="22"/>
  <c r="F141" i="22"/>
  <c r="F143" i="22"/>
  <c r="F152" i="22"/>
  <c r="F157" i="22"/>
  <c r="F160" i="22"/>
  <c r="F356" i="22"/>
  <c r="F357" i="22"/>
  <c r="F358" i="22"/>
  <c r="F359" i="22"/>
  <c r="F360" i="22"/>
  <c r="F362" i="22"/>
  <c r="F363" i="22"/>
  <c r="F365" i="22"/>
  <c r="F366" i="22"/>
  <c r="F368" i="22"/>
  <c r="F369" i="22"/>
  <c r="F371" i="22"/>
  <c r="F372" i="22"/>
  <c r="F376" i="22"/>
  <c r="F379" i="22"/>
  <c r="F380" i="22"/>
  <c r="F381" i="22"/>
  <c r="F383" i="22"/>
  <c r="F384" i="22"/>
  <c r="F386" i="22"/>
  <c r="F387" i="22"/>
  <c r="F390" i="22"/>
  <c r="F391" i="22"/>
  <c r="F392" i="22"/>
  <c r="F393" i="22"/>
  <c r="F395" i="22"/>
  <c r="F402" i="22"/>
  <c r="F405" i="22"/>
  <c r="F406" i="22"/>
  <c r="F407" i="22"/>
  <c r="F410" i="22"/>
  <c r="F411" i="22"/>
  <c r="F416" i="22"/>
  <c r="F417" i="22"/>
  <c r="E449" i="22"/>
  <c r="H449" i="22" s="1"/>
  <c r="E453" i="22"/>
  <c r="H453" i="22" s="1"/>
  <c r="E466" i="22"/>
  <c r="H466" i="22" s="1"/>
  <c r="E475" i="22"/>
  <c r="H475" i="22" s="1"/>
  <c r="E481" i="22"/>
  <c r="H481" i="22" s="1"/>
  <c r="E494" i="22"/>
  <c r="H494" i="22" s="1"/>
  <c r="E502" i="22"/>
  <c r="H502" i="22" s="1"/>
  <c r="E545" i="22"/>
  <c r="H545" i="22" s="1"/>
  <c r="E558" i="22"/>
  <c r="H558" i="22" s="1"/>
  <c r="E569" i="22"/>
  <c r="H569" i="22" s="1"/>
  <c r="E578" i="22"/>
  <c r="H578" i="22" s="1"/>
  <c r="E591" i="22"/>
  <c r="H591" i="22" s="1"/>
  <c r="E595" i="22"/>
  <c r="H595" i="22" s="1"/>
  <c r="H599" i="22"/>
  <c r="H603" i="22"/>
  <c r="E607" i="22"/>
  <c r="H607" i="22" s="1"/>
  <c r="E611" i="22"/>
  <c r="H611" i="22" s="1"/>
  <c r="H615" i="22"/>
  <c r="C8" i="23"/>
  <c r="E12" i="23" s="1"/>
  <c r="H12" i="23" s="1"/>
  <c r="E27" i="23"/>
  <c r="H27" i="23" s="1"/>
  <c r="G76" i="23"/>
  <c r="H76" i="23" s="1"/>
  <c r="E78" i="23"/>
  <c r="H78" i="23" s="1"/>
  <c r="E82" i="23"/>
  <c r="H82" i="23" s="1"/>
  <c r="H86" i="23"/>
  <c r="H90" i="23"/>
  <c r="E94" i="23"/>
  <c r="H94" i="23" s="1"/>
  <c r="H98" i="23"/>
  <c r="E102" i="23"/>
  <c r="H102" i="23" s="1"/>
  <c r="E106" i="23"/>
  <c r="H106" i="23" s="1"/>
  <c r="E110" i="23"/>
  <c r="H110" i="23" s="1"/>
  <c r="E114" i="23"/>
  <c r="H114" i="23" s="1"/>
  <c r="E118" i="23"/>
  <c r="H118" i="23" s="1"/>
  <c r="H122" i="23"/>
  <c r="H126" i="23"/>
  <c r="E130" i="23"/>
  <c r="H130" i="23" s="1"/>
  <c r="E134" i="23"/>
  <c r="H134" i="23" s="1"/>
  <c r="E138" i="23"/>
  <c r="H138" i="23" s="1"/>
  <c r="H142" i="23"/>
  <c r="H146" i="23"/>
  <c r="H150" i="23"/>
  <c r="H154" i="23"/>
  <c r="H158" i="23"/>
  <c r="H162" i="23"/>
  <c r="H166" i="23"/>
  <c r="H170" i="23"/>
  <c r="E177" i="23"/>
  <c r="E182" i="23"/>
  <c r="H182" i="23" s="1"/>
  <c r="E191" i="23"/>
  <c r="H191" i="23" s="1"/>
  <c r="E197" i="23"/>
  <c r="H197" i="23" s="1"/>
  <c r="E198" i="23"/>
  <c r="H198" i="23" s="1"/>
  <c r="E207" i="23"/>
  <c r="H207" i="23" s="1"/>
  <c r="E220" i="23"/>
  <c r="H220" i="23" s="1"/>
  <c r="E311" i="23"/>
  <c r="H311" i="23" s="1"/>
  <c r="E327" i="23"/>
  <c r="H327" i="23" s="1"/>
  <c r="E330" i="23"/>
  <c r="H330" i="23" s="1"/>
  <c r="E334" i="23"/>
  <c r="H334" i="23" s="1"/>
  <c r="E339" i="23"/>
  <c r="H339" i="23" s="1"/>
  <c r="E357" i="23"/>
  <c r="H357" i="23" s="1"/>
  <c r="H361" i="23"/>
  <c r="E365" i="23"/>
  <c r="H365" i="23" s="1"/>
  <c r="E369" i="23"/>
  <c r="H369" i="23" s="1"/>
  <c r="H373" i="23"/>
  <c r="E377" i="23"/>
  <c r="H377" i="23" s="1"/>
  <c r="E381" i="23"/>
  <c r="H381" i="23" s="1"/>
  <c r="E385" i="23"/>
  <c r="H385" i="23" s="1"/>
  <c r="E389" i="23"/>
  <c r="H389" i="23" s="1"/>
  <c r="H393" i="23"/>
  <c r="H397" i="23"/>
  <c r="H401" i="23"/>
  <c r="E405" i="23"/>
  <c r="H405" i="23" s="1"/>
  <c r="H409" i="23"/>
  <c r="H413" i="23"/>
  <c r="H417" i="23"/>
  <c r="H421" i="23"/>
  <c r="E428" i="23"/>
  <c r="H428" i="23" s="1"/>
  <c r="H432" i="23"/>
  <c r="H446" i="23"/>
  <c r="H456" i="23"/>
  <c r="H460" i="23"/>
  <c r="H464" i="23"/>
  <c r="H470" i="23"/>
  <c r="H474" i="23"/>
  <c r="H480" i="23"/>
  <c r="E491" i="23"/>
  <c r="H491" i="23" s="1"/>
  <c r="E508" i="23"/>
  <c r="H508" i="23" s="1"/>
  <c r="H514" i="23"/>
  <c r="H518" i="23"/>
  <c r="H522" i="23"/>
  <c r="E548" i="23"/>
  <c r="H548" i="23" s="1"/>
  <c r="H558" i="23"/>
  <c r="H568" i="23"/>
  <c r="H576" i="23"/>
  <c r="H582" i="23"/>
  <c r="E618" i="23"/>
  <c r="H618" i="23" s="1"/>
  <c r="E611" i="23"/>
  <c r="H611" i="23" s="1"/>
  <c r="E607" i="23"/>
  <c r="H607" i="23" s="1"/>
  <c r="E596" i="23"/>
  <c r="H596" i="23" s="1"/>
  <c r="E592" i="23"/>
  <c r="H592" i="23" s="1"/>
  <c r="E609" i="23"/>
  <c r="H609" i="23" s="1"/>
  <c r="E594" i="23"/>
  <c r="H594" i="23" s="1"/>
  <c r="G591" i="23"/>
  <c r="H591" i="23" s="1"/>
  <c r="E617" i="23"/>
  <c r="H617" i="23" s="1"/>
  <c r="H598" i="23"/>
  <c r="H92" i="24"/>
  <c r="H96" i="24"/>
  <c r="H100" i="24"/>
  <c r="H114" i="24"/>
  <c r="H118" i="24"/>
  <c r="H128" i="24"/>
  <c r="H141" i="24"/>
  <c r="H157" i="24"/>
  <c r="E177" i="20"/>
  <c r="H177" i="20" s="1"/>
  <c r="E178" i="20"/>
  <c r="H178" i="20" s="1"/>
  <c r="E179" i="20"/>
  <c r="H179" i="20" s="1"/>
  <c r="E180" i="20"/>
  <c r="H180" i="20" s="1"/>
  <c r="E181" i="20"/>
  <c r="H181" i="20" s="1"/>
  <c r="E182" i="20"/>
  <c r="H182" i="20" s="1"/>
  <c r="E184" i="20"/>
  <c r="H184" i="20" s="1"/>
  <c r="E185" i="20"/>
  <c r="H185" i="20" s="1"/>
  <c r="E186" i="20"/>
  <c r="H186" i="20" s="1"/>
  <c r="E187" i="20"/>
  <c r="H187" i="20" s="1"/>
  <c r="E192" i="20"/>
  <c r="H192" i="20" s="1"/>
  <c r="E193" i="20"/>
  <c r="H193" i="20" s="1"/>
  <c r="E196" i="20"/>
  <c r="H196" i="20" s="1"/>
  <c r="E198" i="20"/>
  <c r="H198" i="20" s="1"/>
  <c r="E199" i="20"/>
  <c r="H199" i="20" s="1"/>
  <c r="E204" i="20"/>
  <c r="H204" i="20" s="1"/>
  <c r="E205" i="20"/>
  <c r="H205" i="20" s="1"/>
  <c r="E207" i="20"/>
  <c r="H207" i="20" s="1"/>
  <c r="E208" i="20"/>
  <c r="H208" i="20" s="1"/>
  <c r="E209" i="20"/>
  <c r="H209" i="20" s="1"/>
  <c r="E210" i="20"/>
  <c r="H210" i="20" s="1"/>
  <c r="E211" i="20"/>
  <c r="H211" i="20" s="1"/>
  <c r="E212" i="20"/>
  <c r="H212" i="20" s="1"/>
  <c r="E214" i="20"/>
  <c r="H214" i="20" s="1"/>
  <c r="E215" i="20"/>
  <c r="H215" i="20" s="1"/>
  <c r="E216" i="20"/>
  <c r="H216" i="20" s="1"/>
  <c r="E219" i="20"/>
  <c r="H219" i="20" s="1"/>
  <c r="E220" i="20"/>
  <c r="H220" i="20" s="1"/>
  <c r="E224" i="20"/>
  <c r="H224" i="20" s="1"/>
  <c r="E231" i="20"/>
  <c r="H231" i="20" s="1"/>
  <c r="E232" i="20"/>
  <c r="H232" i="20" s="1"/>
  <c r="E237" i="20"/>
  <c r="H237" i="20" s="1"/>
  <c r="E238" i="20"/>
  <c r="H238" i="20" s="1"/>
  <c r="E241" i="20"/>
  <c r="H241" i="20" s="1"/>
  <c r="E244" i="20"/>
  <c r="H244" i="20" s="1"/>
  <c r="E247" i="20"/>
  <c r="H247" i="20" s="1"/>
  <c r="E265" i="20"/>
  <c r="H265" i="20" s="1"/>
  <c r="E268" i="20"/>
  <c r="H268" i="20" s="1"/>
  <c r="E270" i="20"/>
  <c r="H270" i="20" s="1"/>
  <c r="E277" i="20"/>
  <c r="H277" i="20" s="1"/>
  <c r="E281" i="20"/>
  <c r="H281" i="20" s="1"/>
  <c r="E282" i="20"/>
  <c r="H282" i="20" s="1"/>
  <c r="E283" i="20"/>
  <c r="H283" i="20" s="1"/>
  <c r="E284" i="20"/>
  <c r="H284" i="20" s="1"/>
  <c r="E286" i="20"/>
  <c r="H286" i="20" s="1"/>
  <c r="E288" i="20"/>
  <c r="H288" i="20" s="1"/>
  <c r="E289" i="20"/>
  <c r="H289" i="20" s="1"/>
  <c r="E294" i="20"/>
  <c r="H294" i="20" s="1"/>
  <c r="E297" i="20"/>
  <c r="H297" i="20" s="1"/>
  <c r="E302" i="20"/>
  <c r="H302" i="20" s="1"/>
  <c r="E308" i="20"/>
  <c r="H308" i="20" s="1"/>
  <c r="E311" i="20"/>
  <c r="H311" i="20" s="1"/>
  <c r="E312" i="20"/>
  <c r="H312" i="20" s="1"/>
  <c r="E314" i="20"/>
  <c r="H314" i="20" s="1"/>
  <c r="E319" i="20"/>
  <c r="H319" i="20" s="1"/>
  <c r="E323" i="20"/>
  <c r="H323" i="20" s="1"/>
  <c r="E325" i="20"/>
  <c r="H325" i="20" s="1"/>
  <c r="E327" i="20"/>
  <c r="H327" i="20" s="1"/>
  <c r="E334" i="20"/>
  <c r="H334" i="20" s="1"/>
  <c r="E591" i="20"/>
  <c r="E593" i="20"/>
  <c r="H593" i="20" s="1"/>
  <c r="E594" i="20"/>
  <c r="H594" i="20" s="1"/>
  <c r="E595" i="20"/>
  <c r="H595" i="20" s="1"/>
  <c r="E596" i="20"/>
  <c r="H596" i="20" s="1"/>
  <c r="E601" i="20"/>
  <c r="H601" i="20" s="1"/>
  <c r="E602" i="20"/>
  <c r="H602" i="20" s="1"/>
  <c r="E606" i="20"/>
  <c r="H606" i="20" s="1"/>
  <c r="E607" i="20"/>
  <c r="H607" i="20" s="1"/>
  <c r="E608" i="20"/>
  <c r="H608" i="20" s="1"/>
  <c r="E609" i="20"/>
  <c r="H609" i="20" s="1"/>
  <c r="E610" i="20"/>
  <c r="H610" i="20" s="1"/>
  <c r="E611" i="20"/>
  <c r="H611" i="20" s="1"/>
  <c r="E612" i="20"/>
  <c r="H612" i="20" s="1"/>
  <c r="E614" i="20"/>
  <c r="H614" i="20" s="1"/>
  <c r="E617" i="20"/>
  <c r="H617" i="20" s="1"/>
  <c r="C8" i="21"/>
  <c r="C10" i="21"/>
  <c r="E76" i="21"/>
  <c r="H76" i="21" s="1"/>
  <c r="E77" i="21"/>
  <c r="H77" i="21" s="1"/>
  <c r="E80" i="21"/>
  <c r="H80" i="21" s="1"/>
  <c r="E81" i="21"/>
  <c r="H81" i="21" s="1"/>
  <c r="E86" i="21"/>
  <c r="H86" i="21" s="1"/>
  <c r="E91" i="21"/>
  <c r="H91" i="21" s="1"/>
  <c r="E92" i="21"/>
  <c r="H92" i="21" s="1"/>
  <c r="E94" i="21"/>
  <c r="H94" i="21" s="1"/>
  <c r="E96" i="21"/>
  <c r="H96" i="21" s="1"/>
  <c r="E102" i="21"/>
  <c r="H102" i="21" s="1"/>
  <c r="E106" i="21"/>
  <c r="H106" i="21" s="1"/>
  <c r="E109" i="21"/>
  <c r="H109" i="21" s="1"/>
  <c r="E114" i="21"/>
  <c r="H114" i="21" s="1"/>
  <c r="E116" i="21"/>
  <c r="H116" i="21" s="1"/>
  <c r="E117" i="21"/>
  <c r="H117" i="21" s="1"/>
  <c r="E118" i="21"/>
  <c r="H118" i="21" s="1"/>
  <c r="E120" i="21"/>
  <c r="H120" i="21" s="1"/>
  <c r="E124" i="21"/>
  <c r="H124" i="21" s="1"/>
  <c r="E128" i="21"/>
  <c r="H128" i="21" s="1"/>
  <c r="E130" i="21"/>
  <c r="H130" i="21" s="1"/>
  <c r="E132" i="21"/>
  <c r="H132" i="21" s="1"/>
  <c r="E133" i="21"/>
  <c r="H133" i="21" s="1"/>
  <c r="E135" i="21"/>
  <c r="H135" i="21" s="1"/>
  <c r="E138" i="21"/>
  <c r="H138" i="21" s="1"/>
  <c r="E140" i="21"/>
  <c r="H140" i="21" s="1"/>
  <c r="E141" i="21"/>
  <c r="H141" i="21" s="1"/>
  <c r="E157" i="21"/>
  <c r="H157" i="21" s="1"/>
  <c r="E168" i="21"/>
  <c r="H168" i="21" s="1"/>
  <c r="E356" i="21"/>
  <c r="H356" i="21" s="1"/>
  <c r="E357" i="21"/>
  <c r="H357" i="21" s="1"/>
  <c r="E358" i="21"/>
  <c r="H358" i="21" s="1"/>
  <c r="E362" i="21"/>
  <c r="H362" i="21" s="1"/>
  <c r="E365" i="21"/>
  <c r="H365" i="21" s="1"/>
  <c r="E366" i="21"/>
  <c r="H366" i="21" s="1"/>
  <c r="E368" i="21"/>
  <c r="H368" i="21" s="1"/>
  <c r="E369" i="21"/>
  <c r="H369" i="21" s="1"/>
  <c r="E371" i="21"/>
  <c r="H371" i="21" s="1"/>
  <c r="E372" i="21"/>
  <c r="H372" i="21" s="1"/>
  <c r="E376" i="21"/>
  <c r="H376" i="21" s="1"/>
  <c r="E377" i="21"/>
  <c r="H377" i="21" s="1"/>
  <c r="E379" i="21"/>
  <c r="H379" i="21" s="1"/>
  <c r="E380" i="21"/>
  <c r="H380" i="21" s="1"/>
  <c r="E381" i="21"/>
  <c r="H381" i="21" s="1"/>
  <c r="E383" i="21"/>
  <c r="H383" i="21" s="1"/>
  <c r="E386" i="21"/>
  <c r="H386" i="21" s="1"/>
  <c r="E387" i="21"/>
  <c r="H387" i="21" s="1"/>
  <c r="E389" i="21"/>
  <c r="H389" i="21" s="1"/>
  <c r="E390" i="21"/>
  <c r="H390" i="21" s="1"/>
  <c r="E391" i="21"/>
  <c r="H391" i="21" s="1"/>
  <c r="E393" i="21"/>
  <c r="H393" i="21" s="1"/>
  <c r="E394" i="21"/>
  <c r="H394" i="21" s="1"/>
  <c r="E395" i="21"/>
  <c r="H395" i="21" s="1"/>
  <c r="E398" i="21"/>
  <c r="H398" i="21" s="1"/>
  <c r="E402" i="21"/>
  <c r="H402" i="21" s="1"/>
  <c r="E405" i="21"/>
  <c r="H405" i="21" s="1"/>
  <c r="E406" i="21"/>
  <c r="H406" i="21" s="1"/>
  <c r="E407" i="21"/>
  <c r="H407" i="21" s="1"/>
  <c r="E410" i="21"/>
  <c r="H410" i="21" s="1"/>
  <c r="E411" i="21"/>
  <c r="H411" i="21" s="1"/>
  <c r="E413" i="21"/>
  <c r="H413" i="21" s="1"/>
  <c r="E416" i="21"/>
  <c r="H416" i="21" s="1"/>
  <c r="E417" i="21"/>
  <c r="H417" i="21" s="1"/>
  <c r="E418" i="21"/>
  <c r="H418" i="21" s="1"/>
  <c r="E420" i="21"/>
  <c r="H420" i="21" s="1"/>
  <c r="E428" i="21"/>
  <c r="H428" i="21" s="1"/>
  <c r="E431" i="21"/>
  <c r="H431" i="21" s="1"/>
  <c r="E432" i="21"/>
  <c r="H432" i="21" s="1"/>
  <c r="E433" i="21"/>
  <c r="H433" i="21" s="1"/>
  <c r="E436" i="21"/>
  <c r="H436" i="21" s="1"/>
  <c r="E442" i="21"/>
  <c r="H442" i="21" s="1"/>
  <c r="E444" i="21"/>
  <c r="H444" i="21" s="1"/>
  <c r="E447" i="21"/>
  <c r="H447" i="21" s="1"/>
  <c r="E449" i="21"/>
  <c r="H449" i="21" s="1"/>
  <c r="E451" i="21"/>
  <c r="H451" i="21" s="1"/>
  <c r="E452" i="21"/>
  <c r="H452" i="21" s="1"/>
  <c r="E453" i="21"/>
  <c r="H453" i="21" s="1"/>
  <c r="E455" i="21"/>
  <c r="H455" i="21" s="1"/>
  <c r="E460" i="21"/>
  <c r="H460" i="21" s="1"/>
  <c r="E465" i="21"/>
  <c r="H465" i="21" s="1"/>
  <c r="E466" i="21"/>
  <c r="H466" i="21" s="1"/>
  <c r="E467" i="21"/>
  <c r="H467" i="21" s="1"/>
  <c r="E469" i="21"/>
  <c r="H469" i="21" s="1"/>
  <c r="E475" i="21"/>
  <c r="H475" i="21" s="1"/>
  <c r="E476" i="21"/>
  <c r="H476" i="21" s="1"/>
  <c r="E477" i="21"/>
  <c r="H477" i="21" s="1"/>
  <c r="E478" i="21"/>
  <c r="H478" i="21" s="1"/>
  <c r="E479" i="21"/>
  <c r="H479" i="21" s="1"/>
  <c r="E481" i="21"/>
  <c r="H481" i="21" s="1"/>
  <c r="E487" i="21"/>
  <c r="H487" i="21" s="1"/>
  <c r="E489" i="21"/>
  <c r="H489" i="21" s="1"/>
  <c r="E491" i="21"/>
  <c r="H491" i="21" s="1"/>
  <c r="E493" i="21"/>
  <c r="H493" i="21" s="1"/>
  <c r="E496" i="21"/>
  <c r="H496" i="21" s="1"/>
  <c r="E497" i="21"/>
  <c r="H497" i="21" s="1"/>
  <c r="E500" i="21"/>
  <c r="H500" i="21" s="1"/>
  <c r="E505" i="21"/>
  <c r="H505" i="21" s="1"/>
  <c r="E507" i="21"/>
  <c r="H507" i="21" s="1"/>
  <c r="E510" i="21"/>
  <c r="H510" i="21" s="1"/>
  <c r="E511" i="21"/>
  <c r="H511" i="21" s="1"/>
  <c r="E525" i="21"/>
  <c r="H525" i="21" s="1"/>
  <c r="E527" i="21"/>
  <c r="H527" i="21" s="1"/>
  <c r="E542" i="21"/>
  <c r="H542" i="21" s="1"/>
  <c r="E543" i="21"/>
  <c r="H543" i="21" s="1"/>
  <c r="E545" i="21"/>
  <c r="H545" i="21" s="1"/>
  <c r="E548" i="21"/>
  <c r="H548" i="21" s="1"/>
  <c r="E549" i="21"/>
  <c r="H549" i="21" s="1"/>
  <c r="E551" i="21"/>
  <c r="H551" i="21" s="1"/>
  <c r="E552" i="21"/>
  <c r="H552" i="21" s="1"/>
  <c r="E557" i="21"/>
  <c r="H557" i="21" s="1"/>
  <c r="E561" i="21"/>
  <c r="H561" i="21" s="1"/>
  <c r="E564" i="21"/>
  <c r="H564" i="21" s="1"/>
  <c r="E566" i="21"/>
  <c r="H566" i="21" s="1"/>
  <c r="E569" i="21"/>
  <c r="H569" i="21" s="1"/>
  <c r="E570" i="21"/>
  <c r="H570" i="21" s="1"/>
  <c r="E571" i="21"/>
  <c r="H571" i="21" s="1"/>
  <c r="E573" i="21"/>
  <c r="H573" i="21" s="1"/>
  <c r="E575" i="21"/>
  <c r="H575" i="21" s="1"/>
  <c r="E576" i="21"/>
  <c r="H576" i="21" s="1"/>
  <c r="E577" i="21"/>
  <c r="H577" i="21" s="1"/>
  <c r="E578" i="21"/>
  <c r="H578" i="21" s="1"/>
  <c r="E579" i="21"/>
  <c r="H579" i="21" s="1"/>
  <c r="E583" i="21"/>
  <c r="H583" i="21" s="1"/>
  <c r="C9" i="22"/>
  <c r="C11" i="22"/>
  <c r="E19" i="22"/>
  <c r="H19" i="22" s="1"/>
  <c r="E27" i="22"/>
  <c r="H27" i="22" s="1"/>
  <c r="E30" i="22"/>
  <c r="H30" i="22" s="1"/>
  <c r="E36" i="22"/>
  <c r="H36" i="22" s="1"/>
  <c r="E39" i="22"/>
  <c r="H39" i="22" s="1"/>
  <c r="E50" i="22"/>
  <c r="H50" i="22" s="1"/>
  <c r="E61" i="22"/>
  <c r="H61" i="22" s="1"/>
  <c r="E62" i="22"/>
  <c r="H62" i="22" s="1"/>
  <c r="E64" i="22"/>
  <c r="H64" i="22" s="1"/>
  <c r="E177" i="22"/>
  <c r="H177" i="22" s="1"/>
  <c r="E178" i="22"/>
  <c r="H178" i="22" s="1"/>
  <c r="E179" i="22"/>
  <c r="H179" i="22" s="1"/>
  <c r="E180" i="22"/>
  <c r="H180" i="22" s="1"/>
  <c r="E182" i="22"/>
  <c r="H182" i="22" s="1"/>
  <c r="E184" i="22"/>
  <c r="H184" i="22" s="1"/>
  <c r="E186" i="22"/>
  <c r="H186" i="22" s="1"/>
  <c r="E187" i="22"/>
  <c r="H187" i="22" s="1"/>
  <c r="E191" i="22"/>
  <c r="H191" i="22" s="1"/>
  <c r="E192" i="22"/>
  <c r="H192" i="22" s="1"/>
  <c r="E193" i="22"/>
  <c r="H193" i="22" s="1"/>
  <c r="E198" i="22"/>
  <c r="H198" i="22" s="1"/>
  <c r="E199" i="22"/>
  <c r="H199" i="22" s="1"/>
  <c r="E204" i="22"/>
  <c r="H204" i="22" s="1"/>
  <c r="E207" i="22"/>
  <c r="H207" i="22" s="1"/>
  <c r="E208" i="22"/>
  <c r="H208" i="22" s="1"/>
  <c r="E209" i="22"/>
  <c r="H209" i="22" s="1"/>
  <c r="E210" i="22"/>
  <c r="H210" i="22" s="1"/>
  <c r="E211" i="22"/>
  <c r="H211" i="22" s="1"/>
  <c r="E212" i="22"/>
  <c r="H212" i="22" s="1"/>
  <c r="E214" i="22"/>
  <c r="H214" i="22" s="1"/>
  <c r="E215" i="22"/>
  <c r="H215" i="22" s="1"/>
  <c r="E216" i="22"/>
  <c r="H216" i="22" s="1"/>
  <c r="E219" i="22"/>
  <c r="H219" i="22" s="1"/>
  <c r="E220" i="22"/>
  <c r="H220" i="22" s="1"/>
  <c r="E224" i="22"/>
  <c r="H224" i="22" s="1"/>
  <c r="E228" i="22"/>
  <c r="H228" i="22" s="1"/>
  <c r="E231" i="22"/>
  <c r="H231" i="22" s="1"/>
  <c r="E233" i="22"/>
  <c r="H233" i="22" s="1"/>
  <c r="E234" i="22"/>
  <c r="H234" i="22" s="1"/>
  <c r="E237" i="22"/>
  <c r="H237" i="22" s="1"/>
  <c r="E241" i="22"/>
  <c r="H241" i="22" s="1"/>
  <c r="E244" i="22"/>
  <c r="H244" i="22" s="1"/>
  <c r="E247" i="22"/>
  <c r="H247" i="22" s="1"/>
  <c r="E254" i="22"/>
  <c r="H254" i="22" s="1"/>
  <c r="E270" i="22"/>
  <c r="H270" i="22" s="1"/>
  <c r="E281" i="22"/>
  <c r="H281" i="22" s="1"/>
  <c r="E282" i="22"/>
  <c r="H282" i="22" s="1"/>
  <c r="E284" i="22"/>
  <c r="H284" i="22" s="1"/>
  <c r="E288" i="22"/>
  <c r="H288" i="22" s="1"/>
  <c r="E289" i="22"/>
  <c r="H289" i="22" s="1"/>
  <c r="E294" i="22"/>
  <c r="H294" i="22" s="1"/>
  <c r="E295" i="22"/>
  <c r="H295" i="22" s="1"/>
  <c r="E296" i="22"/>
  <c r="H296" i="22" s="1"/>
  <c r="E307" i="22"/>
  <c r="H307" i="22" s="1"/>
  <c r="E308" i="22"/>
  <c r="H308" i="22" s="1"/>
  <c r="E314" i="22"/>
  <c r="H314" i="22" s="1"/>
  <c r="E318" i="22"/>
  <c r="H318" i="22" s="1"/>
  <c r="E319" i="22"/>
  <c r="H319" i="22" s="1"/>
  <c r="E323" i="22"/>
  <c r="H323" i="22" s="1"/>
  <c r="E325" i="22"/>
  <c r="H325" i="22" s="1"/>
  <c r="E327" i="22"/>
  <c r="H327" i="22" s="1"/>
  <c r="E330" i="22"/>
  <c r="H330" i="22" s="1"/>
  <c r="E334" i="22"/>
  <c r="H334" i="22" s="1"/>
  <c r="G356" i="22"/>
  <c r="H356" i="22" s="1"/>
  <c r="E431" i="22"/>
  <c r="H431" i="22" s="1"/>
  <c r="E452" i="22"/>
  <c r="H452" i="22" s="1"/>
  <c r="E473" i="22"/>
  <c r="H473" i="22" s="1"/>
  <c r="E474" i="22"/>
  <c r="H474" i="22" s="1"/>
  <c r="E493" i="22"/>
  <c r="H493" i="22" s="1"/>
  <c r="E527" i="22"/>
  <c r="H527" i="22" s="1"/>
  <c r="E542" i="22"/>
  <c r="H542" i="22" s="1"/>
  <c r="E566" i="22"/>
  <c r="H566" i="22" s="1"/>
  <c r="E594" i="22"/>
  <c r="H594" i="22" s="1"/>
  <c r="H598" i="22"/>
  <c r="E602" i="22"/>
  <c r="H602" i="22" s="1"/>
  <c r="E606" i="22"/>
  <c r="H606" i="22" s="1"/>
  <c r="E610" i="22"/>
  <c r="H610" i="22" s="1"/>
  <c r="H614" i="22"/>
  <c r="F69" i="23"/>
  <c r="F64" i="23"/>
  <c r="F61" i="23"/>
  <c r="F50" i="23"/>
  <c r="F45" i="23"/>
  <c r="F39" i="23"/>
  <c r="F38" i="23"/>
  <c r="F36" i="23"/>
  <c r="F30" i="23"/>
  <c r="F29" i="23"/>
  <c r="F28" i="23"/>
  <c r="F27" i="23"/>
  <c r="F23" i="23"/>
  <c r="F19" i="23"/>
  <c r="D9" i="23"/>
  <c r="F9" i="23" s="1"/>
  <c r="H77" i="23"/>
  <c r="H81" i="23"/>
  <c r="H85" i="23"/>
  <c r="H89" i="23"/>
  <c r="H93" i="23"/>
  <c r="H97" i="23"/>
  <c r="H101" i="23"/>
  <c r="H105" i="23"/>
  <c r="H109" i="23"/>
  <c r="H113" i="23"/>
  <c r="E117" i="23"/>
  <c r="H117" i="23" s="1"/>
  <c r="H121" i="23"/>
  <c r="H125" i="23"/>
  <c r="H129" i="23"/>
  <c r="E133" i="23"/>
  <c r="H133" i="23" s="1"/>
  <c r="E137" i="23"/>
  <c r="H137" i="23" s="1"/>
  <c r="H141" i="23"/>
  <c r="H149" i="23"/>
  <c r="H153" i="23"/>
  <c r="H157" i="23"/>
  <c r="H161" i="23"/>
  <c r="H165" i="23"/>
  <c r="H169" i="23"/>
  <c r="G177" i="23"/>
  <c r="E187" i="23"/>
  <c r="H187" i="23" s="1"/>
  <c r="E196" i="23"/>
  <c r="H196" i="23" s="1"/>
  <c r="E205" i="23"/>
  <c r="H205" i="23" s="1"/>
  <c r="E210" i="23"/>
  <c r="H210" i="23" s="1"/>
  <c r="E219" i="23"/>
  <c r="H219" i="23" s="1"/>
  <c r="E233" i="23"/>
  <c r="H233" i="23" s="1"/>
  <c r="E244" i="23"/>
  <c r="H244" i="23" s="1"/>
  <c r="E282" i="23"/>
  <c r="H282" i="23" s="1"/>
  <c r="E294" i="23"/>
  <c r="H294" i="23" s="1"/>
  <c r="E356" i="23"/>
  <c r="H360" i="23"/>
  <c r="H364" i="23"/>
  <c r="E368" i="23"/>
  <c r="H368" i="23" s="1"/>
  <c r="E372" i="23"/>
  <c r="H372" i="23" s="1"/>
  <c r="E376" i="23"/>
  <c r="H376" i="23" s="1"/>
  <c r="E380" i="23"/>
  <c r="H380" i="23" s="1"/>
  <c r="H384" i="23"/>
  <c r="H388" i="23"/>
  <c r="E392" i="23"/>
  <c r="H392" i="23" s="1"/>
  <c r="H396" i="23"/>
  <c r="H400" i="23"/>
  <c r="H404" i="23"/>
  <c r="H408" i="23"/>
  <c r="H412" i="23"/>
  <c r="E416" i="23"/>
  <c r="H416" i="23" s="1"/>
  <c r="H420" i="23"/>
  <c r="E424" i="23"/>
  <c r="H424" i="23" s="1"/>
  <c r="E431" i="23"/>
  <c r="H431" i="23" s="1"/>
  <c r="H434" i="23"/>
  <c r="H438" i="23"/>
  <c r="E442" i="23"/>
  <c r="H442" i="23" s="1"/>
  <c r="E452" i="23"/>
  <c r="H452" i="23" s="1"/>
  <c r="E455" i="23"/>
  <c r="H455" i="23" s="1"/>
  <c r="E463" i="23"/>
  <c r="H463" i="23" s="1"/>
  <c r="H482" i="23"/>
  <c r="H486" i="23"/>
  <c r="H490" i="23"/>
  <c r="E494" i="23"/>
  <c r="H494" i="23" s="1"/>
  <c r="E500" i="23"/>
  <c r="H500" i="23" s="1"/>
  <c r="H504" i="23"/>
  <c r="H510" i="23"/>
  <c r="H530" i="23"/>
  <c r="H534" i="23"/>
  <c r="H538" i="23"/>
  <c r="E542" i="23"/>
  <c r="H542" i="23" s="1"/>
  <c r="H550" i="23"/>
  <c r="H554" i="23"/>
  <c r="E564" i="23"/>
  <c r="H564" i="23" s="1"/>
  <c r="E570" i="23"/>
  <c r="H570" i="23" s="1"/>
  <c r="E572" i="23"/>
  <c r="H572" i="23" s="1"/>
  <c r="H597" i="23"/>
  <c r="H605" i="23"/>
  <c r="H615" i="23"/>
  <c r="E10" i="24"/>
  <c r="E13" i="24"/>
  <c r="H13" i="24" s="1"/>
  <c r="H76" i="24"/>
  <c r="H80" i="24"/>
  <c r="H87" i="24"/>
  <c r="H107" i="24"/>
  <c r="H123" i="24"/>
  <c r="H19" i="25"/>
  <c r="H22" i="24"/>
  <c r="H26" i="24"/>
  <c r="H30" i="24"/>
  <c r="H34" i="24"/>
  <c r="H38" i="24"/>
  <c r="H42" i="24"/>
  <c r="H46" i="24"/>
  <c r="H50" i="24"/>
  <c r="H54" i="24"/>
  <c r="H58" i="24"/>
  <c r="H62" i="24"/>
  <c r="H66" i="24"/>
  <c r="H70" i="24"/>
  <c r="F168" i="24"/>
  <c r="F160" i="24"/>
  <c r="F159" i="24"/>
  <c r="F157" i="24"/>
  <c r="F153" i="24"/>
  <c r="F152" i="24"/>
  <c r="F150" i="24"/>
  <c r="F149" i="24"/>
  <c r="F147" i="24"/>
  <c r="F146" i="24"/>
  <c r="F143" i="24"/>
  <c r="F141" i="24"/>
  <c r="F140" i="24"/>
  <c r="F139" i="24"/>
  <c r="F138" i="24"/>
  <c r="F137" i="24"/>
  <c r="F136" i="24"/>
  <c r="F135" i="24"/>
  <c r="F134" i="24"/>
  <c r="F133" i="24"/>
  <c r="F132" i="24"/>
  <c r="F130" i="24"/>
  <c r="F129" i="24"/>
  <c r="F128" i="24"/>
  <c r="F127" i="24"/>
  <c r="F126" i="24"/>
  <c r="F124" i="24"/>
  <c r="F123" i="24"/>
  <c r="F121" i="24"/>
  <c r="F120" i="24"/>
  <c r="F119" i="24"/>
  <c r="F118" i="24"/>
  <c r="F117" i="24"/>
  <c r="F116" i="24"/>
  <c r="F115" i="24"/>
  <c r="F114" i="24"/>
  <c r="F112" i="24"/>
  <c r="F111" i="24"/>
  <c r="F109" i="24"/>
  <c r="F107" i="24"/>
  <c r="F106" i="24"/>
  <c r="F104" i="24"/>
  <c r="F102" i="24"/>
  <c r="F100" i="24"/>
  <c r="F99" i="24"/>
  <c r="F98" i="24"/>
  <c r="F97" i="24"/>
  <c r="F96" i="24"/>
  <c r="F95" i="24"/>
  <c r="F94" i="24"/>
  <c r="F93" i="24"/>
  <c r="F92" i="24"/>
  <c r="F91" i="24"/>
  <c r="F90" i="24"/>
  <c r="F89" i="24"/>
  <c r="F87" i="24"/>
  <c r="F83" i="24"/>
  <c r="F82" i="24"/>
  <c r="F81" i="24"/>
  <c r="F80" i="24"/>
  <c r="F79" i="24"/>
  <c r="F78" i="24"/>
  <c r="F77" i="24"/>
  <c r="F76" i="24"/>
  <c r="D10" i="24"/>
  <c r="D8" i="24"/>
  <c r="F13" i="24" s="1"/>
  <c r="H180" i="24"/>
  <c r="H184" i="24"/>
  <c r="H188" i="24"/>
  <c r="H192" i="24"/>
  <c r="H196" i="24"/>
  <c r="H200" i="24"/>
  <c r="H204" i="24"/>
  <c r="H208" i="24"/>
  <c r="H212" i="24"/>
  <c r="H216" i="24"/>
  <c r="H220" i="24"/>
  <c r="H224" i="24"/>
  <c r="H228" i="24"/>
  <c r="H232" i="24"/>
  <c r="H236" i="24"/>
  <c r="H240" i="24"/>
  <c r="H244" i="24"/>
  <c r="H248" i="24"/>
  <c r="H252" i="24"/>
  <c r="H256" i="24"/>
  <c r="H260" i="24"/>
  <c r="H264" i="24"/>
  <c r="H268" i="24"/>
  <c r="H272" i="24"/>
  <c r="H276" i="24"/>
  <c r="H280" i="24"/>
  <c r="H284" i="24"/>
  <c r="E288" i="24"/>
  <c r="H288" i="24" s="1"/>
  <c r="H292" i="24"/>
  <c r="H296" i="24"/>
  <c r="E300" i="24"/>
  <c r="H300" i="24" s="1"/>
  <c r="H304" i="24"/>
  <c r="E308" i="24"/>
  <c r="H308" i="24" s="1"/>
  <c r="H312" i="24"/>
  <c r="H316" i="24"/>
  <c r="H320" i="24"/>
  <c r="H324" i="24"/>
  <c r="H328" i="24"/>
  <c r="H332" i="24"/>
  <c r="H336" i="24"/>
  <c r="H340" i="24"/>
  <c r="H344" i="24"/>
  <c r="H348" i="24"/>
  <c r="E505" i="24"/>
  <c r="H505" i="24" s="1"/>
  <c r="E506" i="24"/>
  <c r="H506" i="24" s="1"/>
  <c r="E525" i="24"/>
  <c r="H525" i="24" s="1"/>
  <c r="E564" i="24"/>
  <c r="H564" i="24" s="1"/>
  <c r="E572" i="24"/>
  <c r="H572" i="24" s="1"/>
  <c r="G591" i="24"/>
  <c r="E593" i="24"/>
  <c r="H593" i="24" s="1"/>
  <c r="H597" i="24"/>
  <c r="H601" i="24"/>
  <c r="E605" i="24"/>
  <c r="H605" i="24" s="1"/>
  <c r="E609" i="24"/>
  <c r="H609" i="24" s="1"/>
  <c r="H613" i="24"/>
  <c r="E617" i="24"/>
  <c r="H617" i="24" s="1"/>
  <c r="H79" i="25"/>
  <c r="H83" i="25"/>
  <c r="H87" i="25"/>
  <c r="H91" i="25"/>
  <c r="H95" i="25"/>
  <c r="H99" i="25"/>
  <c r="H103" i="25"/>
  <c r="H107" i="25"/>
  <c r="H111" i="25"/>
  <c r="H115" i="25"/>
  <c r="H119" i="25"/>
  <c r="H123" i="25"/>
  <c r="H127" i="25"/>
  <c r="H131" i="25"/>
  <c r="H135" i="25"/>
  <c r="H139" i="25"/>
  <c r="H143" i="25"/>
  <c r="H147" i="25"/>
  <c r="H151" i="25"/>
  <c r="H155" i="25"/>
  <c r="H159" i="25"/>
  <c r="H163" i="25"/>
  <c r="H167" i="25"/>
  <c r="H171" i="25"/>
  <c r="F325" i="25"/>
  <c r="F323" i="25"/>
  <c r="F321" i="25"/>
  <c r="F319" i="25"/>
  <c r="F308" i="25"/>
  <c r="F306" i="25"/>
  <c r="F300" i="25"/>
  <c r="F284" i="25"/>
  <c r="F283" i="25"/>
  <c r="F282" i="25"/>
  <c r="F247" i="25"/>
  <c r="F244" i="25"/>
  <c r="F241" i="25"/>
  <c r="F237" i="25"/>
  <c r="F231" i="25"/>
  <c r="F219" i="25"/>
  <c r="F216" i="25"/>
  <c r="F215" i="25"/>
  <c r="F212" i="25"/>
  <c r="F210" i="25"/>
  <c r="F209" i="25"/>
  <c r="F208" i="25"/>
  <c r="F207" i="25"/>
  <c r="F205" i="25"/>
  <c r="F204" i="25"/>
  <c r="F192" i="25"/>
  <c r="F191" i="25"/>
  <c r="F186" i="25"/>
  <c r="F184" i="25"/>
  <c r="F179" i="25"/>
  <c r="F177" i="25"/>
  <c r="D11" i="25"/>
  <c r="H358" i="25"/>
  <c r="H370" i="25"/>
  <c r="H375" i="25"/>
  <c r="H383" i="25"/>
  <c r="H388" i="25"/>
  <c r="H401" i="25"/>
  <c r="H404" i="25"/>
  <c r="H409" i="25"/>
  <c r="H416" i="25"/>
  <c r="H421" i="25"/>
  <c r="H429" i="25"/>
  <c r="H433" i="25"/>
  <c r="H440" i="25"/>
  <c r="H443" i="25"/>
  <c r="H450" i="25"/>
  <c r="H454" i="25"/>
  <c r="H457" i="25"/>
  <c r="H461" i="25"/>
  <c r="H464" i="25"/>
  <c r="H467" i="25"/>
  <c r="H474" i="25"/>
  <c r="H477" i="25"/>
  <c r="H484" i="25"/>
  <c r="E12" i="24"/>
  <c r="G19" i="24"/>
  <c r="E29" i="24"/>
  <c r="H29" i="24" s="1"/>
  <c r="E33" i="24"/>
  <c r="H33" i="24" s="1"/>
  <c r="G177" i="24"/>
  <c r="E179" i="24"/>
  <c r="H179" i="24" s="1"/>
  <c r="E187" i="24"/>
  <c r="H187" i="24" s="1"/>
  <c r="E191" i="24"/>
  <c r="H191" i="24" s="1"/>
  <c r="E207" i="24"/>
  <c r="H207" i="24" s="1"/>
  <c r="E211" i="24"/>
  <c r="H211" i="24" s="1"/>
  <c r="E215" i="24"/>
  <c r="H215" i="24" s="1"/>
  <c r="E219" i="24"/>
  <c r="H219" i="24" s="1"/>
  <c r="E231" i="24"/>
  <c r="H231" i="24" s="1"/>
  <c r="E255" i="24"/>
  <c r="H255" i="24" s="1"/>
  <c r="E295" i="24"/>
  <c r="H295" i="24" s="1"/>
  <c r="E299" i="24"/>
  <c r="H299" i="24" s="1"/>
  <c r="E307" i="24"/>
  <c r="H307" i="24" s="1"/>
  <c r="E311" i="24"/>
  <c r="H311" i="24" s="1"/>
  <c r="E319" i="24"/>
  <c r="H319" i="24" s="1"/>
  <c r="E323" i="24"/>
  <c r="H323" i="24" s="1"/>
  <c r="E339" i="24"/>
  <c r="H339" i="24" s="1"/>
  <c r="E358" i="24"/>
  <c r="H358" i="24" s="1"/>
  <c r="E369" i="24"/>
  <c r="H369" i="24" s="1"/>
  <c r="E376" i="24"/>
  <c r="H376" i="24" s="1"/>
  <c r="E381" i="24"/>
  <c r="H381" i="24" s="1"/>
  <c r="E387" i="24"/>
  <c r="H387" i="24" s="1"/>
  <c r="E402" i="24"/>
  <c r="H402" i="24" s="1"/>
  <c r="E407" i="24"/>
  <c r="H407" i="24" s="1"/>
  <c r="E418" i="24"/>
  <c r="H418" i="24" s="1"/>
  <c r="E441" i="24"/>
  <c r="H441" i="24" s="1"/>
  <c r="E450" i="24"/>
  <c r="H450" i="24" s="1"/>
  <c r="E451" i="24"/>
  <c r="H451" i="24" s="1"/>
  <c r="E465" i="24"/>
  <c r="H465" i="24" s="1"/>
  <c r="E475" i="24"/>
  <c r="H475" i="24" s="1"/>
  <c r="E479" i="24"/>
  <c r="H479" i="24" s="1"/>
  <c r="E489" i="24"/>
  <c r="H489" i="24" s="1"/>
  <c r="E518" i="24"/>
  <c r="H518" i="24" s="1"/>
  <c r="E545" i="24"/>
  <c r="H545" i="24" s="1"/>
  <c r="E549" i="24"/>
  <c r="H549" i="24" s="1"/>
  <c r="E571" i="24"/>
  <c r="H571" i="24" s="1"/>
  <c r="E592" i="24"/>
  <c r="H592" i="24" s="1"/>
  <c r="E596" i="24"/>
  <c r="H596" i="24" s="1"/>
  <c r="E600" i="24"/>
  <c r="H600" i="24" s="1"/>
  <c r="E608" i="24"/>
  <c r="H608" i="24" s="1"/>
  <c r="E612" i="24"/>
  <c r="H612" i="24" s="1"/>
  <c r="E11" i="25"/>
  <c r="E36" i="25"/>
  <c r="H36" i="25" s="1"/>
  <c r="E39" i="25"/>
  <c r="H39" i="25" s="1"/>
  <c r="E43" i="25"/>
  <c r="H43" i="25" s="1"/>
  <c r="E44" i="25"/>
  <c r="H44" i="25" s="1"/>
  <c r="E49" i="25"/>
  <c r="H49" i="25" s="1"/>
  <c r="E67" i="25"/>
  <c r="H67" i="25" s="1"/>
  <c r="E68" i="25"/>
  <c r="H68" i="25" s="1"/>
  <c r="E70" i="25"/>
  <c r="H70" i="25" s="1"/>
  <c r="G76" i="25"/>
  <c r="E78" i="25"/>
  <c r="H78" i="25" s="1"/>
  <c r="E90" i="25"/>
  <c r="H90" i="25" s="1"/>
  <c r="E94" i="25"/>
  <c r="H94" i="25" s="1"/>
  <c r="E102" i="25"/>
  <c r="H102" i="25" s="1"/>
  <c r="E106" i="25"/>
  <c r="H106" i="25" s="1"/>
  <c r="E114" i="25"/>
  <c r="H114" i="25" s="1"/>
  <c r="E118" i="25"/>
  <c r="H118" i="25" s="1"/>
  <c r="E126" i="25"/>
  <c r="H126" i="25" s="1"/>
  <c r="E130" i="25"/>
  <c r="H130" i="25" s="1"/>
  <c r="F580" i="24"/>
  <c r="F579" i="24"/>
  <c r="F578" i="24"/>
  <c r="F572" i="24"/>
  <c r="F571" i="24"/>
  <c r="F570" i="24"/>
  <c r="F569" i="24"/>
  <c r="F564" i="24"/>
  <c r="F562" i="24"/>
  <c r="F561" i="24"/>
  <c r="F559" i="24"/>
  <c r="F553" i="24"/>
  <c r="F549" i="24"/>
  <c r="F548" i="24"/>
  <c r="F547" i="24"/>
  <c r="F546" i="24"/>
  <c r="F545" i="24"/>
  <c r="F542" i="24"/>
  <c r="F534" i="24"/>
  <c r="F525" i="24"/>
  <c r="F522" i="24"/>
  <c r="F521" i="24"/>
  <c r="F520" i="24"/>
  <c r="F519" i="24"/>
  <c r="F518" i="24"/>
  <c r="F508" i="24"/>
  <c r="F507" i="24"/>
  <c r="F506" i="24"/>
  <c r="F502" i="24"/>
  <c r="F500" i="24"/>
  <c r="F499" i="24"/>
  <c r="F496" i="24"/>
  <c r="F495" i="24"/>
  <c r="F494" i="24"/>
  <c r="F491" i="24"/>
  <c r="F490" i="24"/>
  <c r="F489" i="24"/>
  <c r="F486" i="24"/>
  <c r="F482" i="24"/>
  <c r="F481" i="24"/>
  <c r="F479" i="24"/>
  <c r="F478" i="24"/>
  <c r="F477" i="24"/>
  <c r="F476" i="24"/>
  <c r="F475" i="24"/>
  <c r="F473" i="24"/>
  <c r="F472" i="24"/>
  <c r="F471" i="24"/>
  <c r="F469" i="24"/>
  <c r="F468" i="24"/>
  <c r="F467" i="24"/>
  <c r="F466" i="24"/>
  <c r="F465" i="24"/>
  <c r="F463" i="24"/>
  <c r="F454" i="24"/>
  <c r="F452" i="24"/>
  <c r="F451" i="24"/>
  <c r="F446" i="24"/>
  <c r="F443" i="24"/>
  <c r="F442" i="24"/>
  <c r="F441" i="24"/>
  <c r="F437" i="24"/>
  <c r="F436" i="24"/>
  <c r="F432" i="24"/>
  <c r="F430" i="24"/>
  <c r="F428" i="24"/>
  <c r="F420" i="24"/>
  <c r="F419" i="24"/>
  <c r="F418" i="24"/>
  <c r="F417" i="24"/>
  <c r="F416" i="24"/>
  <c r="F411" i="24"/>
  <c r="F407" i="24"/>
  <c r="F406" i="24"/>
  <c r="F405" i="24"/>
  <c r="F403" i="24"/>
  <c r="F402" i="24"/>
  <c r="F398" i="24"/>
  <c r="F395" i="24"/>
  <c r="F394" i="24"/>
  <c r="F393" i="24"/>
  <c r="F392" i="24"/>
  <c r="F391" i="24"/>
  <c r="F390" i="24"/>
  <c r="F387" i="24"/>
  <c r="F386" i="24"/>
  <c r="F383" i="24"/>
  <c r="F382" i="24"/>
  <c r="F381" i="24"/>
  <c r="F380" i="24"/>
  <c r="F379" i="24"/>
  <c r="F377" i="24"/>
  <c r="F376" i="24"/>
  <c r="F374" i="24"/>
  <c r="F372" i="24"/>
  <c r="F371" i="24"/>
  <c r="F369" i="24"/>
  <c r="F368" i="24"/>
  <c r="F366" i="24"/>
  <c r="F365" i="24"/>
  <c r="F364" i="24"/>
  <c r="F363" i="24"/>
  <c r="F362" i="24"/>
  <c r="F359" i="24"/>
  <c r="F358" i="24"/>
  <c r="F357" i="24"/>
  <c r="F356" i="24"/>
  <c r="D12" i="24"/>
  <c r="H591" i="24"/>
  <c r="E12" i="25"/>
  <c r="H12" i="25" s="1"/>
  <c r="F62" i="25"/>
  <c r="F54" i="25"/>
  <c r="F50" i="25"/>
  <c r="F49" i="25"/>
  <c r="F30" i="25"/>
  <c r="F19" i="25"/>
  <c r="D9" i="25"/>
  <c r="E578" i="25"/>
  <c r="H578" i="25" s="1"/>
  <c r="E572" i="25"/>
  <c r="H572" i="25" s="1"/>
  <c r="E571" i="25"/>
  <c r="H571" i="25" s="1"/>
  <c r="E569" i="25"/>
  <c r="H569" i="25" s="1"/>
  <c r="E565" i="25"/>
  <c r="H565" i="25" s="1"/>
  <c r="E564" i="25"/>
  <c r="H564" i="25" s="1"/>
  <c r="E562" i="25"/>
  <c r="H562" i="25" s="1"/>
  <c r="E561" i="25"/>
  <c r="H561" i="25" s="1"/>
  <c r="E558" i="25"/>
  <c r="H558" i="25" s="1"/>
  <c r="E549" i="25"/>
  <c r="H549" i="25" s="1"/>
  <c r="E548" i="25"/>
  <c r="H548" i="25" s="1"/>
  <c r="E545" i="25"/>
  <c r="H545" i="25" s="1"/>
  <c r="E544" i="25"/>
  <c r="H544" i="25" s="1"/>
  <c r="E542" i="25"/>
  <c r="H542" i="25" s="1"/>
  <c r="E521" i="25"/>
  <c r="H521" i="25" s="1"/>
  <c r="E510" i="25"/>
  <c r="H510" i="25" s="1"/>
  <c r="E502" i="25"/>
  <c r="H502" i="25" s="1"/>
  <c r="E499" i="25"/>
  <c r="H499" i="25" s="1"/>
  <c r="E490" i="25"/>
  <c r="H490" i="25" s="1"/>
  <c r="E489" i="25"/>
  <c r="H489" i="25" s="1"/>
  <c r="E481" i="25"/>
  <c r="H481" i="25" s="1"/>
  <c r="E475" i="25"/>
  <c r="H475" i="25" s="1"/>
  <c r="E471" i="25"/>
  <c r="H471" i="25" s="1"/>
  <c r="E466" i="25"/>
  <c r="H466" i="25" s="1"/>
  <c r="E463" i="25"/>
  <c r="H463" i="25" s="1"/>
  <c r="E455" i="25"/>
  <c r="H455" i="25" s="1"/>
  <c r="E447" i="25"/>
  <c r="H447" i="25" s="1"/>
  <c r="E442" i="25"/>
  <c r="H442" i="25" s="1"/>
  <c r="E436" i="25"/>
  <c r="H436" i="25" s="1"/>
  <c r="E428" i="25"/>
  <c r="H428" i="25" s="1"/>
  <c r="E426" i="25"/>
  <c r="H426" i="25" s="1"/>
  <c r="E423" i="25"/>
  <c r="H423" i="25" s="1"/>
  <c r="E422" i="25"/>
  <c r="H422" i="25" s="1"/>
  <c r="E420" i="25"/>
  <c r="H420" i="25" s="1"/>
  <c r="E418" i="25"/>
  <c r="H418" i="25" s="1"/>
  <c r="E417" i="25"/>
  <c r="H417" i="25" s="1"/>
  <c r="E413" i="25"/>
  <c r="H413" i="25" s="1"/>
  <c r="E407" i="25"/>
  <c r="H407" i="25" s="1"/>
  <c r="E406" i="25"/>
  <c r="H406" i="25" s="1"/>
  <c r="E405" i="25"/>
  <c r="H405" i="25" s="1"/>
  <c r="E402" i="25"/>
  <c r="H402" i="25" s="1"/>
  <c r="E398" i="25"/>
  <c r="H398" i="25" s="1"/>
  <c r="E395" i="25"/>
  <c r="H395" i="25" s="1"/>
  <c r="E394" i="25"/>
  <c r="H394" i="25" s="1"/>
  <c r="E393" i="25"/>
  <c r="H393" i="25" s="1"/>
  <c r="E392" i="25"/>
  <c r="H392" i="25" s="1"/>
  <c r="E391" i="25"/>
  <c r="H391" i="25" s="1"/>
  <c r="E390" i="25"/>
  <c r="H390" i="25" s="1"/>
  <c r="E387" i="25"/>
  <c r="H387" i="25" s="1"/>
  <c r="E386" i="25"/>
  <c r="H386" i="25" s="1"/>
  <c r="E385" i="25"/>
  <c r="H385" i="25" s="1"/>
  <c r="E380" i="25"/>
  <c r="H380" i="25" s="1"/>
  <c r="E379" i="25"/>
  <c r="H379" i="25" s="1"/>
  <c r="E377" i="25"/>
  <c r="H377" i="25" s="1"/>
  <c r="E376" i="25"/>
  <c r="H376" i="25" s="1"/>
  <c r="E374" i="25"/>
  <c r="H374" i="25" s="1"/>
  <c r="E372" i="25"/>
  <c r="H372" i="25" s="1"/>
  <c r="E371" i="25"/>
  <c r="H371" i="25" s="1"/>
  <c r="E369" i="25"/>
  <c r="H369" i="25" s="1"/>
  <c r="E368" i="25"/>
  <c r="H368" i="25" s="1"/>
  <c r="E366" i="25"/>
  <c r="H366" i="25" s="1"/>
  <c r="E365" i="25"/>
  <c r="H365" i="25" s="1"/>
  <c r="E363" i="25"/>
  <c r="H363" i="25" s="1"/>
  <c r="E362" i="25"/>
  <c r="H362" i="25" s="1"/>
  <c r="E360" i="25"/>
  <c r="H360" i="25" s="1"/>
  <c r="E359" i="25"/>
  <c r="H359" i="25" s="1"/>
  <c r="E357" i="25"/>
  <c r="H357" i="25" s="1"/>
  <c r="E356" i="25"/>
  <c r="H356" i="25" s="1"/>
  <c r="H429" i="23"/>
  <c r="H437" i="23"/>
  <c r="H441" i="23"/>
  <c r="F442" i="23"/>
  <c r="H445" i="23"/>
  <c r="H457" i="23"/>
  <c r="H461" i="23"/>
  <c r="H465" i="23"/>
  <c r="F466" i="23"/>
  <c r="H473" i="23"/>
  <c r="F478" i="23"/>
  <c r="H485" i="23"/>
  <c r="H489" i="23"/>
  <c r="H493" i="23"/>
  <c r="F494" i="23"/>
  <c r="H501" i="23"/>
  <c r="F510" i="23"/>
  <c r="H513" i="23"/>
  <c r="H517" i="23"/>
  <c r="H521" i="23"/>
  <c r="F526" i="23"/>
  <c r="H529" i="23"/>
  <c r="H533" i="23"/>
  <c r="H537" i="23"/>
  <c r="H541" i="23"/>
  <c r="F542" i="23"/>
  <c r="F546" i="23"/>
  <c r="H553" i="23"/>
  <c r="H565" i="23"/>
  <c r="F566" i="23"/>
  <c r="F570" i="23"/>
  <c r="H577" i="23"/>
  <c r="H581" i="23"/>
  <c r="H585" i="23"/>
  <c r="F618" i="23"/>
  <c r="F617" i="23"/>
  <c r="F615" i="23"/>
  <c r="F614" i="23"/>
  <c r="F612" i="23"/>
  <c r="F610" i="23"/>
  <c r="F609" i="23"/>
  <c r="F608" i="23"/>
  <c r="F607" i="23"/>
  <c r="F606" i="23"/>
  <c r="F605" i="23"/>
  <c r="F600" i="23"/>
  <c r="F596" i="23"/>
  <c r="F595" i="23"/>
  <c r="F594" i="23"/>
  <c r="F593" i="23"/>
  <c r="F592" i="23"/>
  <c r="F591" i="23"/>
  <c r="C11" i="24"/>
  <c r="E19" i="24"/>
  <c r="H19" i="24" s="1"/>
  <c r="H27" i="24"/>
  <c r="H31" i="24"/>
  <c r="H35" i="24"/>
  <c r="H39" i="24"/>
  <c r="H43" i="24"/>
  <c r="H47" i="24"/>
  <c r="H51" i="24"/>
  <c r="H55" i="24"/>
  <c r="H59" i="24"/>
  <c r="H63" i="24"/>
  <c r="H67" i="24"/>
  <c r="E78" i="24"/>
  <c r="H78" i="24" s="1"/>
  <c r="E82" i="24"/>
  <c r="H82" i="24" s="1"/>
  <c r="E90" i="24"/>
  <c r="H90" i="24" s="1"/>
  <c r="E94" i="24"/>
  <c r="H94" i="24" s="1"/>
  <c r="E98" i="24"/>
  <c r="H98" i="24" s="1"/>
  <c r="E103" i="24"/>
  <c r="H103" i="24" s="1"/>
  <c r="E104" i="24"/>
  <c r="H104" i="24" s="1"/>
  <c r="E111" i="24"/>
  <c r="H111" i="24" s="1"/>
  <c r="E116" i="24"/>
  <c r="H116" i="24" s="1"/>
  <c r="E125" i="24"/>
  <c r="H125" i="24" s="1"/>
  <c r="E126" i="24"/>
  <c r="H126" i="24" s="1"/>
  <c r="E130" i="24"/>
  <c r="H130" i="24" s="1"/>
  <c r="E135" i="24"/>
  <c r="H135" i="24" s="1"/>
  <c r="E177" i="24"/>
  <c r="H177" i="24" s="1"/>
  <c r="H181" i="24"/>
  <c r="H185" i="24"/>
  <c r="H189" i="24"/>
  <c r="E193" i="24"/>
  <c r="H193" i="24" s="1"/>
  <c r="E197" i="24"/>
  <c r="H197" i="24" s="1"/>
  <c r="H201" i="24"/>
  <c r="E205" i="24"/>
  <c r="H205" i="24" s="1"/>
  <c r="E209" i="24"/>
  <c r="H209" i="24" s="1"/>
  <c r="H213" i="24"/>
  <c r="H217" i="24"/>
  <c r="H221" i="24"/>
  <c r="H225" i="24"/>
  <c r="H229" i="24"/>
  <c r="H233" i="24"/>
  <c r="E237" i="24"/>
  <c r="H237" i="24" s="1"/>
  <c r="E241" i="24"/>
  <c r="H241" i="24" s="1"/>
  <c r="H245" i="24"/>
  <c r="H249" i="24"/>
  <c r="H253" i="24"/>
  <c r="H257" i="24"/>
  <c r="H261" i="24"/>
  <c r="E265" i="24"/>
  <c r="H265" i="24" s="1"/>
  <c r="H269" i="24"/>
  <c r="H273" i="24"/>
  <c r="E277" i="24"/>
  <c r="H277" i="24" s="1"/>
  <c r="E281" i="24"/>
  <c r="H281" i="24" s="1"/>
  <c r="H285" i="24"/>
  <c r="E289" i="24"/>
  <c r="H289" i="24" s="1"/>
  <c r="E293" i="24"/>
  <c r="H293" i="24" s="1"/>
  <c r="E297" i="24"/>
  <c r="H297" i="24" s="1"/>
  <c r="H301" i="24"/>
  <c r="H305" i="24"/>
  <c r="H309" i="24"/>
  <c r="H313" i="24"/>
  <c r="H317" i="24"/>
  <c r="H321" i="24"/>
  <c r="H329" i="24"/>
  <c r="H333" i="24"/>
  <c r="H337" i="24"/>
  <c r="H341" i="24"/>
  <c r="H345" i="24"/>
  <c r="H349" i="24"/>
  <c r="E356" i="24"/>
  <c r="H356" i="24" s="1"/>
  <c r="E362" i="24"/>
  <c r="H362" i="24" s="1"/>
  <c r="E366" i="24"/>
  <c r="H366" i="24" s="1"/>
  <c r="E372" i="24"/>
  <c r="H372" i="24" s="1"/>
  <c r="E391" i="24"/>
  <c r="H391" i="24" s="1"/>
  <c r="E395" i="24"/>
  <c r="H395" i="24" s="1"/>
  <c r="E405" i="24"/>
  <c r="H405" i="24" s="1"/>
  <c r="E416" i="24"/>
  <c r="H416" i="24" s="1"/>
  <c r="E420" i="24"/>
  <c r="H420" i="24" s="1"/>
  <c r="E443" i="24"/>
  <c r="H443" i="24" s="1"/>
  <c r="E453" i="24"/>
  <c r="H453" i="24" s="1"/>
  <c r="E491" i="24"/>
  <c r="H491" i="24" s="1"/>
  <c r="E499" i="24"/>
  <c r="H499" i="24" s="1"/>
  <c r="E507" i="24"/>
  <c r="H507" i="24" s="1"/>
  <c r="E520" i="24"/>
  <c r="H520" i="24" s="1"/>
  <c r="E527" i="24"/>
  <c r="H527" i="24" s="1"/>
  <c r="E569" i="24"/>
  <c r="H569" i="24" s="1"/>
  <c r="E594" i="24"/>
  <c r="H594" i="24" s="1"/>
  <c r="E598" i="24"/>
  <c r="H598" i="24" s="1"/>
  <c r="H602" i="24"/>
  <c r="H606" i="24"/>
  <c r="E610" i="24"/>
  <c r="H610" i="24" s="1"/>
  <c r="E614" i="24"/>
  <c r="H614" i="24" s="1"/>
  <c r="D8" i="25"/>
  <c r="G8" i="25" s="1"/>
  <c r="C9" i="25"/>
  <c r="C10" i="25"/>
  <c r="E76" i="25"/>
  <c r="H76" i="25" s="1"/>
  <c r="E80" i="25"/>
  <c r="H80" i="25" s="1"/>
  <c r="H84" i="25"/>
  <c r="H88" i="25"/>
  <c r="E92" i="25"/>
  <c r="H92" i="25" s="1"/>
  <c r="E96" i="25"/>
  <c r="H96" i="25" s="1"/>
  <c r="H100" i="25"/>
  <c r="H104" i="25"/>
  <c r="H108" i="25"/>
  <c r="H112" i="25"/>
  <c r="H116" i="25"/>
  <c r="H120" i="25"/>
  <c r="E124" i="25"/>
  <c r="H124" i="25" s="1"/>
  <c r="E128" i="25"/>
  <c r="H128" i="25" s="1"/>
  <c r="E132" i="25"/>
  <c r="H132" i="25" s="1"/>
  <c r="H136" i="25"/>
  <c r="H140" i="25"/>
  <c r="H144" i="25"/>
  <c r="H148" i="25"/>
  <c r="E152" i="25"/>
  <c r="H152" i="25" s="1"/>
  <c r="H156" i="25"/>
  <c r="H160" i="25"/>
  <c r="H164" i="25"/>
  <c r="E182" i="25"/>
  <c r="H182" i="25" s="1"/>
  <c r="E184" i="25"/>
  <c r="H184" i="25" s="1"/>
  <c r="E193" i="25"/>
  <c r="H193" i="25" s="1"/>
  <c r="E196" i="25"/>
  <c r="H196" i="25" s="1"/>
  <c r="E198" i="25"/>
  <c r="H198" i="25" s="1"/>
  <c r="E204" i="25"/>
  <c r="H204" i="25" s="1"/>
  <c r="E209" i="25"/>
  <c r="H209" i="25" s="1"/>
  <c r="E216" i="25"/>
  <c r="H216" i="25" s="1"/>
  <c r="E238" i="25"/>
  <c r="H238" i="25" s="1"/>
  <c r="E240" i="25"/>
  <c r="H240" i="25" s="1"/>
  <c r="E283" i="25"/>
  <c r="H283" i="25" s="1"/>
  <c r="H361" i="25"/>
  <c r="H373" i="25"/>
  <c r="H378" i="25"/>
  <c r="H384" i="25"/>
  <c r="H389" i="25"/>
  <c r="H410" i="25"/>
  <c r="H419" i="25"/>
  <c r="H424" i="25"/>
  <c r="H427" i="25"/>
  <c r="H430" i="25"/>
  <c r="H434" i="25"/>
  <c r="H437" i="25"/>
  <c r="H441" i="25"/>
  <c r="H444" i="25"/>
  <c r="H451" i="25"/>
  <c r="H458" i="25"/>
  <c r="H462" i="25"/>
  <c r="H465" i="25"/>
  <c r="H468" i="25"/>
  <c r="H478" i="25"/>
  <c r="H485" i="25"/>
  <c r="F583" i="26"/>
  <c r="F580" i="26"/>
  <c r="F578" i="26"/>
  <c r="F572" i="26"/>
  <c r="F571" i="26"/>
  <c r="F570" i="26"/>
  <c r="F569" i="26"/>
  <c r="F566" i="26"/>
  <c r="F545" i="26"/>
  <c r="F541" i="26"/>
  <c r="F527" i="26"/>
  <c r="F526" i="26"/>
  <c r="F524" i="26"/>
  <c r="F520" i="26"/>
  <c r="F510" i="26"/>
  <c r="F508" i="26"/>
  <c r="F498" i="26"/>
  <c r="F491" i="26"/>
  <c r="F489" i="26"/>
  <c r="F486" i="26"/>
  <c r="F481" i="26"/>
  <c r="F475" i="26"/>
  <c r="E544" i="26"/>
  <c r="H544" i="26" s="1"/>
  <c r="E545" i="26"/>
  <c r="H545" i="26" s="1"/>
  <c r="E571" i="26"/>
  <c r="H571" i="26" s="1"/>
  <c r="E583" i="26"/>
  <c r="H583" i="26" s="1"/>
  <c r="G591" i="26"/>
  <c r="E593" i="26"/>
  <c r="H593" i="26" s="1"/>
  <c r="E609" i="26"/>
  <c r="H609" i="26" s="1"/>
  <c r="E62" i="27"/>
  <c r="H62" i="27" s="1"/>
  <c r="E59" i="27"/>
  <c r="H59" i="27" s="1"/>
  <c r="E50" i="27"/>
  <c r="H50" i="27" s="1"/>
  <c r="E49" i="27"/>
  <c r="H49" i="27" s="1"/>
  <c r="E45" i="27"/>
  <c r="H45" i="27" s="1"/>
  <c r="E30" i="27"/>
  <c r="H30" i="27" s="1"/>
  <c r="E29" i="27"/>
  <c r="H29" i="27" s="1"/>
  <c r="E19" i="27"/>
  <c r="C9" i="27"/>
  <c r="E339" i="27"/>
  <c r="H339" i="27" s="1"/>
  <c r="E334" i="27"/>
  <c r="H334" i="27" s="1"/>
  <c r="E333" i="27"/>
  <c r="H333" i="27" s="1"/>
  <c r="E323" i="27"/>
  <c r="H323" i="27" s="1"/>
  <c r="E303" i="27"/>
  <c r="H303" i="27" s="1"/>
  <c r="E300" i="27"/>
  <c r="H300" i="27" s="1"/>
  <c r="E295" i="27"/>
  <c r="H295" i="27" s="1"/>
  <c r="E294" i="27"/>
  <c r="H294" i="27" s="1"/>
  <c r="E292" i="27"/>
  <c r="H292" i="27" s="1"/>
  <c r="E284" i="27"/>
  <c r="H284" i="27" s="1"/>
  <c r="E282" i="27"/>
  <c r="H282" i="27" s="1"/>
  <c r="E281" i="27"/>
  <c r="H281" i="27" s="1"/>
  <c r="E250" i="27"/>
  <c r="H250" i="27" s="1"/>
  <c r="E247" i="27"/>
  <c r="H247" i="27" s="1"/>
  <c r="E231" i="27"/>
  <c r="H231" i="27" s="1"/>
  <c r="E224" i="27"/>
  <c r="H224" i="27" s="1"/>
  <c r="E220" i="27"/>
  <c r="H220" i="27" s="1"/>
  <c r="E219" i="27"/>
  <c r="H219" i="27" s="1"/>
  <c r="E210" i="27"/>
  <c r="H210" i="27" s="1"/>
  <c r="E209" i="27"/>
  <c r="H209" i="27" s="1"/>
  <c r="E207" i="27"/>
  <c r="H207" i="27" s="1"/>
  <c r="E205" i="27"/>
  <c r="H205" i="27" s="1"/>
  <c r="E204" i="27"/>
  <c r="H204" i="27" s="1"/>
  <c r="E198" i="27"/>
  <c r="H198" i="27" s="1"/>
  <c r="E195" i="27"/>
  <c r="H195" i="27" s="1"/>
  <c r="E193" i="27"/>
  <c r="H193" i="27" s="1"/>
  <c r="E190" i="27"/>
  <c r="H190" i="27" s="1"/>
  <c r="E187" i="27"/>
  <c r="H187" i="27" s="1"/>
  <c r="E186" i="27"/>
  <c r="H186" i="27" s="1"/>
  <c r="E185" i="27"/>
  <c r="H185" i="27" s="1"/>
  <c r="E184" i="27"/>
  <c r="H184" i="27" s="1"/>
  <c r="E182" i="27"/>
  <c r="H182" i="27" s="1"/>
  <c r="E180" i="27"/>
  <c r="H180" i="27" s="1"/>
  <c r="E179" i="27"/>
  <c r="H179" i="27" s="1"/>
  <c r="E178" i="27"/>
  <c r="H178" i="27" s="1"/>
  <c r="E177" i="27"/>
  <c r="C11" i="27"/>
  <c r="G19" i="26"/>
  <c r="G177" i="26"/>
  <c r="E490" i="26"/>
  <c r="H490" i="26" s="1"/>
  <c r="E516" i="26"/>
  <c r="H516" i="26" s="1"/>
  <c r="E520" i="26"/>
  <c r="H520" i="26" s="1"/>
  <c r="E534" i="26"/>
  <c r="H534" i="26" s="1"/>
  <c r="E538" i="26"/>
  <c r="H538" i="26" s="1"/>
  <c r="E539" i="26"/>
  <c r="H539" i="26" s="1"/>
  <c r="E579" i="26"/>
  <c r="H579" i="26" s="1"/>
  <c r="E592" i="26"/>
  <c r="H592" i="26" s="1"/>
  <c r="E596" i="26"/>
  <c r="H596" i="26" s="1"/>
  <c r="E600" i="26"/>
  <c r="H600" i="26" s="1"/>
  <c r="E608" i="26"/>
  <c r="H608" i="26" s="1"/>
  <c r="E616" i="26"/>
  <c r="H616" i="26" s="1"/>
  <c r="F70" i="28"/>
  <c r="F68" i="28"/>
  <c r="F64" i="28"/>
  <c r="F62" i="28"/>
  <c r="F61" i="28"/>
  <c r="F54" i="28"/>
  <c r="F53" i="28"/>
  <c r="F50" i="28"/>
  <c r="F49" i="28"/>
  <c r="F39" i="28"/>
  <c r="F37" i="28"/>
  <c r="F36" i="28"/>
  <c r="F32" i="28"/>
  <c r="F30" i="28"/>
  <c r="F28" i="28"/>
  <c r="F27" i="28"/>
  <c r="F24" i="28"/>
  <c r="F19" i="28"/>
  <c r="D9" i="28"/>
  <c r="G19" i="28"/>
  <c r="H19" i="28" s="1"/>
  <c r="D8" i="28"/>
  <c r="F12" i="28" s="1"/>
  <c r="D13" i="25"/>
  <c r="F591" i="25"/>
  <c r="F594" i="25"/>
  <c r="F595" i="25"/>
  <c r="F606" i="25"/>
  <c r="F607" i="25"/>
  <c r="F608" i="25"/>
  <c r="F609" i="25"/>
  <c r="F610" i="25"/>
  <c r="F612" i="25"/>
  <c r="D8" i="26"/>
  <c r="G8" i="26" s="1"/>
  <c r="D10" i="26"/>
  <c r="G10" i="26" s="1"/>
  <c r="D12" i="26"/>
  <c r="G12" i="26" s="1"/>
  <c r="H12" i="26" s="1"/>
  <c r="F76" i="26"/>
  <c r="F77" i="26"/>
  <c r="F79" i="26"/>
  <c r="F80" i="26"/>
  <c r="F81" i="26"/>
  <c r="F89" i="26"/>
  <c r="F91" i="26"/>
  <c r="F92" i="26"/>
  <c r="F97" i="26"/>
  <c r="F99" i="26"/>
  <c r="F102" i="26"/>
  <c r="F107" i="26"/>
  <c r="F109" i="26"/>
  <c r="F114" i="26"/>
  <c r="F115" i="26"/>
  <c r="F116" i="26"/>
  <c r="F121" i="26"/>
  <c r="F123" i="26"/>
  <c r="F130" i="26"/>
  <c r="F133" i="26"/>
  <c r="F135" i="26"/>
  <c r="F136" i="26"/>
  <c r="F148" i="26"/>
  <c r="F149" i="26"/>
  <c r="F160" i="26"/>
  <c r="F356" i="26"/>
  <c r="F357" i="26"/>
  <c r="F358" i="26"/>
  <c r="F362" i="26"/>
  <c r="F365" i="26"/>
  <c r="F368" i="26"/>
  <c r="F371" i="26"/>
  <c r="F376" i="26"/>
  <c r="F377" i="26"/>
  <c r="F379" i="26"/>
  <c r="F380" i="26"/>
  <c r="F381" i="26"/>
  <c r="F382" i="26"/>
  <c r="F387" i="26"/>
  <c r="F390" i="26"/>
  <c r="F391" i="26"/>
  <c r="F395" i="26"/>
  <c r="F402" i="26"/>
  <c r="F405" i="26"/>
  <c r="F406" i="26"/>
  <c r="F407" i="26"/>
  <c r="F411" i="26"/>
  <c r="F412" i="26"/>
  <c r="F417" i="26"/>
  <c r="F418" i="26"/>
  <c r="F420" i="26"/>
  <c r="F421" i="26"/>
  <c r="F428" i="26"/>
  <c r="F438" i="26"/>
  <c r="F452" i="26"/>
  <c r="F453" i="26"/>
  <c r="F455" i="26"/>
  <c r="F463" i="26"/>
  <c r="E489" i="26"/>
  <c r="H489" i="26" s="1"/>
  <c r="E510" i="26"/>
  <c r="H510" i="26" s="1"/>
  <c r="E527" i="26"/>
  <c r="H527" i="26" s="1"/>
  <c r="E569" i="26"/>
  <c r="H569" i="26" s="1"/>
  <c r="E572" i="26"/>
  <c r="H572" i="26" s="1"/>
  <c r="H575" i="26"/>
  <c r="H581" i="26"/>
  <c r="H584" i="26"/>
  <c r="E591" i="26"/>
  <c r="H591" i="26" s="1"/>
  <c r="E595" i="26"/>
  <c r="H595" i="26" s="1"/>
  <c r="H599" i="26"/>
  <c r="H603" i="26"/>
  <c r="H607" i="26"/>
  <c r="E611" i="26"/>
  <c r="H611" i="26" s="1"/>
  <c r="C8" i="27"/>
  <c r="E12" i="27" s="1"/>
  <c r="H12" i="27" s="1"/>
  <c r="G19" i="27"/>
  <c r="H21" i="27"/>
  <c r="H25" i="27"/>
  <c r="H28" i="27"/>
  <c r="H39" i="27"/>
  <c r="H43" i="27"/>
  <c r="H46" i="27"/>
  <c r="H57" i="27"/>
  <c r="G177" i="27"/>
  <c r="E10" i="28"/>
  <c r="H10" i="28" s="1"/>
  <c r="C9" i="26"/>
  <c r="C11" i="26"/>
  <c r="E19" i="26"/>
  <c r="E21" i="26"/>
  <c r="H21" i="26" s="1"/>
  <c r="E29" i="26"/>
  <c r="H29" i="26" s="1"/>
  <c r="E30" i="26"/>
  <c r="H30" i="26" s="1"/>
  <c r="E36" i="26"/>
  <c r="H36" i="26" s="1"/>
  <c r="E50" i="26"/>
  <c r="H50" i="26" s="1"/>
  <c r="E64" i="26"/>
  <c r="H64" i="26" s="1"/>
  <c r="E68" i="26"/>
  <c r="H68" i="26" s="1"/>
  <c r="E177" i="26"/>
  <c r="H177" i="26" s="1"/>
  <c r="E178" i="26"/>
  <c r="H178" i="26" s="1"/>
  <c r="E180" i="26"/>
  <c r="H180" i="26" s="1"/>
  <c r="E182" i="26"/>
  <c r="H182" i="26" s="1"/>
  <c r="E184" i="26"/>
  <c r="H184" i="26" s="1"/>
  <c r="E192" i="26"/>
  <c r="H192" i="26" s="1"/>
  <c r="E198" i="26"/>
  <c r="H198" i="26" s="1"/>
  <c r="E199" i="26"/>
  <c r="H199" i="26" s="1"/>
  <c r="E205" i="26"/>
  <c r="H205" i="26" s="1"/>
  <c r="E208" i="26"/>
  <c r="H208" i="26" s="1"/>
  <c r="E209" i="26"/>
  <c r="H209" i="26" s="1"/>
  <c r="E210" i="26"/>
  <c r="H210" i="26" s="1"/>
  <c r="E216" i="26"/>
  <c r="H216" i="26" s="1"/>
  <c r="E219" i="26"/>
  <c r="H219" i="26" s="1"/>
  <c r="E220" i="26"/>
  <c r="H220" i="26" s="1"/>
  <c r="E224" i="26"/>
  <c r="H224" i="26" s="1"/>
  <c r="E231" i="26"/>
  <c r="H231" i="26" s="1"/>
  <c r="E233" i="26"/>
  <c r="H233" i="26" s="1"/>
  <c r="E237" i="26"/>
  <c r="H237" i="26" s="1"/>
  <c r="E238" i="26"/>
  <c r="H238" i="26" s="1"/>
  <c r="E241" i="26"/>
  <c r="H241" i="26" s="1"/>
  <c r="E244" i="26"/>
  <c r="H244" i="26" s="1"/>
  <c r="E247" i="26"/>
  <c r="H247" i="26" s="1"/>
  <c r="E273" i="26"/>
  <c r="H273" i="26" s="1"/>
  <c r="E281" i="26"/>
  <c r="H281" i="26" s="1"/>
  <c r="E282" i="26"/>
  <c r="H282" i="26" s="1"/>
  <c r="E283" i="26"/>
  <c r="H283" i="26" s="1"/>
  <c r="E284" i="26"/>
  <c r="H284" i="26" s="1"/>
  <c r="E289" i="26"/>
  <c r="H289" i="26" s="1"/>
  <c r="E295" i="26"/>
  <c r="H295" i="26" s="1"/>
  <c r="E296" i="26"/>
  <c r="H296" i="26" s="1"/>
  <c r="E300" i="26"/>
  <c r="H300" i="26" s="1"/>
  <c r="E311" i="26"/>
  <c r="H311" i="26" s="1"/>
  <c r="E312" i="26"/>
  <c r="H312" i="26" s="1"/>
  <c r="E314" i="26"/>
  <c r="H314" i="26" s="1"/>
  <c r="E325" i="26"/>
  <c r="H325" i="26" s="1"/>
  <c r="E335" i="26"/>
  <c r="H335" i="26" s="1"/>
  <c r="G356" i="26"/>
  <c r="H356" i="26" s="1"/>
  <c r="E500" i="26"/>
  <c r="H500" i="26" s="1"/>
  <c r="E508" i="26"/>
  <c r="H508" i="26" s="1"/>
  <c r="E526" i="26"/>
  <c r="H526" i="26" s="1"/>
  <c r="E549" i="26"/>
  <c r="H549" i="26" s="1"/>
  <c r="E561" i="26"/>
  <c r="H561" i="26" s="1"/>
  <c r="E564" i="26"/>
  <c r="H564" i="26" s="1"/>
  <c r="E566" i="26"/>
  <c r="H566" i="26" s="1"/>
  <c r="H574" i="26"/>
  <c r="E594" i="26"/>
  <c r="H594" i="26" s="1"/>
  <c r="H598" i="26"/>
  <c r="E602" i="26"/>
  <c r="H602" i="26" s="1"/>
  <c r="H606" i="26"/>
  <c r="E610" i="26"/>
  <c r="H610" i="26" s="1"/>
  <c r="H20" i="27"/>
  <c r="H24" i="27"/>
  <c r="H32" i="27"/>
  <c r="H35" i="27"/>
  <c r="H38" i="27"/>
  <c r="H42" i="27"/>
  <c r="H48" i="27"/>
  <c r="H53" i="27"/>
  <c r="H56" i="27"/>
  <c r="E526" i="27"/>
  <c r="H526" i="27" s="1"/>
  <c r="E572" i="27"/>
  <c r="H572" i="27" s="1"/>
  <c r="E192" i="28"/>
  <c r="H192" i="28" s="1"/>
  <c r="E209" i="28"/>
  <c r="H209" i="28" s="1"/>
  <c r="E220" i="28"/>
  <c r="H220" i="28" s="1"/>
  <c r="E224" i="28"/>
  <c r="H224" i="28" s="1"/>
  <c r="E233" i="28"/>
  <c r="H233" i="28" s="1"/>
  <c r="E244" i="28"/>
  <c r="H244" i="28" s="1"/>
  <c r="E295" i="28"/>
  <c r="H295" i="28" s="1"/>
  <c r="H385" i="28"/>
  <c r="H389" i="28"/>
  <c r="H392" i="28"/>
  <c r="H398" i="28"/>
  <c r="H410" i="28"/>
  <c r="H414" i="28"/>
  <c r="H417" i="28"/>
  <c r="F618" i="28"/>
  <c r="F617" i="28"/>
  <c r="F612" i="28"/>
  <c r="F611" i="28"/>
  <c r="F610" i="28"/>
  <c r="F609" i="28"/>
  <c r="F602" i="28"/>
  <c r="F601" i="28"/>
  <c r="F599" i="28"/>
  <c r="F596" i="28"/>
  <c r="F595" i="28"/>
  <c r="F594" i="28"/>
  <c r="F593" i="28"/>
  <c r="F591" i="28"/>
  <c r="D13" i="28"/>
  <c r="G11" i="29"/>
  <c r="F170" i="29"/>
  <c r="F168" i="29"/>
  <c r="F161" i="29"/>
  <c r="F160" i="29"/>
  <c r="F159" i="29"/>
  <c r="F157" i="29"/>
  <c r="F156" i="29"/>
  <c r="F150" i="29"/>
  <c r="F147" i="29"/>
  <c r="F146" i="29"/>
  <c r="F142" i="29"/>
  <c r="F141" i="29"/>
  <c r="F139" i="29"/>
  <c r="F138" i="29"/>
  <c r="F137" i="29"/>
  <c r="F136" i="29"/>
  <c r="F135" i="29"/>
  <c r="F133" i="29"/>
  <c r="F132" i="29"/>
  <c r="F130" i="29"/>
  <c r="F129" i="29"/>
  <c r="F128" i="29"/>
  <c r="F127" i="29"/>
  <c r="F126" i="29"/>
  <c r="F125" i="29"/>
  <c r="F124" i="29"/>
  <c r="F123" i="29"/>
  <c r="F120" i="29"/>
  <c r="F119" i="29"/>
  <c r="F118" i="29"/>
  <c r="F117" i="29"/>
  <c r="F116" i="29"/>
  <c r="F115" i="29"/>
  <c r="F114" i="29"/>
  <c r="F113" i="29"/>
  <c r="F112" i="29"/>
  <c r="F111" i="29"/>
  <c r="F109" i="29"/>
  <c r="F107" i="29"/>
  <c r="F106" i="29"/>
  <c r="F105" i="29"/>
  <c r="F103" i="29"/>
  <c r="F102" i="29"/>
  <c r="F99" i="29"/>
  <c r="F98" i="29"/>
  <c r="F97" i="29"/>
  <c r="F96" i="29"/>
  <c r="F95" i="29"/>
  <c r="F94" i="29"/>
  <c r="F93" i="29"/>
  <c r="F92" i="29"/>
  <c r="F91" i="29"/>
  <c r="F90" i="29"/>
  <c r="F89" i="29"/>
  <c r="F87" i="29"/>
  <c r="F86" i="29"/>
  <c r="F82" i="29"/>
  <c r="F81" i="29"/>
  <c r="F80" i="29"/>
  <c r="F79" i="29"/>
  <c r="F78" i="29"/>
  <c r="F77" i="29"/>
  <c r="F76" i="29"/>
  <c r="D10" i="29"/>
  <c r="D8" i="29"/>
  <c r="F12" i="29" s="1"/>
  <c r="G356" i="27"/>
  <c r="H356" i="27" s="1"/>
  <c r="E521" i="27"/>
  <c r="H521" i="27" s="1"/>
  <c r="E524" i="27"/>
  <c r="H524" i="27" s="1"/>
  <c r="E558" i="27"/>
  <c r="H558" i="27" s="1"/>
  <c r="E571" i="27"/>
  <c r="H571" i="27" s="1"/>
  <c r="G591" i="27"/>
  <c r="H591" i="27" s="1"/>
  <c r="H593" i="27"/>
  <c r="H597" i="27"/>
  <c r="H601" i="27"/>
  <c r="H605" i="27"/>
  <c r="E609" i="27"/>
  <c r="H609" i="27" s="1"/>
  <c r="H613" i="27"/>
  <c r="H617" i="27"/>
  <c r="F10" i="28"/>
  <c r="C11" i="28"/>
  <c r="H79" i="28"/>
  <c r="H83" i="28"/>
  <c r="H87" i="28"/>
  <c r="H91" i="28"/>
  <c r="E95" i="28"/>
  <c r="H95" i="28" s="1"/>
  <c r="E99" i="28"/>
  <c r="H99" i="28" s="1"/>
  <c r="H103" i="28"/>
  <c r="E107" i="28"/>
  <c r="H107" i="28" s="1"/>
  <c r="H111" i="28"/>
  <c r="H115" i="28"/>
  <c r="E119" i="28"/>
  <c r="H119" i="28" s="1"/>
  <c r="H123" i="28"/>
  <c r="H127" i="28"/>
  <c r="H131" i="28"/>
  <c r="E135" i="28"/>
  <c r="H135" i="28" s="1"/>
  <c r="H139" i="28"/>
  <c r="E143" i="28"/>
  <c r="H143" i="28" s="1"/>
  <c r="H147" i="28"/>
  <c r="H151" i="28"/>
  <c r="H155" i="28"/>
  <c r="H159" i="28"/>
  <c r="H163" i="28"/>
  <c r="H167" i="28"/>
  <c r="H171" i="28"/>
  <c r="F325" i="28"/>
  <c r="F320" i="28"/>
  <c r="F319" i="28"/>
  <c r="F306" i="28"/>
  <c r="F300" i="28"/>
  <c r="F298" i="28"/>
  <c r="F294" i="28"/>
  <c r="F288" i="28"/>
  <c r="F286" i="28"/>
  <c r="F283" i="28"/>
  <c r="F282" i="28"/>
  <c r="F281" i="28"/>
  <c r="F270" i="28"/>
  <c r="F244" i="28"/>
  <c r="F243" i="28"/>
  <c r="F237" i="28"/>
  <c r="F234" i="28"/>
  <c r="F233" i="28"/>
  <c r="F231" i="28"/>
  <c r="F228" i="28"/>
  <c r="F227" i="28"/>
  <c r="F224" i="28"/>
  <c r="F219" i="28"/>
  <c r="F216" i="28"/>
  <c r="F211" i="28"/>
  <c r="F210" i="28"/>
  <c r="F208" i="28"/>
  <c r="F207" i="28"/>
  <c r="F193" i="28"/>
  <c r="F192" i="28"/>
  <c r="F191" i="28"/>
  <c r="F186" i="28"/>
  <c r="F184" i="28"/>
  <c r="F183" i="28"/>
  <c r="F178" i="28"/>
  <c r="F177" i="28"/>
  <c r="D11" i="28"/>
  <c r="E191" i="28"/>
  <c r="H191" i="28" s="1"/>
  <c r="E208" i="28"/>
  <c r="H208" i="28" s="1"/>
  <c r="E219" i="28"/>
  <c r="H219" i="28" s="1"/>
  <c r="E282" i="28"/>
  <c r="H282" i="28" s="1"/>
  <c r="H361" i="28"/>
  <c r="H364" i="28"/>
  <c r="H367" i="28"/>
  <c r="H372" i="28"/>
  <c r="H384" i="28"/>
  <c r="H388" i="28"/>
  <c r="H394" i="28"/>
  <c r="H397" i="28"/>
  <c r="H401" i="28"/>
  <c r="H404" i="28"/>
  <c r="H409" i="28"/>
  <c r="H413" i="28"/>
  <c r="H420" i="28"/>
  <c r="F11" i="29"/>
  <c r="D9" i="27"/>
  <c r="F9" i="27" s="1"/>
  <c r="F8" i="27" s="1"/>
  <c r="D11" i="27"/>
  <c r="F11" i="27" s="1"/>
  <c r="F19" i="27"/>
  <c r="F27" i="27"/>
  <c r="F30" i="27"/>
  <c r="F33" i="27"/>
  <c r="F36" i="27"/>
  <c r="F47" i="27"/>
  <c r="F50" i="27"/>
  <c r="F54" i="27"/>
  <c r="F61" i="27"/>
  <c r="F62" i="27"/>
  <c r="F177" i="27"/>
  <c r="F178" i="27"/>
  <c r="F179" i="27"/>
  <c r="F180" i="27"/>
  <c r="F184" i="27"/>
  <c r="F185" i="27"/>
  <c r="F191" i="27"/>
  <c r="F192" i="27"/>
  <c r="F194" i="27"/>
  <c r="F197" i="27"/>
  <c r="F198" i="27"/>
  <c r="F207" i="27"/>
  <c r="F209" i="27"/>
  <c r="F210" i="27"/>
  <c r="F211" i="27"/>
  <c r="F212" i="27"/>
  <c r="F214" i="27"/>
  <c r="F215" i="27"/>
  <c r="F219" i="27"/>
  <c r="F220" i="27"/>
  <c r="F224" i="27"/>
  <c r="F231" i="27"/>
  <c r="F244" i="27"/>
  <c r="F247" i="27"/>
  <c r="F252" i="27"/>
  <c r="F256" i="27"/>
  <c r="F260" i="27"/>
  <c r="F282" i="27"/>
  <c r="F283" i="27"/>
  <c r="F288" i="27"/>
  <c r="F292" i="27"/>
  <c r="F294" i="27"/>
  <c r="F295" i="27"/>
  <c r="F297" i="27"/>
  <c r="F300" i="27"/>
  <c r="F308" i="27"/>
  <c r="F311" i="27"/>
  <c r="F312" i="27"/>
  <c r="F314" i="27"/>
  <c r="F321" i="27"/>
  <c r="F325" i="27"/>
  <c r="F330" i="27"/>
  <c r="F334" i="27"/>
  <c r="F579" i="27"/>
  <c r="F578" i="27"/>
  <c r="F572" i="27"/>
  <c r="F571" i="27"/>
  <c r="F570" i="27"/>
  <c r="F569" i="27"/>
  <c r="F564" i="27"/>
  <c r="F561" i="27"/>
  <c r="F549" i="27"/>
  <c r="F545" i="27"/>
  <c r="F527" i="27"/>
  <c r="F525" i="27"/>
  <c r="F520" i="27"/>
  <c r="F514" i="27"/>
  <c r="F513" i="27"/>
  <c r="F499" i="27"/>
  <c r="F495" i="27"/>
  <c r="F494" i="27"/>
  <c r="E520" i="27"/>
  <c r="H520" i="27" s="1"/>
  <c r="E548" i="27"/>
  <c r="H548" i="27" s="1"/>
  <c r="E549" i="27"/>
  <c r="H549" i="27" s="1"/>
  <c r="H592" i="27"/>
  <c r="H600" i="27"/>
  <c r="H604" i="27"/>
  <c r="H608" i="27"/>
  <c r="H612" i="27"/>
  <c r="H616" i="27"/>
  <c r="E50" i="28"/>
  <c r="H50" i="28" s="1"/>
  <c r="G76" i="28"/>
  <c r="H76" i="28" s="1"/>
  <c r="H78" i="28"/>
  <c r="H82" i="28"/>
  <c r="E86" i="28"/>
  <c r="H86" i="28" s="1"/>
  <c r="H90" i="28"/>
  <c r="E94" i="28"/>
  <c r="H94" i="28" s="1"/>
  <c r="E98" i="28"/>
  <c r="H98" i="28" s="1"/>
  <c r="E102" i="28"/>
  <c r="H102" i="28" s="1"/>
  <c r="E106" i="28"/>
  <c r="H106" i="28" s="1"/>
  <c r="H110" i="28"/>
  <c r="H114" i="28"/>
  <c r="E118" i="28"/>
  <c r="H118" i="28" s="1"/>
  <c r="H122" i="28"/>
  <c r="E126" i="28"/>
  <c r="H126" i="28" s="1"/>
  <c r="E130" i="28"/>
  <c r="H130" i="28" s="1"/>
  <c r="H134" i="28"/>
  <c r="E138" i="28"/>
  <c r="H138" i="28" s="1"/>
  <c r="H142" i="28"/>
  <c r="H146" i="28"/>
  <c r="H150" i="28"/>
  <c r="H154" i="28"/>
  <c r="H162" i="28"/>
  <c r="H166" i="28"/>
  <c r="H170" i="28"/>
  <c r="E177" i="28"/>
  <c r="H177" i="28" s="1"/>
  <c r="E194" i="28"/>
  <c r="H194" i="28" s="1"/>
  <c r="E205" i="28"/>
  <c r="H205" i="28" s="1"/>
  <c r="E207" i="28"/>
  <c r="H207" i="28" s="1"/>
  <c r="E214" i="28"/>
  <c r="H214" i="28" s="1"/>
  <c r="E216" i="28"/>
  <c r="H216" i="28" s="1"/>
  <c r="E228" i="28"/>
  <c r="H228" i="28" s="1"/>
  <c r="E281" i="28"/>
  <c r="H281" i="28" s="1"/>
  <c r="E579" i="28"/>
  <c r="H579" i="28" s="1"/>
  <c r="E578" i="28"/>
  <c r="H578" i="28" s="1"/>
  <c r="E573" i="28"/>
  <c r="H573" i="28" s="1"/>
  <c r="E571" i="28"/>
  <c r="H571" i="28" s="1"/>
  <c r="E569" i="28"/>
  <c r="H569" i="28" s="1"/>
  <c r="E564" i="28"/>
  <c r="H564" i="28" s="1"/>
  <c r="E561" i="28"/>
  <c r="H561" i="28" s="1"/>
  <c r="E549" i="28"/>
  <c r="H549" i="28" s="1"/>
  <c r="E545" i="28"/>
  <c r="H545" i="28" s="1"/>
  <c r="E525" i="28"/>
  <c r="H525" i="28" s="1"/>
  <c r="E489" i="28"/>
  <c r="H489" i="28" s="1"/>
  <c r="E481" i="28"/>
  <c r="H481" i="28" s="1"/>
  <c r="E476" i="28"/>
  <c r="H476" i="28" s="1"/>
  <c r="E475" i="28"/>
  <c r="H475" i="28" s="1"/>
  <c r="E471" i="28"/>
  <c r="H471" i="28" s="1"/>
  <c r="E466" i="28"/>
  <c r="H466" i="28" s="1"/>
  <c r="E437" i="28"/>
  <c r="H437" i="28" s="1"/>
  <c r="E428" i="28"/>
  <c r="H428" i="28" s="1"/>
  <c r="E425" i="28"/>
  <c r="H425" i="28" s="1"/>
  <c r="E423" i="28"/>
  <c r="H423" i="28" s="1"/>
  <c r="E416" i="28"/>
  <c r="H416" i="28" s="1"/>
  <c r="E407" i="28"/>
  <c r="H407" i="28" s="1"/>
  <c r="E406" i="28"/>
  <c r="H406" i="28" s="1"/>
  <c r="E405" i="28"/>
  <c r="H405" i="28" s="1"/>
  <c r="E402" i="28"/>
  <c r="H402" i="28" s="1"/>
  <c r="E395" i="28"/>
  <c r="H395" i="28" s="1"/>
  <c r="E393" i="28"/>
  <c r="H393" i="28" s="1"/>
  <c r="E391" i="28"/>
  <c r="H391" i="28" s="1"/>
  <c r="E381" i="28"/>
  <c r="H381" i="28" s="1"/>
  <c r="E380" i="28"/>
  <c r="H380" i="28" s="1"/>
  <c r="E379" i="28"/>
  <c r="H379" i="28" s="1"/>
  <c r="E376" i="28"/>
  <c r="H376" i="28" s="1"/>
  <c r="E371" i="28"/>
  <c r="H371" i="28" s="1"/>
  <c r="E369" i="28"/>
  <c r="H369" i="28" s="1"/>
  <c r="E368" i="28"/>
  <c r="H368" i="28" s="1"/>
  <c r="E365" i="28"/>
  <c r="H365" i="28" s="1"/>
  <c r="E362" i="28"/>
  <c r="H362" i="28" s="1"/>
  <c r="E357" i="28"/>
  <c r="H357" i="28" s="1"/>
  <c r="E356" i="28"/>
  <c r="H356" i="28" s="1"/>
  <c r="H360" i="28"/>
  <c r="H363" i="28"/>
  <c r="H366" i="28"/>
  <c r="G13" i="29"/>
  <c r="H13" i="29" s="1"/>
  <c r="F177" i="29"/>
  <c r="F178" i="29"/>
  <c r="F179" i="29"/>
  <c r="F180" i="29"/>
  <c r="F182" i="29"/>
  <c r="F184" i="29"/>
  <c r="F185" i="29"/>
  <c r="F186" i="29"/>
  <c r="F187" i="29"/>
  <c r="F191" i="29"/>
  <c r="F192" i="29"/>
  <c r="F193" i="29"/>
  <c r="F194" i="29"/>
  <c r="F196" i="29"/>
  <c r="F198" i="29"/>
  <c r="F199" i="29"/>
  <c r="F200" i="29"/>
  <c r="F202" i="29"/>
  <c r="F204" i="29"/>
  <c r="F205" i="29"/>
  <c r="F207" i="29"/>
  <c r="F208" i="29"/>
  <c r="F209" i="29"/>
  <c r="F210" i="29"/>
  <c r="F211" i="29"/>
  <c r="F212" i="29"/>
  <c r="F214" i="29"/>
  <c r="F215" i="29"/>
  <c r="F216" i="29"/>
  <c r="F218" i="29"/>
  <c r="F219" i="29"/>
  <c r="F220" i="29"/>
  <c r="F224" i="29"/>
  <c r="F227" i="29"/>
  <c r="F228" i="29"/>
  <c r="F229" i="29"/>
  <c r="F231" i="29"/>
  <c r="E234" i="29"/>
  <c r="H234" i="29" s="1"/>
  <c r="F235" i="29"/>
  <c r="H238" i="29"/>
  <c r="F239" i="29"/>
  <c r="H242" i="29"/>
  <c r="F243" i="29"/>
  <c r="H246" i="29"/>
  <c r="F247" i="29"/>
  <c r="E250" i="29"/>
  <c r="H250" i="29" s="1"/>
  <c r="H254" i="29"/>
  <c r="H258" i="29"/>
  <c r="F259" i="29"/>
  <c r="H262" i="29"/>
  <c r="H266" i="29"/>
  <c r="H270" i="29"/>
  <c r="H274" i="29"/>
  <c r="H278" i="29"/>
  <c r="E282" i="29"/>
  <c r="H282" i="29" s="1"/>
  <c r="F283" i="29"/>
  <c r="H286" i="29"/>
  <c r="H290" i="29"/>
  <c r="E294" i="29"/>
  <c r="H294" i="29" s="1"/>
  <c r="F295" i="29"/>
  <c r="H298" i="29"/>
  <c r="H302" i="29"/>
  <c r="E306" i="29"/>
  <c r="H306" i="29" s="1"/>
  <c r="E310" i="29"/>
  <c r="H310" i="29" s="1"/>
  <c r="F311" i="29"/>
  <c r="E314" i="29"/>
  <c r="H314" i="29" s="1"/>
  <c r="E318" i="29"/>
  <c r="H318" i="29" s="1"/>
  <c r="F319" i="29"/>
  <c r="H322" i="29"/>
  <c r="F323" i="29"/>
  <c r="H326" i="29"/>
  <c r="F327" i="29"/>
  <c r="E330" i="29"/>
  <c r="H330" i="29" s="1"/>
  <c r="E334" i="29"/>
  <c r="H334" i="29" s="1"/>
  <c r="F335" i="29"/>
  <c r="H338" i="29"/>
  <c r="F339" i="29"/>
  <c r="E342" i="29"/>
  <c r="H342" i="29" s="1"/>
  <c r="H346" i="29"/>
  <c r="H350" i="29"/>
  <c r="F581" i="29"/>
  <c r="F579" i="29"/>
  <c r="F578" i="29"/>
  <c r="F575" i="29"/>
  <c r="F573" i="29"/>
  <c r="F572" i="29"/>
  <c r="F571" i="29"/>
  <c r="F570" i="29"/>
  <c r="F569" i="29"/>
  <c r="F566" i="29"/>
  <c r="F565" i="29"/>
  <c r="F564" i="29"/>
  <c r="F562" i="29"/>
  <c r="F561" i="29"/>
  <c r="F559" i="29"/>
  <c r="F558" i="29"/>
  <c r="F554" i="29"/>
  <c r="F551" i="29"/>
  <c r="F549" i="29"/>
  <c r="F548" i="29"/>
  <c r="F547" i="29"/>
  <c r="F546" i="29"/>
  <c r="F545" i="29"/>
  <c r="F544" i="29"/>
  <c r="F542" i="29"/>
  <c r="F534" i="29"/>
  <c r="F531" i="29"/>
  <c r="F530" i="29"/>
  <c r="F526" i="29"/>
  <c r="F525" i="29"/>
  <c r="F521" i="29"/>
  <c r="F520" i="29"/>
  <c r="F517" i="29"/>
  <c r="F510" i="29"/>
  <c r="F508" i="29"/>
  <c r="F507" i="29"/>
  <c r="F502" i="29"/>
  <c r="F500" i="29"/>
  <c r="F499" i="29"/>
  <c r="F496" i="29"/>
  <c r="F494" i="29"/>
  <c r="F493" i="29"/>
  <c r="F491" i="29"/>
  <c r="F489" i="29"/>
  <c r="F485" i="29"/>
  <c r="F482" i="29"/>
  <c r="F481" i="29"/>
  <c r="F479" i="29"/>
  <c r="F478" i="29"/>
  <c r="F476" i="29"/>
  <c r="F475" i="29"/>
  <c r="F474" i="29"/>
  <c r="F473" i="29"/>
  <c r="F471" i="29"/>
  <c r="F470" i="29"/>
  <c r="F469" i="29"/>
  <c r="F467" i="29"/>
  <c r="F466" i="29"/>
  <c r="F465" i="29"/>
  <c r="F463" i="29"/>
  <c r="F460" i="29"/>
  <c r="F458" i="29"/>
  <c r="F455" i="29"/>
  <c r="F454" i="29"/>
  <c r="F453" i="29"/>
  <c r="F452" i="29"/>
  <c r="F451" i="29"/>
  <c r="F449" i="29"/>
  <c r="F448" i="29"/>
  <c r="F447" i="29"/>
  <c r="F444" i="29"/>
  <c r="F443" i="29"/>
  <c r="F442" i="29"/>
  <c r="F441" i="29"/>
  <c r="F440" i="29"/>
  <c r="F437" i="29"/>
  <c r="F436" i="29"/>
  <c r="F432" i="29"/>
  <c r="F430" i="29"/>
  <c r="F428" i="29"/>
  <c r="F425" i="29"/>
  <c r="F424" i="29"/>
  <c r="F420" i="29"/>
  <c r="F418" i="29"/>
  <c r="F417" i="29"/>
  <c r="F416" i="29"/>
  <c r="F412" i="29"/>
  <c r="F411" i="29"/>
  <c r="F409" i="29"/>
  <c r="F407" i="29"/>
  <c r="F406" i="29"/>
  <c r="F405" i="29"/>
  <c r="F402" i="29"/>
  <c r="F401" i="29"/>
  <c r="F398" i="29"/>
  <c r="F396" i="29"/>
  <c r="F395" i="29"/>
  <c r="F394" i="29"/>
  <c r="F393" i="29"/>
  <c r="F392" i="29"/>
  <c r="F391" i="29"/>
  <c r="F390" i="29"/>
  <c r="F389" i="29"/>
  <c r="F387" i="29"/>
  <c r="F386" i="29"/>
  <c r="F383" i="29"/>
  <c r="F382" i="29"/>
  <c r="F381" i="29"/>
  <c r="F380" i="29"/>
  <c r="F379" i="29"/>
  <c r="F377" i="29"/>
  <c r="F376" i="29"/>
  <c r="F373" i="29"/>
  <c r="F372" i="29"/>
  <c r="F371" i="29"/>
  <c r="F369" i="29"/>
  <c r="F368" i="29"/>
  <c r="F367" i="29"/>
  <c r="F366" i="29"/>
  <c r="F365" i="29"/>
  <c r="F363" i="29"/>
  <c r="F362" i="29"/>
  <c r="F361" i="29"/>
  <c r="F359" i="29"/>
  <c r="F358" i="29"/>
  <c r="F357" i="29"/>
  <c r="F356" i="29"/>
  <c r="E357" i="29"/>
  <c r="H357" i="29" s="1"/>
  <c r="E362" i="29"/>
  <c r="H362" i="29" s="1"/>
  <c r="E372" i="29"/>
  <c r="H372" i="29" s="1"/>
  <c r="E379" i="29"/>
  <c r="H379" i="29" s="1"/>
  <c r="E390" i="29"/>
  <c r="H390" i="29" s="1"/>
  <c r="E394" i="29"/>
  <c r="H394" i="29" s="1"/>
  <c r="E399" i="29"/>
  <c r="H399" i="29" s="1"/>
  <c r="E401" i="29"/>
  <c r="H401" i="29" s="1"/>
  <c r="E407" i="29"/>
  <c r="H407" i="29" s="1"/>
  <c r="E416" i="29"/>
  <c r="H416" i="29" s="1"/>
  <c r="E422" i="29"/>
  <c r="H422" i="29" s="1"/>
  <c r="E432" i="29"/>
  <c r="H432" i="29" s="1"/>
  <c r="E441" i="29"/>
  <c r="H441" i="29" s="1"/>
  <c r="E445" i="29"/>
  <c r="H445" i="29" s="1"/>
  <c r="E447" i="29"/>
  <c r="H447" i="29" s="1"/>
  <c r="E452" i="29"/>
  <c r="H452" i="29" s="1"/>
  <c r="E455" i="29"/>
  <c r="H455" i="29" s="1"/>
  <c r="H458" i="29"/>
  <c r="E466" i="29"/>
  <c r="H466" i="29" s="1"/>
  <c r="H468" i="29"/>
  <c r="E473" i="29"/>
  <c r="H473" i="29" s="1"/>
  <c r="E475" i="29"/>
  <c r="H475" i="29" s="1"/>
  <c r="E477" i="29"/>
  <c r="H477" i="29" s="1"/>
  <c r="E482" i="29"/>
  <c r="H482" i="29" s="1"/>
  <c r="E485" i="29"/>
  <c r="H485" i="29" s="1"/>
  <c r="H488" i="29"/>
  <c r="E491" i="29"/>
  <c r="H491" i="29" s="1"/>
  <c r="E496" i="29"/>
  <c r="H496" i="29" s="1"/>
  <c r="E499" i="29"/>
  <c r="H499" i="29" s="1"/>
  <c r="H501" i="29"/>
  <c r="H504" i="29"/>
  <c r="E510" i="29"/>
  <c r="H510" i="29" s="1"/>
  <c r="H513" i="29"/>
  <c r="E517" i="29"/>
  <c r="H517" i="29" s="1"/>
  <c r="E520" i="29"/>
  <c r="H520" i="29" s="1"/>
  <c r="E522" i="29"/>
  <c r="H522" i="29" s="1"/>
  <c r="E534" i="29"/>
  <c r="H534" i="29" s="1"/>
  <c r="E544" i="29"/>
  <c r="H544" i="29" s="1"/>
  <c r="E548" i="29"/>
  <c r="H548" i="29" s="1"/>
  <c r="E564" i="29"/>
  <c r="H564" i="29" s="1"/>
  <c r="E566" i="29"/>
  <c r="H566" i="29" s="1"/>
  <c r="E569" i="29"/>
  <c r="H569" i="29" s="1"/>
  <c r="E571" i="29"/>
  <c r="H571" i="29" s="1"/>
  <c r="E573" i="29"/>
  <c r="H573" i="29" s="1"/>
  <c r="H598" i="29"/>
  <c r="H605" i="29"/>
  <c r="G8" i="29"/>
  <c r="G10" i="29"/>
  <c r="H10" i="29" s="1"/>
  <c r="E11" i="29"/>
  <c r="H11" i="29" s="1"/>
  <c r="G12" i="29"/>
  <c r="G19" i="29"/>
  <c r="E111" i="29"/>
  <c r="H111" i="29" s="1"/>
  <c r="E112" i="29"/>
  <c r="H112" i="29" s="1"/>
  <c r="E114" i="29"/>
  <c r="H114" i="29" s="1"/>
  <c r="E115" i="29"/>
  <c r="H115" i="29" s="1"/>
  <c r="E116" i="29"/>
  <c r="H116" i="29" s="1"/>
  <c r="E117" i="29"/>
  <c r="H117" i="29" s="1"/>
  <c r="E118" i="29"/>
  <c r="H118" i="29" s="1"/>
  <c r="E119" i="29"/>
  <c r="H119" i="29" s="1"/>
  <c r="E120" i="29"/>
  <c r="H120" i="29" s="1"/>
  <c r="E123" i="29"/>
  <c r="H123" i="29" s="1"/>
  <c r="E124" i="29"/>
  <c r="H124" i="29" s="1"/>
  <c r="E125" i="29"/>
  <c r="H125" i="29" s="1"/>
  <c r="E126" i="29"/>
  <c r="H126" i="29" s="1"/>
  <c r="E127" i="29"/>
  <c r="H127" i="29" s="1"/>
  <c r="E128" i="29"/>
  <c r="H128" i="29" s="1"/>
  <c r="E129" i="29"/>
  <c r="H129" i="29" s="1"/>
  <c r="E130" i="29"/>
  <c r="H130" i="29" s="1"/>
  <c r="E132" i="29"/>
  <c r="H132" i="29" s="1"/>
  <c r="E133" i="29"/>
  <c r="H133" i="29" s="1"/>
  <c r="E134" i="29"/>
  <c r="H134" i="29" s="1"/>
  <c r="E135" i="29"/>
  <c r="H135" i="29" s="1"/>
  <c r="E136" i="29"/>
  <c r="H136" i="29" s="1"/>
  <c r="E137" i="29"/>
  <c r="H137" i="29" s="1"/>
  <c r="E138" i="29"/>
  <c r="H138" i="29" s="1"/>
  <c r="E139" i="29"/>
  <c r="H139" i="29" s="1"/>
  <c r="E140" i="29"/>
  <c r="H140" i="29" s="1"/>
  <c r="E141" i="29"/>
  <c r="H141" i="29" s="1"/>
  <c r="E142" i="29"/>
  <c r="H142" i="29" s="1"/>
  <c r="E143" i="29"/>
  <c r="H143" i="29" s="1"/>
  <c r="E144" i="29"/>
  <c r="H144" i="29" s="1"/>
  <c r="E146" i="29"/>
  <c r="H146" i="29" s="1"/>
  <c r="E147" i="29"/>
  <c r="H147" i="29" s="1"/>
  <c r="E149" i="29"/>
  <c r="H149" i="29" s="1"/>
  <c r="E150" i="29"/>
  <c r="H150" i="29" s="1"/>
  <c r="E152" i="29"/>
  <c r="H152" i="29" s="1"/>
  <c r="E157" i="29"/>
  <c r="H157" i="29" s="1"/>
  <c r="E159" i="29"/>
  <c r="H159" i="29" s="1"/>
  <c r="E166" i="29"/>
  <c r="H166" i="29" s="1"/>
  <c r="E168" i="29"/>
  <c r="H168" i="29" s="1"/>
  <c r="E169" i="29"/>
  <c r="H169" i="29" s="1"/>
  <c r="G177" i="29"/>
  <c r="F234" i="29"/>
  <c r="E237" i="29"/>
  <c r="H237" i="29" s="1"/>
  <c r="E241" i="29"/>
  <c r="H241" i="29" s="1"/>
  <c r="E245" i="29"/>
  <c r="H245" i="29" s="1"/>
  <c r="F250" i="29"/>
  <c r="E265" i="29"/>
  <c r="H265" i="29" s="1"/>
  <c r="F266" i="29"/>
  <c r="F270" i="29"/>
  <c r="E281" i="29"/>
  <c r="H281" i="29" s="1"/>
  <c r="F282" i="29"/>
  <c r="E289" i="29"/>
  <c r="H289" i="29" s="1"/>
  <c r="E293" i="29"/>
  <c r="H293" i="29" s="1"/>
  <c r="F294" i="29"/>
  <c r="E297" i="29"/>
  <c r="H297" i="29" s="1"/>
  <c r="F298" i="29"/>
  <c r="E309" i="29"/>
  <c r="H309" i="29" s="1"/>
  <c r="F310" i="29"/>
  <c r="F314" i="29"/>
  <c r="E321" i="29"/>
  <c r="H321" i="29" s="1"/>
  <c r="E325" i="29"/>
  <c r="H325" i="29" s="1"/>
  <c r="F330" i="29"/>
  <c r="E333" i="29"/>
  <c r="H333" i="29" s="1"/>
  <c r="F334" i="29"/>
  <c r="F346" i="29"/>
  <c r="E388" i="29"/>
  <c r="H388" i="29" s="1"/>
  <c r="E389" i="29"/>
  <c r="H389" i="29" s="1"/>
  <c r="E393" i="29"/>
  <c r="H393" i="29" s="1"/>
  <c r="E398" i="29"/>
  <c r="H398" i="29" s="1"/>
  <c r="E406" i="29"/>
  <c r="H406" i="29" s="1"/>
  <c r="E420" i="29"/>
  <c r="H420" i="29" s="1"/>
  <c r="E444" i="29"/>
  <c r="H444" i="29" s="1"/>
  <c r="E450" i="29"/>
  <c r="H450" i="29" s="1"/>
  <c r="E451" i="29"/>
  <c r="H451" i="29" s="1"/>
  <c r="H460" i="29"/>
  <c r="E463" i="29"/>
  <c r="H463" i="29" s="1"/>
  <c r="H470" i="29"/>
  <c r="E479" i="29"/>
  <c r="H479" i="29" s="1"/>
  <c r="E484" i="29"/>
  <c r="H484" i="29" s="1"/>
  <c r="E493" i="29"/>
  <c r="H493" i="29" s="1"/>
  <c r="E495" i="29"/>
  <c r="H495" i="29" s="1"/>
  <c r="E498" i="29"/>
  <c r="H498" i="29" s="1"/>
  <c r="E507" i="29"/>
  <c r="H507" i="29" s="1"/>
  <c r="E509" i="29"/>
  <c r="H509" i="29" s="1"/>
  <c r="E519" i="29"/>
  <c r="H519" i="29" s="1"/>
  <c r="E525" i="29"/>
  <c r="H525" i="29" s="1"/>
  <c r="E527" i="29"/>
  <c r="H527" i="29" s="1"/>
  <c r="E536" i="29"/>
  <c r="H536" i="29" s="1"/>
  <c r="E561" i="29"/>
  <c r="H561" i="29" s="1"/>
  <c r="E575" i="29"/>
  <c r="H575" i="29" s="1"/>
  <c r="E578" i="29"/>
  <c r="H578" i="29" s="1"/>
  <c r="E580" i="29"/>
  <c r="H580" i="29" s="1"/>
  <c r="F237" i="29"/>
  <c r="F241" i="29"/>
  <c r="E244" i="29"/>
  <c r="H244" i="29" s="1"/>
  <c r="F245" i="29"/>
  <c r="E252" i="29"/>
  <c r="H252" i="29" s="1"/>
  <c r="E256" i="29"/>
  <c r="H256" i="29" s="1"/>
  <c r="E264" i="29"/>
  <c r="H264" i="29" s="1"/>
  <c r="F265" i="29"/>
  <c r="F281" i="29"/>
  <c r="E284" i="29"/>
  <c r="H284" i="29" s="1"/>
  <c r="E288" i="29"/>
  <c r="H288" i="29" s="1"/>
  <c r="F289" i="29"/>
  <c r="F293" i="29"/>
  <c r="E296" i="29"/>
  <c r="H296" i="29" s="1"/>
  <c r="F297" i="29"/>
  <c r="E300" i="29"/>
  <c r="H300" i="29" s="1"/>
  <c r="E304" i="29"/>
  <c r="H304" i="29" s="1"/>
  <c r="E308" i="29"/>
  <c r="H308" i="29" s="1"/>
  <c r="F325" i="29"/>
  <c r="F329" i="29"/>
  <c r="F333" i="29"/>
  <c r="E348" i="29"/>
  <c r="H348" i="29" s="1"/>
  <c r="E405" i="29"/>
  <c r="H405" i="29" s="1"/>
  <c r="E411" i="29"/>
  <c r="H411" i="29" s="1"/>
  <c r="E418" i="29"/>
  <c r="H418" i="29" s="1"/>
  <c r="E426" i="29"/>
  <c r="H426" i="29" s="1"/>
  <c r="E427" i="29"/>
  <c r="H427" i="29" s="1"/>
  <c r="E428" i="29"/>
  <c r="H428" i="29" s="1"/>
  <c r="E443" i="29"/>
  <c r="H443" i="29" s="1"/>
  <c r="E449" i="29"/>
  <c r="H449" i="29" s="1"/>
  <c r="E465" i="29"/>
  <c r="H465" i="29" s="1"/>
  <c r="E467" i="29"/>
  <c r="H467" i="29" s="1"/>
  <c r="E474" i="29"/>
  <c r="H474" i="29" s="1"/>
  <c r="E476" i="29"/>
  <c r="H476" i="29" s="1"/>
  <c r="E481" i="29"/>
  <c r="H481" i="29" s="1"/>
  <c r="E483" i="29"/>
  <c r="H483" i="29" s="1"/>
  <c r="E500" i="29"/>
  <c r="H500" i="29" s="1"/>
  <c r="E518" i="29"/>
  <c r="H518" i="29" s="1"/>
  <c r="E521" i="29"/>
  <c r="H521" i="29" s="1"/>
  <c r="E524" i="29"/>
  <c r="H524" i="29" s="1"/>
  <c r="E545" i="29"/>
  <c r="H545" i="29" s="1"/>
  <c r="E549" i="29"/>
  <c r="H549" i="29" s="1"/>
  <c r="E558" i="29"/>
  <c r="H558" i="29" s="1"/>
  <c r="E565" i="29"/>
  <c r="H565" i="29" s="1"/>
  <c r="E570" i="29"/>
  <c r="H570" i="29" s="1"/>
  <c r="E572" i="29"/>
  <c r="H572" i="29" s="1"/>
  <c r="E577" i="29"/>
  <c r="H577" i="29" s="1"/>
  <c r="E618" i="29"/>
  <c r="H618" i="29" s="1"/>
  <c r="E617" i="29"/>
  <c r="H617" i="29" s="1"/>
  <c r="E615" i="29"/>
  <c r="H615" i="29" s="1"/>
  <c r="E614" i="29"/>
  <c r="H614" i="29" s="1"/>
  <c r="E612" i="29"/>
  <c r="H612" i="29" s="1"/>
  <c r="E611" i="29"/>
  <c r="H611" i="29" s="1"/>
  <c r="E610" i="29"/>
  <c r="H610" i="29" s="1"/>
  <c r="E609" i="29"/>
  <c r="H609" i="29" s="1"/>
  <c r="E608" i="29"/>
  <c r="H608" i="29" s="1"/>
  <c r="E607" i="29"/>
  <c r="H607" i="29" s="1"/>
  <c r="E606" i="29"/>
  <c r="H606" i="29" s="1"/>
  <c r="E603" i="29"/>
  <c r="H603" i="29" s="1"/>
  <c r="E602" i="29"/>
  <c r="H602" i="29" s="1"/>
  <c r="E601" i="29"/>
  <c r="H601" i="29" s="1"/>
  <c r="E600" i="29"/>
  <c r="H600" i="29" s="1"/>
  <c r="E599" i="29"/>
  <c r="H599" i="29" s="1"/>
  <c r="E596" i="29"/>
  <c r="H596" i="29" s="1"/>
  <c r="E595" i="29"/>
  <c r="H595" i="29" s="1"/>
  <c r="E594" i="29"/>
  <c r="H594" i="29" s="1"/>
  <c r="E593" i="29"/>
  <c r="H593" i="29" s="1"/>
  <c r="E591" i="29"/>
  <c r="H591" i="29" s="1"/>
  <c r="C9" i="29"/>
  <c r="E19" i="29"/>
  <c r="E21" i="29"/>
  <c r="H21" i="29" s="1"/>
  <c r="E23" i="29"/>
  <c r="H23" i="29" s="1"/>
  <c r="E25" i="29"/>
  <c r="H25" i="29" s="1"/>
  <c r="E26" i="29"/>
  <c r="H26" i="29" s="1"/>
  <c r="E27" i="29"/>
  <c r="H27" i="29" s="1"/>
  <c r="E28" i="29"/>
  <c r="H28" i="29" s="1"/>
  <c r="E29" i="29"/>
  <c r="H29" i="29" s="1"/>
  <c r="E30" i="29"/>
  <c r="H30" i="29" s="1"/>
  <c r="E36" i="29"/>
  <c r="H36" i="29" s="1"/>
  <c r="E39" i="29"/>
  <c r="H39" i="29" s="1"/>
  <c r="E44" i="29"/>
  <c r="H44" i="29" s="1"/>
  <c r="E45" i="29"/>
  <c r="H45" i="29" s="1"/>
  <c r="E50" i="29"/>
  <c r="H50" i="29" s="1"/>
  <c r="E54" i="29"/>
  <c r="H54" i="29" s="1"/>
  <c r="E62" i="29"/>
  <c r="H62" i="29" s="1"/>
  <c r="E64" i="29"/>
  <c r="H64" i="29" s="1"/>
  <c r="E69" i="29"/>
  <c r="H69" i="29" s="1"/>
  <c r="E177" i="29"/>
  <c r="H177" i="29" s="1"/>
  <c r="E178" i="29"/>
  <c r="H178" i="29" s="1"/>
  <c r="E179" i="29"/>
  <c r="H179" i="29" s="1"/>
  <c r="E180" i="29"/>
  <c r="H180" i="29" s="1"/>
  <c r="E182" i="29"/>
  <c r="H182" i="29" s="1"/>
  <c r="E184" i="29"/>
  <c r="H184" i="29" s="1"/>
  <c r="E185" i="29"/>
  <c r="H185" i="29" s="1"/>
  <c r="E186" i="29"/>
  <c r="H186" i="29" s="1"/>
  <c r="E187" i="29"/>
  <c r="H187" i="29" s="1"/>
  <c r="E191" i="29"/>
  <c r="H191" i="29" s="1"/>
  <c r="E192" i="29"/>
  <c r="H192" i="29" s="1"/>
  <c r="E193" i="29"/>
  <c r="H193" i="29" s="1"/>
  <c r="E196" i="29"/>
  <c r="H196" i="29" s="1"/>
  <c r="E198" i="29"/>
  <c r="H198" i="29" s="1"/>
  <c r="E199" i="29"/>
  <c r="H199" i="29" s="1"/>
  <c r="E200" i="29"/>
  <c r="H200" i="29" s="1"/>
  <c r="E202" i="29"/>
  <c r="H202" i="29" s="1"/>
  <c r="E204" i="29"/>
  <c r="H204" i="29" s="1"/>
  <c r="E205" i="29"/>
  <c r="H205" i="29" s="1"/>
  <c r="E207" i="29"/>
  <c r="H207" i="29" s="1"/>
  <c r="E208" i="29"/>
  <c r="H208" i="29" s="1"/>
  <c r="E209" i="29"/>
  <c r="H209" i="29" s="1"/>
  <c r="E210" i="29"/>
  <c r="H210" i="29" s="1"/>
  <c r="E211" i="29"/>
  <c r="H211" i="29" s="1"/>
  <c r="E212" i="29"/>
  <c r="H212" i="29" s="1"/>
  <c r="E214" i="29"/>
  <c r="H214" i="29" s="1"/>
  <c r="E215" i="29"/>
  <c r="H215" i="29" s="1"/>
  <c r="E216" i="29"/>
  <c r="H216" i="29" s="1"/>
  <c r="E218" i="29"/>
  <c r="H218" i="29" s="1"/>
  <c r="E219" i="29"/>
  <c r="H219" i="29" s="1"/>
  <c r="E220" i="29"/>
  <c r="H220" i="29" s="1"/>
  <c r="E221" i="29"/>
  <c r="H221" i="29" s="1"/>
  <c r="E224" i="29"/>
  <c r="H224" i="29" s="1"/>
  <c r="E228" i="29"/>
  <c r="H228" i="29" s="1"/>
  <c r="E231" i="29"/>
  <c r="H231" i="29" s="1"/>
  <c r="F232" i="29"/>
  <c r="H235" i="29"/>
  <c r="F236" i="29"/>
  <c r="H239" i="29"/>
  <c r="H243" i="29"/>
  <c r="F244" i="29"/>
  <c r="E247" i="29"/>
  <c r="H247" i="29" s="1"/>
  <c r="H251" i="29"/>
  <c r="F252" i="29"/>
  <c r="E255" i="29"/>
  <c r="H255" i="29" s="1"/>
  <c r="H259" i="29"/>
  <c r="F260" i="29"/>
  <c r="H263" i="29"/>
  <c r="F264" i="29"/>
  <c r="H267" i="29"/>
  <c r="H271" i="29"/>
  <c r="H275" i="29"/>
  <c r="H279" i="29"/>
  <c r="E283" i="29"/>
  <c r="H283" i="29" s="1"/>
  <c r="F284" i="29"/>
  <c r="H287" i="29"/>
  <c r="F288" i="29"/>
  <c r="H291" i="29"/>
  <c r="F292" i="29"/>
  <c r="E295" i="29"/>
  <c r="H295" i="29" s="1"/>
  <c r="F296" i="29"/>
  <c r="H299" i="29"/>
  <c r="F300" i="29"/>
  <c r="H303" i="29"/>
  <c r="E307" i="29"/>
  <c r="H307" i="29" s="1"/>
  <c r="F308" i="29"/>
  <c r="E311" i="29"/>
  <c r="H311" i="29" s="1"/>
  <c r="F312" i="29"/>
  <c r="H315" i="29"/>
  <c r="E319" i="29"/>
  <c r="H319" i="29" s="1"/>
  <c r="E323" i="29"/>
  <c r="H323" i="29" s="1"/>
  <c r="E327" i="29"/>
  <c r="H327" i="29" s="1"/>
  <c r="E331" i="29"/>
  <c r="H331" i="29" s="1"/>
  <c r="H335" i="29"/>
  <c r="H343" i="29"/>
  <c r="H347" i="29"/>
  <c r="E358" i="29"/>
  <c r="H358" i="29" s="1"/>
  <c r="E363" i="29"/>
  <c r="H363" i="29" s="1"/>
  <c r="E368" i="29"/>
  <c r="H368" i="29" s="1"/>
  <c r="E380" i="29"/>
  <c r="H380" i="29" s="1"/>
  <c r="E384" i="29"/>
  <c r="H384" i="29" s="1"/>
  <c r="E385" i="29"/>
  <c r="H385" i="29" s="1"/>
  <c r="E386" i="29"/>
  <c r="H386" i="29" s="1"/>
  <c r="E391" i="29"/>
  <c r="H391" i="29" s="1"/>
  <c r="E395" i="29"/>
  <c r="H395" i="29" s="1"/>
  <c r="E402" i="29"/>
  <c r="H402" i="29" s="1"/>
  <c r="E409" i="29"/>
  <c r="H409" i="29" s="1"/>
  <c r="E417" i="29"/>
  <c r="H417" i="29" s="1"/>
  <c r="E425" i="29"/>
  <c r="H425" i="29" s="1"/>
  <c r="E433" i="29"/>
  <c r="H433" i="29" s="1"/>
  <c r="E434" i="29"/>
  <c r="H434" i="29" s="1"/>
  <c r="E436" i="29"/>
  <c r="H436" i="29" s="1"/>
  <c r="E442" i="29"/>
  <c r="H442" i="29" s="1"/>
  <c r="E453" i="29"/>
  <c r="H453" i="29" s="1"/>
  <c r="H461" i="29"/>
  <c r="H464" i="29"/>
  <c r="E469" i="29"/>
  <c r="H469" i="29" s="1"/>
  <c r="E471" i="29"/>
  <c r="H471" i="29" s="1"/>
  <c r="E478" i="29"/>
  <c r="H478" i="29" s="1"/>
  <c r="H480" i="29"/>
  <c r="E489" i="29"/>
  <c r="H489" i="29" s="1"/>
  <c r="E494" i="29"/>
  <c r="H494" i="29" s="1"/>
  <c r="E502" i="29"/>
  <c r="H502" i="29" s="1"/>
  <c r="E505" i="29"/>
  <c r="H505" i="29" s="1"/>
  <c r="H514" i="29"/>
  <c r="E526" i="29"/>
  <c r="H526" i="29" s="1"/>
  <c r="E542" i="29"/>
  <c r="H542" i="29" s="1"/>
  <c r="E19" i="30"/>
  <c r="H19" i="30" s="1"/>
  <c r="H23" i="30"/>
  <c r="H27" i="30"/>
  <c r="H31" i="30"/>
  <c r="H35" i="30"/>
  <c r="E39" i="30"/>
  <c r="H39" i="30" s="1"/>
  <c r="H43" i="30"/>
  <c r="H47" i="30"/>
  <c r="H51" i="30"/>
  <c r="H55" i="30"/>
  <c r="H59" i="30"/>
  <c r="H63" i="30"/>
  <c r="H67" i="30"/>
  <c r="E80" i="30"/>
  <c r="H80" i="30" s="1"/>
  <c r="E95" i="30"/>
  <c r="H95" i="30" s="1"/>
  <c r="H180" i="30"/>
  <c r="H183" i="30"/>
  <c r="H186" i="30"/>
  <c r="H190" i="30"/>
  <c r="H194" i="30"/>
  <c r="H198" i="30"/>
  <c r="H202" i="30"/>
  <c r="H208" i="30"/>
  <c r="H211" i="30"/>
  <c r="H215" i="30"/>
  <c r="H222" i="30"/>
  <c r="H226" i="30"/>
  <c r="H230" i="30"/>
  <c r="H234" i="30"/>
  <c r="H238" i="30"/>
  <c r="H242" i="30"/>
  <c r="H246" i="30"/>
  <c r="H250" i="30"/>
  <c r="H254" i="30"/>
  <c r="H258" i="30"/>
  <c r="H262" i="30"/>
  <c r="H266" i="30"/>
  <c r="C8" i="30"/>
  <c r="E9" i="30" s="1"/>
  <c r="H22" i="30"/>
  <c r="H26" i="30"/>
  <c r="H30" i="30"/>
  <c r="H34" i="30"/>
  <c r="H38" i="30"/>
  <c r="H42" i="30"/>
  <c r="H46" i="30"/>
  <c r="H50" i="30"/>
  <c r="H54" i="30"/>
  <c r="H58" i="30"/>
  <c r="H62" i="30"/>
  <c r="H66" i="30"/>
  <c r="H70" i="30"/>
  <c r="F141" i="30"/>
  <c r="F139" i="30"/>
  <c r="F135" i="30"/>
  <c r="F133" i="30"/>
  <c r="F132" i="30"/>
  <c r="F128" i="30"/>
  <c r="F117" i="30"/>
  <c r="F116" i="30"/>
  <c r="F111" i="30"/>
  <c r="F106" i="30"/>
  <c r="F102" i="30"/>
  <c r="F96" i="30"/>
  <c r="F95" i="30"/>
  <c r="F94" i="30"/>
  <c r="F93" i="30"/>
  <c r="F81" i="30"/>
  <c r="F80" i="30"/>
  <c r="F77" i="30"/>
  <c r="F76" i="30"/>
  <c r="H179" i="30"/>
  <c r="H185" i="30"/>
  <c r="H189" i="30"/>
  <c r="H193" i="30"/>
  <c r="H197" i="30"/>
  <c r="H201" i="30"/>
  <c r="H207" i="30"/>
  <c r="H214" i="30"/>
  <c r="H218" i="30"/>
  <c r="H221" i="30"/>
  <c r="H225" i="30"/>
  <c r="H229" i="30"/>
  <c r="H233" i="30"/>
  <c r="H237" i="30"/>
  <c r="H241" i="30"/>
  <c r="H245" i="30"/>
  <c r="H249" i="30"/>
  <c r="H253" i="30"/>
  <c r="H257" i="30"/>
  <c r="H261" i="30"/>
  <c r="H265" i="30"/>
  <c r="F9" i="30"/>
  <c r="F13" i="30"/>
  <c r="F579" i="30"/>
  <c r="F571" i="30"/>
  <c r="F507" i="30"/>
  <c r="F494" i="30"/>
  <c r="F489" i="30"/>
  <c r="F481" i="30"/>
  <c r="F478" i="30"/>
  <c r="F476" i="30"/>
  <c r="F475" i="30"/>
  <c r="F474" i="30"/>
  <c r="F469" i="30"/>
  <c r="F467" i="30"/>
  <c r="F466" i="30"/>
  <c r="F465" i="30"/>
  <c r="F463" i="30"/>
  <c r="F449" i="30"/>
  <c r="F447" i="30"/>
  <c r="F444" i="30"/>
  <c r="F442" i="30"/>
  <c r="F428" i="30"/>
  <c r="F420" i="30"/>
  <c r="F418" i="30"/>
  <c r="F417" i="30"/>
  <c r="F407" i="30"/>
  <c r="F406" i="30"/>
  <c r="F405" i="30"/>
  <c r="F404" i="30"/>
  <c r="F402" i="30"/>
  <c r="F393" i="30"/>
  <c r="F391" i="30"/>
  <c r="F388" i="30"/>
  <c r="F387" i="30"/>
  <c r="F381" i="30"/>
  <c r="F380" i="30"/>
  <c r="F377" i="30"/>
  <c r="F376" i="30"/>
  <c r="F372" i="30"/>
  <c r="F371" i="30"/>
  <c r="F368" i="30"/>
  <c r="F362" i="30"/>
  <c r="F357" i="30"/>
  <c r="F356" i="30"/>
  <c r="D12" i="30"/>
  <c r="F12" i="30" s="1"/>
  <c r="F572" i="30"/>
  <c r="F564" i="30"/>
  <c r="F560" i="30"/>
  <c r="F548" i="30"/>
  <c r="F569" i="30"/>
  <c r="F561" i="30"/>
  <c r="F549" i="30"/>
  <c r="F545" i="30"/>
  <c r="F525" i="30"/>
  <c r="F578" i="30"/>
  <c r="F570" i="30"/>
  <c r="F542" i="30"/>
  <c r="F526" i="30"/>
  <c r="H9" i="31"/>
  <c r="E325" i="30"/>
  <c r="H325" i="30" s="1"/>
  <c r="E314" i="30"/>
  <c r="H314" i="30" s="1"/>
  <c r="E310" i="30"/>
  <c r="H310" i="30" s="1"/>
  <c r="E308" i="30"/>
  <c r="H308" i="30" s="1"/>
  <c r="E294" i="30"/>
  <c r="H294" i="30" s="1"/>
  <c r="E281" i="30"/>
  <c r="H281" i="30" s="1"/>
  <c r="E219" i="30"/>
  <c r="H219" i="30" s="1"/>
  <c r="E210" i="30"/>
  <c r="H210" i="30" s="1"/>
  <c r="E205" i="30"/>
  <c r="H205" i="30" s="1"/>
  <c r="E204" i="30"/>
  <c r="H204" i="30" s="1"/>
  <c r="E184" i="30"/>
  <c r="H184" i="30" s="1"/>
  <c r="E182" i="30"/>
  <c r="H182" i="30" s="1"/>
  <c r="E178" i="30"/>
  <c r="H178" i="30" s="1"/>
  <c r="E177" i="30"/>
  <c r="H177" i="30" s="1"/>
  <c r="G356" i="30"/>
  <c r="H356" i="30" s="1"/>
  <c r="E525" i="30"/>
  <c r="H525" i="30" s="1"/>
  <c r="H529" i="30"/>
  <c r="H533" i="30"/>
  <c r="H537" i="30"/>
  <c r="H541" i="30"/>
  <c r="E545" i="30"/>
  <c r="H545" i="30" s="1"/>
  <c r="E549" i="30"/>
  <c r="H549" i="30" s="1"/>
  <c r="H553" i="30"/>
  <c r="H557" i="30"/>
  <c r="H561" i="30"/>
  <c r="H565" i="30"/>
  <c r="E569" i="30"/>
  <c r="H569" i="30" s="1"/>
  <c r="H573" i="30"/>
  <c r="E577" i="30"/>
  <c r="H577" i="30" s="1"/>
  <c r="H581" i="30"/>
  <c r="H585" i="30"/>
  <c r="F618" i="30"/>
  <c r="F617" i="30"/>
  <c r="F614" i="30"/>
  <c r="F612" i="30"/>
  <c r="F611" i="30"/>
  <c r="F609" i="30"/>
  <c r="F608" i="30"/>
  <c r="F607" i="30"/>
  <c r="F606" i="30"/>
  <c r="F604" i="30"/>
  <c r="F596" i="30"/>
  <c r="F595" i="30"/>
  <c r="F594" i="30"/>
  <c r="F593" i="30"/>
  <c r="F591" i="30"/>
  <c r="E592" i="30"/>
  <c r="H592" i="30" s="1"/>
  <c r="E604" i="30"/>
  <c r="H604" i="30" s="1"/>
  <c r="E609" i="30"/>
  <c r="H609" i="30" s="1"/>
  <c r="H615" i="30"/>
  <c r="H618" i="30"/>
  <c r="E10" i="31"/>
  <c r="H10" i="31" s="1"/>
  <c r="G19" i="31"/>
  <c r="E21" i="31"/>
  <c r="H21" i="31" s="1"/>
  <c r="H25" i="31"/>
  <c r="E29" i="31"/>
  <c r="H29" i="31" s="1"/>
  <c r="H33" i="31"/>
  <c r="H37" i="31"/>
  <c r="E41" i="31"/>
  <c r="H41" i="31" s="1"/>
  <c r="H45" i="31"/>
  <c r="E49" i="31"/>
  <c r="H49" i="31" s="1"/>
  <c r="H53" i="31"/>
  <c r="H57" i="31"/>
  <c r="E61" i="31"/>
  <c r="H61" i="31" s="1"/>
  <c r="E64" i="31"/>
  <c r="H64" i="31" s="1"/>
  <c r="E77" i="31"/>
  <c r="H77" i="31" s="1"/>
  <c r="E79" i="31"/>
  <c r="H79" i="31" s="1"/>
  <c r="E81" i="31"/>
  <c r="H81" i="31" s="1"/>
  <c r="E106" i="31"/>
  <c r="H106" i="31" s="1"/>
  <c r="E124" i="31"/>
  <c r="H124" i="31" s="1"/>
  <c r="E130" i="31"/>
  <c r="H130" i="31" s="1"/>
  <c r="H194" i="31"/>
  <c r="H197" i="31"/>
  <c r="H200" i="31"/>
  <c r="H221" i="31"/>
  <c r="E548" i="30"/>
  <c r="H548" i="30" s="1"/>
  <c r="E564" i="30"/>
  <c r="H564" i="30" s="1"/>
  <c r="E572" i="30"/>
  <c r="H572" i="30" s="1"/>
  <c r="H12" i="31"/>
  <c r="E475" i="30"/>
  <c r="H475" i="30" s="1"/>
  <c r="E480" i="30"/>
  <c r="H480" i="30" s="1"/>
  <c r="E481" i="30"/>
  <c r="H481" i="30" s="1"/>
  <c r="E482" i="30"/>
  <c r="H482" i="30" s="1"/>
  <c r="E499" i="30"/>
  <c r="H499" i="30" s="1"/>
  <c r="E571" i="30"/>
  <c r="H571" i="30" s="1"/>
  <c r="E607" i="30"/>
  <c r="H607" i="30" s="1"/>
  <c r="E614" i="30"/>
  <c r="H614" i="30" s="1"/>
  <c r="E617" i="30"/>
  <c r="H617" i="30" s="1"/>
  <c r="H19" i="31"/>
  <c r="H76" i="31"/>
  <c r="H78" i="31"/>
  <c r="H80" i="31"/>
  <c r="E526" i="30"/>
  <c r="H526" i="30" s="1"/>
  <c r="H530" i="30"/>
  <c r="H534" i="30"/>
  <c r="H538" i="30"/>
  <c r="E542" i="30"/>
  <c r="H542" i="30" s="1"/>
  <c r="E546" i="30"/>
  <c r="H546" i="30" s="1"/>
  <c r="H550" i="30"/>
  <c r="H554" i="30"/>
  <c r="H558" i="30"/>
  <c r="H562" i="30"/>
  <c r="H566" i="30"/>
  <c r="H574" i="30"/>
  <c r="H578" i="30"/>
  <c r="H582" i="30"/>
  <c r="E594" i="30"/>
  <c r="H594" i="30" s="1"/>
  <c r="E606" i="30"/>
  <c r="H606" i="30" s="1"/>
  <c r="H613" i="30"/>
  <c r="H616" i="30"/>
  <c r="H22" i="31"/>
  <c r="H26" i="31"/>
  <c r="H30" i="31"/>
  <c r="H34" i="31"/>
  <c r="H38" i="31"/>
  <c r="H42" i="31"/>
  <c r="H46" i="31"/>
  <c r="H50" i="31"/>
  <c r="H54" i="31"/>
  <c r="H58" i="31"/>
  <c r="H65" i="31"/>
  <c r="H84" i="31"/>
  <c r="H87" i="31"/>
  <c r="H92" i="31"/>
  <c r="E319" i="31"/>
  <c r="H319" i="31" s="1"/>
  <c r="E314" i="31"/>
  <c r="H314" i="31" s="1"/>
  <c r="E311" i="31"/>
  <c r="H311" i="31" s="1"/>
  <c r="E310" i="31"/>
  <c r="H310" i="31" s="1"/>
  <c r="E309" i="31"/>
  <c r="H309" i="31" s="1"/>
  <c r="E308" i="31"/>
  <c r="H308" i="31" s="1"/>
  <c r="E304" i="31"/>
  <c r="H304" i="31" s="1"/>
  <c r="E300" i="31"/>
  <c r="H300" i="31" s="1"/>
  <c r="E298" i="31"/>
  <c r="H298" i="31" s="1"/>
  <c r="E297" i="31"/>
  <c r="H297" i="31" s="1"/>
  <c r="E296" i="31"/>
  <c r="H296" i="31" s="1"/>
  <c r="E295" i="31"/>
  <c r="H295" i="31" s="1"/>
  <c r="E294" i="31"/>
  <c r="H294" i="31" s="1"/>
  <c r="E289" i="31"/>
  <c r="H289" i="31" s="1"/>
  <c r="E282" i="31"/>
  <c r="H282" i="31" s="1"/>
  <c r="E281" i="31"/>
  <c r="H281" i="31" s="1"/>
  <c r="E270" i="31"/>
  <c r="H270" i="31" s="1"/>
  <c r="E256" i="31"/>
  <c r="H256" i="31" s="1"/>
  <c r="E255" i="31"/>
  <c r="H255" i="31" s="1"/>
  <c r="E253" i="31"/>
  <c r="H253" i="31" s="1"/>
  <c r="E252" i="31"/>
  <c r="H252" i="31" s="1"/>
  <c r="E250" i="31"/>
  <c r="H250" i="31" s="1"/>
  <c r="E247" i="31"/>
  <c r="H247" i="31" s="1"/>
  <c r="E244" i="31"/>
  <c r="H244" i="31" s="1"/>
  <c r="E241" i="31"/>
  <c r="H241" i="31" s="1"/>
  <c r="E237" i="31"/>
  <c r="H237" i="31" s="1"/>
  <c r="E234" i="31"/>
  <c r="H234" i="31" s="1"/>
  <c r="E233" i="31"/>
  <c r="H233" i="31" s="1"/>
  <c r="E231" i="31"/>
  <c r="H231" i="31" s="1"/>
  <c r="E224" i="31"/>
  <c r="H224" i="31" s="1"/>
  <c r="E220" i="31"/>
  <c r="H220" i="31" s="1"/>
  <c r="E219" i="31"/>
  <c r="H219" i="31" s="1"/>
  <c r="E217" i="31"/>
  <c r="H217" i="31" s="1"/>
  <c r="E216" i="31"/>
  <c r="H216" i="31" s="1"/>
  <c r="E215" i="31"/>
  <c r="H215" i="31" s="1"/>
  <c r="E214" i="31"/>
  <c r="H214" i="31" s="1"/>
  <c r="E212" i="31"/>
  <c r="H212" i="31" s="1"/>
  <c r="E211" i="31"/>
  <c r="H211" i="31" s="1"/>
  <c r="E210" i="31"/>
  <c r="H210" i="31" s="1"/>
  <c r="E209" i="31"/>
  <c r="H209" i="31" s="1"/>
  <c r="E208" i="31"/>
  <c r="H208" i="31" s="1"/>
  <c r="E207" i="31"/>
  <c r="H207" i="31" s="1"/>
  <c r="E205" i="31"/>
  <c r="H205" i="31" s="1"/>
  <c r="E204" i="31"/>
  <c r="H204" i="31" s="1"/>
  <c r="E203" i="31"/>
  <c r="H203" i="31" s="1"/>
  <c r="E198" i="31"/>
  <c r="H198" i="31" s="1"/>
  <c r="E196" i="31"/>
  <c r="H196" i="31" s="1"/>
  <c r="E193" i="31"/>
  <c r="H193" i="31" s="1"/>
  <c r="E192" i="31"/>
  <c r="H192" i="31" s="1"/>
  <c r="E191" i="31"/>
  <c r="H191" i="31" s="1"/>
  <c r="E189" i="31"/>
  <c r="H189" i="31" s="1"/>
  <c r="E187" i="31"/>
  <c r="H187" i="31" s="1"/>
  <c r="E185" i="31"/>
  <c r="H185" i="31" s="1"/>
  <c r="E184" i="31"/>
  <c r="H184" i="31" s="1"/>
  <c r="E182" i="31"/>
  <c r="H182" i="31" s="1"/>
  <c r="E180" i="31"/>
  <c r="H180" i="31" s="1"/>
  <c r="E179" i="31"/>
  <c r="H179" i="31" s="1"/>
  <c r="E178" i="31"/>
  <c r="H178" i="31" s="1"/>
  <c r="E177" i="31"/>
  <c r="H177" i="31" s="1"/>
  <c r="E325" i="31"/>
  <c r="H325" i="31" s="1"/>
  <c r="E330" i="31"/>
  <c r="H330" i="31" s="1"/>
  <c r="E327" i="31"/>
  <c r="H327" i="31" s="1"/>
  <c r="E323" i="31"/>
  <c r="H323" i="31" s="1"/>
  <c r="H190" i="31"/>
  <c r="H195" i="31"/>
  <c r="H201" i="31"/>
  <c r="H206" i="31"/>
  <c r="F62" i="31"/>
  <c r="F224" i="31"/>
  <c r="F231" i="31"/>
  <c r="F233" i="31"/>
  <c r="F237" i="31"/>
  <c r="F241" i="31"/>
  <c r="F243" i="31"/>
  <c r="F244" i="31"/>
  <c r="F247" i="31"/>
  <c r="F250" i="31"/>
  <c r="F260" i="31"/>
  <c r="F265" i="31"/>
  <c r="F268" i="31"/>
  <c r="F270" i="31"/>
  <c r="F277" i="31"/>
  <c r="F281" i="31"/>
  <c r="F282" i="31"/>
  <c r="F283" i="31"/>
  <c r="F286" i="31"/>
  <c r="F292" i="31"/>
  <c r="F294" i="31"/>
  <c r="F295" i="31"/>
  <c r="F296" i="31"/>
  <c r="F297" i="31"/>
  <c r="F298" i="31"/>
  <c r="F300" i="31"/>
  <c r="F301" i="31"/>
  <c r="F302" i="31"/>
  <c r="F304" i="31"/>
  <c r="F306" i="31"/>
  <c r="F308" i="31"/>
  <c r="F309" i="31"/>
  <c r="F310" i="31"/>
  <c r="F311" i="31"/>
  <c r="F314" i="31"/>
  <c r="H331" i="31"/>
  <c r="H335" i="31"/>
  <c r="H339" i="31"/>
  <c r="F348" i="31"/>
  <c r="E570" i="31"/>
  <c r="H570" i="31" s="1"/>
  <c r="E561" i="31"/>
  <c r="H561" i="31" s="1"/>
  <c r="E559" i="31"/>
  <c r="H559" i="31" s="1"/>
  <c r="E571" i="31"/>
  <c r="H571" i="31" s="1"/>
  <c r="E548" i="31"/>
  <c r="H548" i="31" s="1"/>
  <c r="E545" i="31"/>
  <c r="H545" i="31" s="1"/>
  <c r="E542" i="31"/>
  <c r="H542" i="31" s="1"/>
  <c r="E527" i="31"/>
  <c r="H527" i="31" s="1"/>
  <c r="E526" i="31"/>
  <c r="H526" i="31" s="1"/>
  <c r="E525" i="31"/>
  <c r="H525" i="31" s="1"/>
  <c r="E524" i="31"/>
  <c r="H524" i="31" s="1"/>
  <c r="E510" i="31"/>
  <c r="H510" i="31" s="1"/>
  <c r="E505" i="31"/>
  <c r="H505" i="31" s="1"/>
  <c r="E500" i="31"/>
  <c r="H500" i="31" s="1"/>
  <c r="E499" i="31"/>
  <c r="H499" i="31" s="1"/>
  <c r="E494" i="31"/>
  <c r="H494" i="31" s="1"/>
  <c r="E489" i="31"/>
  <c r="H489" i="31" s="1"/>
  <c r="E481" i="31"/>
  <c r="H481" i="31" s="1"/>
  <c r="E478" i="31"/>
  <c r="H478" i="31" s="1"/>
  <c r="E475" i="31"/>
  <c r="H475" i="31" s="1"/>
  <c r="E474" i="31"/>
  <c r="H474" i="31" s="1"/>
  <c r="E473" i="31"/>
  <c r="H473" i="31" s="1"/>
  <c r="E471" i="31"/>
  <c r="H471" i="31" s="1"/>
  <c r="E470" i="31"/>
  <c r="H470" i="31" s="1"/>
  <c r="E468" i="31"/>
  <c r="H468" i="31" s="1"/>
  <c r="E467" i="31"/>
  <c r="H467" i="31" s="1"/>
  <c r="E466" i="31"/>
  <c r="H466" i="31" s="1"/>
  <c r="E463" i="31"/>
  <c r="H463" i="31" s="1"/>
  <c r="E455" i="31"/>
  <c r="H455" i="31" s="1"/>
  <c r="E453" i="31"/>
  <c r="H453" i="31" s="1"/>
  <c r="E452" i="31"/>
  <c r="H452" i="31" s="1"/>
  <c r="E451" i="31"/>
  <c r="H451" i="31" s="1"/>
  <c r="E449" i="31"/>
  <c r="H449" i="31" s="1"/>
  <c r="E447" i="31"/>
  <c r="H447" i="31" s="1"/>
  <c r="E444" i="31"/>
  <c r="H444" i="31" s="1"/>
  <c r="E442" i="31"/>
  <c r="H442" i="31" s="1"/>
  <c r="E437" i="31"/>
  <c r="H437" i="31" s="1"/>
  <c r="E433" i="31"/>
  <c r="H433" i="31" s="1"/>
  <c r="E431" i="31"/>
  <c r="H431" i="31" s="1"/>
  <c r="E428" i="31"/>
  <c r="H428" i="31" s="1"/>
  <c r="E420" i="31"/>
  <c r="H420" i="31" s="1"/>
  <c r="E419" i="31"/>
  <c r="H419" i="31" s="1"/>
  <c r="E418" i="31"/>
  <c r="H418" i="31" s="1"/>
  <c r="E417" i="31"/>
  <c r="H417" i="31" s="1"/>
  <c r="E412" i="31"/>
  <c r="H412" i="31" s="1"/>
  <c r="E411" i="31"/>
  <c r="H411" i="31" s="1"/>
  <c r="E409" i="31"/>
  <c r="H409" i="31" s="1"/>
  <c r="E407" i="31"/>
  <c r="H407" i="31" s="1"/>
  <c r="E406" i="31"/>
  <c r="H406" i="31" s="1"/>
  <c r="E405" i="31"/>
  <c r="H405" i="31" s="1"/>
  <c r="E403" i="31"/>
  <c r="H403" i="31" s="1"/>
  <c r="E402" i="31"/>
  <c r="H402" i="31" s="1"/>
  <c r="E398" i="31"/>
  <c r="H398" i="31" s="1"/>
  <c r="E395" i="31"/>
  <c r="H395" i="31" s="1"/>
  <c r="E393" i="31"/>
  <c r="H393" i="31" s="1"/>
  <c r="E392" i="31"/>
  <c r="H392" i="31" s="1"/>
  <c r="E391" i="31"/>
  <c r="H391" i="31" s="1"/>
  <c r="E390" i="31"/>
  <c r="H390" i="31" s="1"/>
  <c r="E387" i="31"/>
  <c r="H387" i="31" s="1"/>
  <c r="E385" i="31"/>
  <c r="H385" i="31" s="1"/>
  <c r="E383" i="31"/>
  <c r="H383" i="31" s="1"/>
  <c r="E382" i="31"/>
  <c r="H382" i="31" s="1"/>
  <c r="E381" i="31"/>
  <c r="H381" i="31" s="1"/>
  <c r="E380" i="31"/>
  <c r="H380" i="31" s="1"/>
  <c r="E379" i="31"/>
  <c r="H379" i="31" s="1"/>
  <c r="E377" i="31"/>
  <c r="H377" i="31" s="1"/>
  <c r="E376" i="31"/>
  <c r="H376" i="31" s="1"/>
  <c r="E372" i="31"/>
  <c r="H372" i="31" s="1"/>
  <c r="E371" i="31"/>
  <c r="H371" i="31" s="1"/>
  <c r="E369" i="31"/>
  <c r="H369" i="31" s="1"/>
  <c r="E368" i="31"/>
  <c r="H368" i="31" s="1"/>
  <c r="E365" i="31"/>
  <c r="H365" i="31" s="1"/>
  <c r="E363" i="31"/>
  <c r="H363" i="31" s="1"/>
  <c r="E362" i="31"/>
  <c r="H362" i="31" s="1"/>
  <c r="E359" i="31"/>
  <c r="H359" i="31" s="1"/>
  <c r="E358" i="31"/>
  <c r="H358" i="31" s="1"/>
  <c r="E357" i="31"/>
  <c r="H357" i="31" s="1"/>
  <c r="E356" i="31"/>
  <c r="E578" i="31"/>
  <c r="H578" i="31" s="1"/>
  <c r="E564" i="31"/>
  <c r="H564" i="31" s="1"/>
  <c r="E549" i="31"/>
  <c r="H549" i="31" s="1"/>
  <c r="E579" i="31"/>
  <c r="H579" i="31" s="1"/>
  <c r="E569" i="31"/>
  <c r="H569" i="31" s="1"/>
  <c r="E565" i="31"/>
  <c r="H565" i="31" s="1"/>
  <c r="F327" i="31"/>
  <c r="F343" i="31"/>
  <c r="F579" i="31"/>
  <c r="F578" i="31"/>
  <c r="F571" i="31"/>
  <c r="F570" i="31"/>
  <c r="F569" i="31"/>
  <c r="F564" i="31"/>
  <c r="F563" i="31"/>
  <c r="F561" i="31"/>
  <c r="F554" i="31"/>
  <c r="F549" i="31"/>
  <c r="F548" i="31"/>
  <c r="F545" i="31"/>
  <c r="F544" i="31"/>
  <c r="F542" i="31"/>
  <c r="F524" i="31"/>
  <c r="F521" i="31"/>
  <c r="F520" i="31"/>
  <c r="F505" i="31"/>
  <c r="F502" i="31"/>
  <c r="F499" i="31"/>
  <c r="F495" i="31"/>
  <c r="F494" i="31"/>
  <c r="F491" i="31"/>
  <c r="F489" i="31"/>
  <c r="F481" i="31"/>
  <c r="F479" i="31"/>
  <c r="F475" i="31"/>
  <c r="F468" i="31"/>
  <c r="F467" i="31"/>
  <c r="F466" i="31"/>
  <c r="F465" i="31"/>
  <c r="F463" i="31"/>
  <c r="F455" i="31"/>
  <c r="F453" i="31"/>
  <c r="F452" i="31"/>
  <c r="F451" i="31"/>
  <c r="F449" i="31"/>
  <c r="F447" i="31"/>
  <c r="F444" i="31"/>
  <c r="F442" i="31"/>
  <c r="F437" i="31"/>
  <c r="F430" i="31"/>
  <c r="F428" i="31"/>
  <c r="F421" i="31"/>
  <c r="F420" i="31"/>
  <c r="F419" i="31"/>
  <c r="F418" i="31"/>
  <c r="F417" i="31"/>
  <c r="F416" i="31"/>
  <c r="F414" i="31"/>
  <c r="F413" i="31"/>
  <c r="F411" i="31"/>
  <c r="F407" i="31"/>
  <c r="F406" i="31"/>
  <c r="F405" i="31"/>
  <c r="F402" i="31"/>
  <c r="F395" i="31"/>
  <c r="F394" i="31"/>
  <c r="F392" i="31"/>
  <c r="F391" i="31"/>
  <c r="F387" i="31"/>
  <c r="F386" i="31"/>
  <c r="F382" i="31"/>
  <c r="F381" i="31"/>
  <c r="F380" i="31"/>
  <c r="F379" i="31"/>
  <c r="F377" i="31"/>
  <c r="F376" i="31"/>
  <c r="F371" i="31"/>
  <c r="F369" i="31"/>
  <c r="F368" i="31"/>
  <c r="F366" i="31"/>
  <c r="F364" i="31"/>
  <c r="F363" i="31"/>
  <c r="F362" i="31"/>
  <c r="F361" i="31"/>
  <c r="F359" i="31"/>
  <c r="F358" i="31"/>
  <c r="F357" i="31"/>
  <c r="F356" i="31"/>
  <c r="F76" i="31"/>
  <c r="F77" i="31"/>
  <c r="F78" i="31"/>
  <c r="F79" i="31"/>
  <c r="F80" i="31"/>
  <c r="F81" i="31"/>
  <c r="F83" i="31"/>
  <c r="F86" i="31"/>
  <c r="F89" i="31"/>
  <c r="F90" i="31"/>
  <c r="F91" i="31"/>
  <c r="F94" i="31"/>
  <c r="F95" i="31"/>
  <c r="F96" i="31"/>
  <c r="F97" i="31"/>
  <c r="F102" i="31"/>
  <c r="F106" i="31"/>
  <c r="F107" i="31"/>
  <c r="F109" i="31"/>
  <c r="F114" i="31"/>
  <c r="F115" i="31"/>
  <c r="F116" i="31"/>
  <c r="F117" i="31"/>
  <c r="F118" i="31"/>
  <c r="F119" i="31"/>
  <c r="F123" i="31"/>
  <c r="F125" i="31"/>
  <c r="F128" i="31"/>
  <c r="F130" i="31"/>
  <c r="F132" i="31"/>
  <c r="F133" i="31"/>
  <c r="F134" i="31"/>
  <c r="F135" i="31"/>
  <c r="F136" i="31"/>
  <c r="F139" i="31"/>
  <c r="F142" i="31"/>
  <c r="F145" i="31"/>
  <c r="F146" i="31"/>
  <c r="F147" i="31"/>
  <c r="F152" i="31"/>
  <c r="F160" i="31"/>
  <c r="F168" i="31"/>
  <c r="G356" i="31"/>
  <c r="H320" i="31"/>
  <c r="H324" i="31"/>
  <c r="H328" i="31"/>
  <c r="H332" i="31"/>
  <c r="H336" i="31"/>
  <c r="H340" i="31"/>
  <c r="G8" i="32"/>
  <c r="E10" i="32"/>
  <c r="H10" i="32" s="1"/>
  <c r="E11" i="32"/>
  <c r="G13" i="32"/>
  <c r="G19" i="32"/>
  <c r="E27" i="32"/>
  <c r="H27" i="32" s="1"/>
  <c r="E28" i="32"/>
  <c r="H28" i="32" s="1"/>
  <c r="E39" i="32"/>
  <c r="H39" i="32" s="1"/>
  <c r="E69" i="32"/>
  <c r="H69" i="32" s="1"/>
  <c r="G76" i="32"/>
  <c r="E78" i="32"/>
  <c r="H78" i="32" s="1"/>
  <c r="E82" i="32"/>
  <c r="H82" i="32" s="1"/>
  <c r="E90" i="32"/>
  <c r="H90" i="32" s="1"/>
  <c r="E94" i="32"/>
  <c r="H94" i="32" s="1"/>
  <c r="E98" i="32"/>
  <c r="H98" i="32" s="1"/>
  <c r="E102" i="32"/>
  <c r="H102" i="32" s="1"/>
  <c r="E106" i="32"/>
  <c r="H106" i="32" s="1"/>
  <c r="E114" i="32"/>
  <c r="H114" i="32" s="1"/>
  <c r="E118" i="32"/>
  <c r="H118" i="32" s="1"/>
  <c r="E126" i="32"/>
  <c r="H126" i="32" s="1"/>
  <c r="E130" i="32"/>
  <c r="H130" i="32" s="1"/>
  <c r="E142" i="32"/>
  <c r="H142" i="32" s="1"/>
  <c r="E146" i="32"/>
  <c r="H146" i="32" s="1"/>
  <c r="E158" i="32"/>
  <c r="H158" i="32" s="1"/>
  <c r="E162" i="32"/>
  <c r="H162" i="32" s="1"/>
  <c r="H177" i="32"/>
  <c r="H179" i="32"/>
  <c r="H227" i="32"/>
  <c r="H229" i="32"/>
  <c r="E23" i="32"/>
  <c r="H23" i="32" s="1"/>
  <c r="E38" i="32"/>
  <c r="H38" i="32" s="1"/>
  <c r="E68" i="32"/>
  <c r="H68" i="32" s="1"/>
  <c r="E97" i="32"/>
  <c r="H97" i="32" s="1"/>
  <c r="E109" i="32"/>
  <c r="H109" i="32" s="1"/>
  <c r="E113" i="32"/>
  <c r="H113" i="32" s="1"/>
  <c r="E117" i="32"/>
  <c r="H117" i="32" s="1"/>
  <c r="E121" i="32"/>
  <c r="H121" i="32" s="1"/>
  <c r="E129" i="32"/>
  <c r="H129" i="32" s="1"/>
  <c r="E133" i="32"/>
  <c r="H133" i="32" s="1"/>
  <c r="E141" i="32"/>
  <c r="H141" i="32" s="1"/>
  <c r="E149" i="32"/>
  <c r="H149" i="32" s="1"/>
  <c r="E157" i="32"/>
  <c r="H157" i="32" s="1"/>
  <c r="E169" i="32"/>
  <c r="H169" i="32" s="1"/>
  <c r="E594" i="31"/>
  <c r="H594" i="31" s="1"/>
  <c r="H598" i="31"/>
  <c r="E602" i="31"/>
  <c r="H602" i="31" s="1"/>
  <c r="E606" i="31"/>
  <c r="H606" i="31" s="1"/>
  <c r="E610" i="31"/>
  <c r="H610" i="31" s="1"/>
  <c r="E614" i="31"/>
  <c r="H614" i="31" s="1"/>
  <c r="E618" i="31"/>
  <c r="H618" i="31" s="1"/>
  <c r="C9" i="32"/>
  <c r="G12" i="32"/>
  <c r="H12" i="32" s="1"/>
  <c r="F68" i="32"/>
  <c r="F64" i="32"/>
  <c r="F63" i="32"/>
  <c r="F54" i="32"/>
  <c r="F53" i="32"/>
  <c r="F50" i="32"/>
  <c r="F44" i="32"/>
  <c r="F39" i="32"/>
  <c r="F38" i="32"/>
  <c r="F36" i="32"/>
  <c r="F30" i="32"/>
  <c r="F29" i="32"/>
  <c r="F26" i="32"/>
  <c r="F22" i="32"/>
  <c r="F19" i="32"/>
  <c r="D9" i="32"/>
  <c r="F9" i="32" s="1"/>
  <c r="E21" i="32"/>
  <c r="H21" i="32" s="1"/>
  <c r="E36" i="32"/>
  <c r="H36" i="32" s="1"/>
  <c r="E45" i="32"/>
  <c r="H45" i="32" s="1"/>
  <c r="E49" i="32"/>
  <c r="H49" i="32" s="1"/>
  <c r="E50" i="32"/>
  <c r="H50" i="32" s="1"/>
  <c r="E64" i="32"/>
  <c r="H64" i="32" s="1"/>
  <c r="E76" i="32"/>
  <c r="E80" i="32"/>
  <c r="H80" i="32" s="1"/>
  <c r="H84" i="32"/>
  <c r="H88" i="32"/>
  <c r="E92" i="32"/>
  <c r="H92" i="32" s="1"/>
  <c r="H96" i="32"/>
  <c r="E100" i="32"/>
  <c r="H100" i="32" s="1"/>
  <c r="E104" i="32"/>
  <c r="H104" i="32" s="1"/>
  <c r="H108" i="32"/>
  <c r="E112" i="32"/>
  <c r="H112" i="32" s="1"/>
  <c r="E116" i="32"/>
  <c r="H116" i="32" s="1"/>
  <c r="E120" i="32"/>
  <c r="H120" i="32" s="1"/>
  <c r="E124" i="32"/>
  <c r="H124" i="32" s="1"/>
  <c r="E128" i="32"/>
  <c r="H128" i="32" s="1"/>
  <c r="E132" i="32"/>
  <c r="H132" i="32" s="1"/>
  <c r="E136" i="32"/>
  <c r="H136" i="32" s="1"/>
  <c r="H140" i="32"/>
  <c r="H144" i="32"/>
  <c r="H148" i="32"/>
  <c r="H152" i="32"/>
  <c r="H156" i="32"/>
  <c r="H160" i="32"/>
  <c r="H164" i="32"/>
  <c r="E168" i="32"/>
  <c r="H168" i="32" s="1"/>
  <c r="E349" i="32"/>
  <c r="H349" i="32" s="1"/>
  <c r="E348" i="32"/>
  <c r="H348" i="32" s="1"/>
  <c r="E335" i="32"/>
  <c r="H335" i="32" s="1"/>
  <c r="E334" i="32"/>
  <c r="H334" i="32" s="1"/>
  <c r="E332" i="32"/>
  <c r="H332" i="32" s="1"/>
  <c r="E330" i="32"/>
  <c r="H330" i="32" s="1"/>
  <c r="E327" i="32"/>
  <c r="H327" i="32" s="1"/>
  <c r="E325" i="32"/>
  <c r="H325" i="32" s="1"/>
  <c r="E323" i="32"/>
  <c r="H323" i="32" s="1"/>
  <c r="E319" i="32"/>
  <c r="H319" i="32" s="1"/>
  <c r="E318" i="32"/>
  <c r="H318" i="32" s="1"/>
  <c r="E314" i="32"/>
  <c r="H314" i="32" s="1"/>
  <c r="E312" i="32"/>
  <c r="H312" i="32" s="1"/>
  <c r="E311" i="32"/>
  <c r="H311" i="32" s="1"/>
  <c r="E310" i="32"/>
  <c r="H310" i="32" s="1"/>
  <c r="E308" i="32"/>
  <c r="H308" i="32" s="1"/>
  <c r="E304" i="32"/>
  <c r="H304" i="32" s="1"/>
  <c r="E300" i="32"/>
  <c r="H300" i="32" s="1"/>
  <c r="E297" i="32"/>
  <c r="H297" i="32" s="1"/>
  <c r="E295" i="32"/>
  <c r="H295" i="32" s="1"/>
  <c r="E294" i="32"/>
  <c r="H294" i="32" s="1"/>
  <c r="E293" i="32"/>
  <c r="H293" i="32" s="1"/>
  <c r="E289" i="32"/>
  <c r="H289" i="32" s="1"/>
  <c r="E286" i="32"/>
  <c r="H286" i="32" s="1"/>
  <c r="E284" i="32"/>
  <c r="H284" i="32" s="1"/>
  <c r="E282" i="32"/>
  <c r="H282" i="32" s="1"/>
  <c r="E281" i="32"/>
  <c r="H281" i="32" s="1"/>
  <c r="E270" i="32"/>
  <c r="H270" i="32" s="1"/>
  <c r="E268" i="32"/>
  <c r="H268" i="32" s="1"/>
  <c r="E266" i="32"/>
  <c r="H266" i="32" s="1"/>
  <c r="E265" i="32"/>
  <c r="H265" i="32" s="1"/>
  <c r="E256" i="32"/>
  <c r="H256" i="32" s="1"/>
  <c r="E255" i="32"/>
  <c r="H255" i="32" s="1"/>
  <c r="E254" i="32"/>
  <c r="H254" i="32" s="1"/>
  <c r="E250" i="32"/>
  <c r="H250" i="32" s="1"/>
  <c r="E247" i="32"/>
  <c r="H247" i="32" s="1"/>
  <c r="E244" i="32"/>
  <c r="H244" i="32" s="1"/>
  <c r="E241" i="32"/>
  <c r="H241" i="32" s="1"/>
  <c r="E238" i="32"/>
  <c r="H238" i="32" s="1"/>
  <c r="E237" i="32"/>
  <c r="H237" i="32" s="1"/>
  <c r="E234" i="32"/>
  <c r="H234" i="32" s="1"/>
  <c r="E233" i="32"/>
  <c r="H233" i="32" s="1"/>
  <c r="E232" i="32"/>
  <c r="H232" i="32" s="1"/>
  <c r="E231" i="32"/>
  <c r="H231" i="32" s="1"/>
  <c r="E228" i="32"/>
  <c r="H228" i="32" s="1"/>
  <c r="E224" i="32"/>
  <c r="H224" i="32" s="1"/>
  <c r="E222" i="32"/>
  <c r="H222" i="32" s="1"/>
  <c r="E221" i="32"/>
  <c r="H221" i="32" s="1"/>
  <c r="E220" i="32"/>
  <c r="H220" i="32" s="1"/>
  <c r="E219" i="32"/>
  <c r="H219" i="32" s="1"/>
  <c r="E216" i="32"/>
  <c r="H216" i="32" s="1"/>
  <c r="E215" i="32"/>
  <c r="H215" i="32" s="1"/>
  <c r="E214" i="32"/>
  <c r="H214" i="32" s="1"/>
  <c r="E212" i="32"/>
  <c r="H212" i="32" s="1"/>
  <c r="E211" i="32"/>
  <c r="H211" i="32" s="1"/>
  <c r="E210" i="32"/>
  <c r="H210" i="32" s="1"/>
  <c r="E209" i="32"/>
  <c r="H209" i="32" s="1"/>
  <c r="E208" i="32"/>
  <c r="H208" i="32" s="1"/>
  <c r="E207" i="32"/>
  <c r="H207" i="32" s="1"/>
  <c r="E205" i="32"/>
  <c r="H205" i="32" s="1"/>
  <c r="E204" i="32"/>
  <c r="H204" i="32" s="1"/>
  <c r="E203" i="32"/>
  <c r="H203" i="32" s="1"/>
  <c r="E202" i="32"/>
  <c r="H202" i="32" s="1"/>
  <c r="E199" i="32"/>
  <c r="H199" i="32" s="1"/>
  <c r="E198" i="32"/>
  <c r="H198" i="32" s="1"/>
  <c r="E197" i="32"/>
  <c r="H197" i="32" s="1"/>
  <c r="E196" i="32"/>
  <c r="H196" i="32" s="1"/>
  <c r="E195" i="32"/>
  <c r="H195" i="32" s="1"/>
  <c r="E194" i="32"/>
  <c r="H194" i="32" s="1"/>
  <c r="E178" i="32"/>
  <c r="H178" i="32" s="1"/>
  <c r="E180" i="32"/>
  <c r="H180" i="32" s="1"/>
  <c r="H189" i="32"/>
  <c r="H213" i="32"/>
  <c r="H223" i="32"/>
  <c r="H225" i="32"/>
  <c r="H235" i="32"/>
  <c r="G591" i="31"/>
  <c r="H591" i="31" s="1"/>
  <c r="E593" i="31"/>
  <c r="H593" i="31" s="1"/>
  <c r="H597" i="31"/>
  <c r="H601" i="31"/>
  <c r="H605" i="31"/>
  <c r="H613" i="31"/>
  <c r="H617" i="31"/>
  <c r="F10" i="32"/>
  <c r="E19" i="32"/>
  <c r="H19" i="32" s="1"/>
  <c r="E30" i="32"/>
  <c r="H30" i="32" s="1"/>
  <c r="E79" i="32"/>
  <c r="H79" i="32" s="1"/>
  <c r="E83" i="32"/>
  <c r="H83" i="32" s="1"/>
  <c r="H87" i="32"/>
  <c r="E91" i="32"/>
  <c r="H91" i="32" s="1"/>
  <c r="E95" i="32"/>
  <c r="H95" i="32" s="1"/>
  <c r="E99" i="32"/>
  <c r="H99" i="32" s="1"/>
  <c r="H103" i="32"/>
  <c r="E107" i="32"/>
  <c r="H107" i="32" s="1"/>
  <c r="E111" i="32"/>
  <c r="H111" i="32" s="1"/>
  <c r="E115" i="32"/>
  <c r="H115" i="32" s="1"/>
  <c r="E119" i="32"/>
  <c r="H119" i="32" s="1"/>
  <c r="E123" i="32"/>
  <c r="H123" i="32" s="1"/>
  <c r="H127" i="32"/>
  <c r="H131" i="32"/>
  <c r="E135" i="32"/>
  <c r="H135" i="32" s="1"/>
  <c r="E139" i="32"/>
  <c r="H139" i="32" s="1"/>
  <c r="H143" i="32"/>
  <c r="E147" i="32"/>
  <c r="H147" i="32" s="1"/>
  <c r="H151" i="32"/>
  <c r="H155" i="32"/>
  <c r="H163" i="32"/>
  <c r="H167" i="32"/>
  <c r="H171" i="32"/>
  <c r="E182" i="32"/>
  <c r="H182" i="32" s="1"/>
  <c r="E184" i="32"/>
  <c r="H184" i="32" s="1"/>
  <c r="E186" i="32"/>
  <c r="H186" i="32" s="1"/>
  <c r="H188" i="32"/>
  <c r="E191" i="32"/>
  <c r="H191" i="32" s="1"/>
  <c r="E193" i="32"/>
  <c r="H193" i="32" s="1"/>
  <c r="H200" i="32"/>
  <c r="H230" i="32"/>
  <c r="F259" i="32"/>
  <c r="F270" i="32"/>
  <c r="F295" i="32"/>
  <c r="F296" i="32"/>
  <c r="F314" i="32"/>
  <c r="F325" i="32"/>
  <c r="F334" i="32"/>
  <c r="F458" i="32"/>
  <c r="F465" i="32"/>
  <c r="F471" i="32"/>
  <c r="F473" i="32"/>
  <c r="F480" i="32"/>
  <c r="F490" i="32"/>
  <c r="F495" i="32"/>
  <c r="F510" i="32"/>
  <c r="F521" i="32"/>
  <c r="F526" i="32"/>
  <c r="F542" i="32"/>
  <c r="F549" i="32"/>
  <c r="F564" i="32"/>
  <c r="F571" i="32"/>
  <c r="F577" i="32"/>
  <c r="H615" i="32"/>
  <c r="D11" i="32"/>
  <c r="F177" i="32"/>
  <c r="F178" i="32"/>
  <c r="F179" i="32"/>
  <c r="F180" i="32"/>
  <c r="F182" i="32"/>
  <c r="F183" i="32"/>
  <c r="F184" i="32"/>
  <c r="F185" i="32"/>
  <c r="F186" i="32"/>
  <c r="F187" i="32"/>
  <c r="F190" i="32"/>
  <c r="F191" i="32"/>
  <c r="F192" i="32"/>
  <c r="F193" i="32"/>
  <c r="F194" i="32"/>
  <c r="F195" i="32"/>
  <c r="F196" i="32"/>
  <c r="F197" i="32"/>
  <c r="F198" i="32"/>
  <c r="F199" i="32"/>
  <c r="F200" i="32"/>
  <c r="F202" i="32"/>
  <c r="F204" i="32"/>
  <c r="F205" i="32"/>
  <c r="F207" i="32"/>
  <c r="F208" i="32"/>
  <c r="F209" i="32"/>
  <c r="F210" i="32"/>
  <c r="F211" i="32"/>
  <c r="F212" i="32"/>
  <c r="F214" i="32"/>
  <c r="F215" i="32"/>
  <c r="F216" i="32"/>
  <c r="F218" i="32"/>
  <c r="F219" i="32"/>
  <c r="F220" i="32"/>
  <c r="F222" i="32"/>
  <c r="F224" i="32"/>
  <c r="F227" i="32"/>
  <c r="F231" i="32"/>
  <c r="F232" i="32"/>
  <c r="F233" i="32"/>
  <c r="F234" i="32"/>
  <c r="F244" i="32"/>
  <c r="F255" i="32"/>
  <c r="F284" i="32"/>
  <c r="F294" i="32"/>
  <c r="F312" i="32"/>
  <c r="F313" i="32"/>
  <c r="F323" i="32"/>
  <c r="F349" i="32"/>
  <c r="F350" i="32"/>
  <c r="F452" i="32"/>
  <c r="F456" i="32"/>
  <c r="F464" i="32"/>
  <c r="F469" i="32"/>
  <c r="F478" i="32"/>
  <c r="F489" i="32"/>
  <c r="F494" i="32"/>
  <c r="F500" i="32"/>
  <c r="F520" i="32"/>
  <c r="F525" i="32"/>
  <c r="F548" i="32"/>
  <c r="F561" i="32"/>
  <c r="F570" i="32"/>
  <c r="F575" i="32"/>
  <c r="F576" i="32"/>
  <c r="F583" i="32"/>
  <c r="F618" i="32"/>
  <c r="F617" i="32"/>
  <c r="F616" i="32"/>
  <c r="F615" i="32"/>
  <c r="F614" i="32"/>
  <c r="F612" i="32"/>
  <c r="F611" i="32"/>
  <c r="F610" i="32"/>
  <c r="F609" i="32"/>
  <c r="F608" i="32"/>
  <c r="F607" i="32"/>
  <c r="F606" i="32"/>
  <c r="F602" i="32"/>
  <c r="F601" i="32"/>
  <c r="F595" i="32"/>
  <c r="H606" i="32"/>
  <c r="G11" i="33"/>
  <c r="G9" i="33"/>
  <c r="H133" i="33"/>
  <c r="H148" i="33"/>
  <c r="H152" i="33"/>
  <c r="H156" i="33"/>
  <c r="E208" i="33"/>
  <c r="H208" i="33" s="1"/>
  <c r="E177" i="33"/>
  <c r="H177" i="33" s="1"/>
  <c r="F300" i="32"/>
  <c r="F303" i="32"/>
  <c r="F311" i="32"/>
  <c r="F330" i="32"/>
  <c r="F348" i="32"/>
  <c r="F519" i="32"/>
  <c r="F524" i="32"/>
  <c r="F540" i="32"/>
  <c r="F545" i="32"/>
  <c r="F558" i="32"/>
  <c r="F569" i="32"/>
  <c r="F579" i="32"/>
  <c r="F581" i="32"/>
  <c r="E141" i="33"/>
  <c r="H141" i="33" s="1"/>
  <c r="E130" i="33"/>
  <c r="H130" i="33" s="1"/>
  <c r="E89" i="33"/>
  <c r="H89" i="33" s="1"/>
  <c r="G76" i="33"/>
  <c r="E157" i="33"/>
  <c r="H157" i="33" s="1"/>
  <c r="E135" i="33"/>
  <c r="H135" i="33" s="1"/>
  <c r="E76" i="33"/>
  <c r="H76" i="33" s="1"/>
  <c r="E80" i="33"/>
  <c r="H80" i="33" s="1"/>
  <c r="H132" i="33"/>
  <c r="H151" i="33"/>
  <c r="H155" i="33"/>
  <c r="H158" i="33"/>
  <c r="F239" i="32"/>
  <c r="F250" i="32"/>
  <c r="F265" i="32"/>
  <c r="F281" i="32"/>
  <c r="F297" i="32"/>
  <c r="F299" i="32"/>
  <c r="F327" i="32"/>
  <c r="F341" i="32"/>
  <c r="F343" i="32"/>
  <c r="F19" i="34"/>
  <c r="D9" i="34"/>
  <c r="G9" i="34" s="1"/>
  <c r="H9" i="34" s="1"/>
  <c r="F566" i="34"/>
  <c r="F564" i="34"/>
  <c r="F558" i="34"/>
  <c r="F548" i="34"/>
  <c r="F530" i="34"/>
  <c r="F507" i="34"/>
  <c r="F489" i="34"/>
  <c r="F475" i="34"/>
  <c r="F466" i="34"/>
  <c r="F454" i="34"/>
  <c r="F428" i="34"/>
  <c r="F391" i="34"/>
  <c r="F387" i="34"/>
  <c r="F386" i="34"/>
  <c r="F380" i="34"/>
  <c r="F379" i="34"/>
  <c r="F371" i="34"/>
  <c r="F368" i="34"/>
  <c r="F362" i="34"/>
  <c r="F358" i="34"/>
  <c r="F356" i="34"/>
  <c r="G356" i="32"/>
  <c r="H356" i="32" s="1"/>
  <c r="E591" i="32"/>
  <c r="E592" i="32"/>
  <c r="H592" i="32" s="1"/>
  <c r="E593" i="32"/>
  <c r="H593" i="32" s="1"/>
  <c r="E594" i="32"/>
  <c r="H594" i="32" s="1"/>
  <c r="E595" i="32"/>
  <c r="H595" i="32" s="1"/>
  <c r="E596" i="32"/>
  <c r="H596" i="32" s="1"/>
  <c r="E598" i="32"/>
  <c r="H598" i="32" s="1"/>
  <c r="E599" i="32"/>
  <c r="H599" i="32" s="1"/>
  <c r="E601" i="32"/>
  <c r="H601" i="32" s="1"/>
  <c r="E608" i="32"/>
  <c r="H608" i="32" s="1"/>
  <c r="E612" i="32"/>
  <c r="H612" i="32" s="1"/>
  <c r="E617" i="32"/>
  <c r="H617" i="32" s="1"/>
  <c r="H22" i="33"/>
  <c r="H26" i="33"/>
  <c r="H30" i="33"/>
  <c r="H34" i="33"/>
  <c r="H38" i="33"/>
  <c r="H42" i="33"/>
  <c r="H46" i="33"/>
  <c r="H50" i="33"/>
  <c r="H54" i="33"/>
  <c r="H58" i="33"/>
  <c r="H62" i="33"/>
  <c r="H66" i="33"/>
  <c r="H70" i="33"/>
  <c r="F166" i="33"/>
  <c r="F159" i="33"/>
  <c r="F147" i="33"/>
  <c r="F140" i="33"/>
  <c r="F139" i="33"/>
  <c r="F135" i="33"/>
  <c r="F130" i="33"/>
  <c r="F81" i="33"/>
  <c r="F80" i="33"/>
  <c r="F76" i="33"/>
  <c r="D10" i="33"/>
  <c r="D8" i="33"/>
  <c r="F11" i="33" s="1"/>
  <c r="H178" i="33"/>
  <c r="H182" i="33"/>
  <c r="H186" i="33"/>
  <c r="H190" i="33"/>
  <c r="H194" i="33"/>
  <c r="H198" i="33"/>
  <c r="H202" i="33"/>
  <c r="H206" i="33"/>
  <c r="H210" i="33"/>
  <c r="H214" i="33"/>
  <c r="H218" i="33"/>
  <c r="H222" i="33"/>
  <c r="H226" i="33"/>
  <c r="H230" i="33"/>
  <c r="H234" i="33"/>
  <c r="H238" i="33"/>
  <c r="H242" i="33"/>
  <c r="H246" i="33"/>
  <c r="H250" i="33"/>
  <c r="H254" i="33"/>
  <c r="H258" i="33"/>
  <c r="H262" i="33"/>
  <c r="H266" i="33"/>
  <c r="H270" i="33"/>
  <c r="H274" i="33"/>
  <c r="H278" i="33"/>
  <c r="H282" i="33"/>
  <c r="H286" i="33"/>
  <c r="H290" i="33"/>
  <c r="H294" i="33"/>
  <c r="H298" i="33"/>
  <c r="H302" i="33"/>
  <c r="H306" i="33"/>
  <c r="H310" i="33"/>
  <c r="H314" i="33"/>
  <c r="H318" i="33"/>
  <c r="H322" i="33"/>
  <c r="H326" i="33"/>
  <c r="H330" i="33"/>
  <c r="H334" i="33"/>
  <c r="H338" i="33"/>
  <c r="H342" i="33"/>
  <c r="H346" i="33"/>
  <c r="H350" i="33"/>
  <c r="F407" i="33"/>
  <c r="F402" i="33"/>
  <c r="F398" i="33"/>
  <c r="F368" i="33"/>
  <c r="F362" i="33"/>
  <c r="F356" i="33"/>
  <c r="D12" i="33"/>
  <c r="D8" i="34"/>
  <c r="F10" i="34" s="1"/>
  <c r="G10" i="34"/>
  <c r="D12" i="34"/>
  <c r="G19" i="33"/>
  <c r="H19" i="33" s="1"/>
  <c r="H21" i="33"/>
  <c r="H25" i="33"/>
  <c r="H29" i="33"/>
  <c r="H33" i="33"/>
  <c r="H37" i="33"/>
  <c r="H41" i="33"/>
  <c r="H45" i="33"/>
  <c r="H49" i="33"/>
  <c r="H53" i="33"/>
  <c r="H57" i="33"/>
  <c r="H61" i="33"/>
  <c r="H65" i="33"/>
  <c r="H69" i="33"/>
  <c r="H181" i="33"/>
  <c r="H185" i="33"/>
  <c r="H189" i="33"/>
  <c r="H193" i="33"/>
  <c r="H197" i="33"/>
  <c r="H201" i="33"/>
  <c r="H205" i="33"/>
  <c r="H209" i="33"/>
  <c r="H213" i="33"/>
  <c r="H217" i="33"/>
  <c r="H221" i="33"/>
  <c r="H225" i="33"/>
  <c r="H229" i="33"/>
  <c r="H233" i="33"/>
  <c r="H237" i="33"/>
  <c r="H241" i="33"/>
  <c r="H245" i="33"/>
  <c r="H249" i="33"/>
  <c r="H253" i="33"/>
  <c r="H257" i="33"/>
  <c r="H261" i="33"/>
  <c r="H265" i="33"/>
  <c r="H269" i="33"/>
  <c r="H273" i="33"/>
  <c r="H277" i="33"/>
  <c r="H281" i="33"/>
  <c r="H285" i="33"/>
  <c r="H289" i="33"/>
  <c r="H293" i="33"/>
  <c r="H297" i="33"/>
  <c r="H301" i="33"/>
  <c r="H305" i="33"/>
  <c r="H309" i="33"/>
  <c r="H313" i="33"/>
  <c r="H317" i="33"/>
  <c r="H321" i="33"/>
  <c r="H325" i="33"/>
  <c r="H329" i="33"/>
  <c r="H333" i="33"/>
  <c r="H337" i="33"/>
  <c r="H341" i="33"/>
  <c r="H345" i="33"/>
  <c r="H349" i="33"/>
  <c r="F160" i="34"/>
  <c r="F147" i="34"/>
  <c r="F146" i="34"/>
  <c r="F137" i="34"/>
  <c r="F135" i="34"/>
  <c r="F133" i="34"/>
  <c r="F118" i="34"/>
  <c r="F102" i="34"/>
  <c r="F89" i="34"/>
  <c r="F82" i="34"/>
  <c r="F80" i="34"/>
  <c r="F76" i="34"/>
  <c r="G76" i="34"/>
  <c r="E427" i="32"/>
  <c r="H427" i="32" s="1"/>
  <c r="E428" i="32"/>
  <c r="H428" i="32" s="1"/>
  <c r="E437" i="32"/>
  <c r="H437" i="32" s="1"/>
  <c r="E442" i="32"/>
  <c r="H442" i="32" s="1"/>
  <c r="E452" i="32"/>
  <c r="H452" i="32" s="1"/>
  <c r="E453" i="32"/>
  <c r="H453" i="32" s="1"/>
  <c r="E454" i="32"/>
  <c r="H454" i="32" s="1"/>
  <c r="E455" i="32"/>
  <c r="H455" i="32" s="1"/>
  <c r="E456" i="32"/>
  <c r="H456" i="32" s="1"/>
  <c r="E458" i="32"/>
  <c r="H458" i="32" s="1"/>
  <c r="E460" i="32"/>
  <c r="H460" i="32" s="1"/>
  <c r="E463" i="32"/>
  <c r="H463" i="32" s="1"/>
  <c r="E464" i="32"/>
  <c r="H464" i="32" s="1"/>
  <c r="E465" i="32"/>
  <c r="H465" i="32" s="1"/>
  <c r="E466" i="32"/>
  <c r="H466" i="32" s="1"/>
  <c r="E467" i="32"/>
  <c r="H467" i="32" s="1"/>
  <c r="E469" i="32"/>
  <c r="H469" i="32" s="1"/>
  <c r="E471" i="32"/>
  <c r="H471" i="32" s="1"/>
  <c r="E475" i="32"/>
  <c r="H475" i="32" s="1"/>
  <c r="E476" i="32"/>
  <c r="H476" i="32" s="1"/>
  <c r="E477" i="32"/>
  <c r="H477" i="32" s="1"/>
  <c r="E479" i="32"/>
  <c r="H479" i="32" s="1"/>
  <c r="E481" i="32"/>
  <c r="H481" i="32" s="1"/>
  <c r="E486" i="32"/>
  <c r="H486" i="32" s="1"/>
  <c r="E489" i="32"/>
  <c r="H489" i="32" s="1"/>
  <c r="E490" i="32"/>
  <c r="H490" i="32" s="1"/>
  <c r="E491" i="32"/>
  <c r="H491" i="32" s="1"/>
  <c r="E493" i="32"/>
  <c r="H493" i="32" s="1"/>
  <c r="E494" i="32"/>
  <c r="H494" i="32" s="1"/>
  <c r="E495" i="32"/>
  <c r="H495" i="32" s="1"/>
  <c r="E496" i="32"/>
  <c r="H496" i="32" s="1"/>
  <c r="E499" i="32"/>
  <c r="H499" i="32" s="1"/>
  <c r="E500" i="32"/>
  <c r="H500" i="32" s="1"/>
  <c r="E502" i="32"/>
  <c r="H502" i="32" s="1"/>
  <c r="E505" i="32"/>
  <c r="H505" i="32" s="1"/>
  <c r="E508" i="32"/>
  <c r="H508" i="32" s="1"/>
  <c r="E509" i="32"/>
  <c r="H509" i="32" s="1"/>
  <c r="E510" i="32"/>
  <c r="H510" i="32" s="1"/>
  <c r="E518" i="32"/>
  <c r="H518" i="32" s="1"/>
  <c r="E519" i="32"/>
  <c r="H519" i="32" s="1"/>
  <c r="E520" i="32"/>
  <c r="H520" i="32" s="1"/>
  <c r="E521" i="32"/>
  <c r="H521" i="32" s="1"/>
  <c r="E522" i="32"/>
  <c r="H522" i="32" s="1"/>
  <c r="E524" i="32"/>
  <c r="H524" i="32" s="1"/>
  <c r="E525" i="32"/>
  <c r="H525" i="32" s="1"/>
  <c r="E526" i="32"/>
  <c r="H526" i="32" s="1"/>
  <c r="E527" i="32"/>
  <c r="H527" i="32" s="1"/>
  <c r="E540" i="32"/>
  <c r="H540" i="32" s="1"/>
  <c r="E541" i="32"/>
  <c r="H541" i="32" s="1"/>
  <c r="E542" i="32"/>
  <c r="H542" i="32" s="1"/>
  <c r="E544" i="32"/>
  <c r="H544" i="32" s="1"/>
  <c r="E545" i="32"/>
  <c r="H545" i="32" s="1"/>
  <c r="E548" i="32"/>
  <c r="H548" i="32" s="1"/>
  <c r="E549" i="32"/>
  <c r="H549" i="32" s="1"/>
  <c r="E554" i="32"/>
  <c r="H554" i="32" s="1"/>
  <c r="E558" i="32"/>
  <c r="H558" i="32" s="1"/>
  <c r="E561" i="32"/>
  <c r="H561" i="32" s="1"/>
  <c r="E564" i="32"/>
  <c r="H564" i="32" s="1"/>
  <c r="E566" i="32"/>
  <c r="H566" i="32" s="1"/>
  <c r="E569" i="32"/>
  <c r="H569" i="32" s="1"/>
  <c r="E570" i="32"/>
  <c r="H570" i="32" s="1"/>
  <c r="E571" i="32"/>
  <c r="H571" i="32" s="1"/>
  <c r="E572" i="32"/>
  <c r="H572" i="32" s="1"/>
  <c r="E573" i="32"/>
  <c r="H573" i="32" s="1"/>
  <c r="E575" i="32"/>
  <c r="H575" i="32" s="1"/>
  <c r="E577" i="32"/>
  <c r="H577" i="32" s="1"/>
  <c r="E578" i="32"/>
  <c r="H578" i="32" s="1"/>
  <c r="E579" i="32"/>
  <c r="H579" i="32" s="1"/>
  <c r="G591" i="32"/>
  <c r="E610" i="32"/>
  <c r="H610" i="32" s="1"/>
  <c r="C8" i="33"/>
  <c r="E9" i="33" s="1"/>
  <c r="H591" i="33"/>
  <c r="G19" i="34"/>
  <c r="H19" i="34" s="1"/>
  <c r="H76" i="34"/>
  <c r="G11" i="34"/>
  <c r="H11" i="34" s="1"/>
  <c r="G13" i="34"/>
  <c r="H13" i="34" s="1"/>
  <c r="H36" i="34"/>
  <c r="H40" i="34"/>
  <c r="H44" i="34"/>
  <c r="H48" i="34"/>
  <c r="H52" i="34"/>
  <c r="H56" i="34"/>
  <c r="H60" i="34"/>
  <c r="H64" i="34"/>
  <c r="H68" i="34"/>
  <c r="H35" i="34"/>
  <c r="H39" i="34"/>
  <c r="H43" i="34"/>
  <c r="H47" i="34"/>
  <c r="H51" i="34"/>
  <c r="H55" i="34"/>
  <c r="H59" i="34"/>
  <c r="H63" i="34"/>
  <c r="H67" i="34"/>
  <c r="E135" i="34"/>
  <c r="H135" i="34" s="1"/>
  <c r="E132" i="34"/>
  <c r="H132" i="34" s="1"/>
  <c r="E82" i="34"/>
  <c r="H82" i="34" s="1"/>
  <c r="G356" i="34"/>
  <c r="G177" i="34"/>
  <c r="H177" i="34" s="1"/>
  <c r="H285" i="34"/>
  <c r="H289" i="34"/>
  <c r="H293" i="34"/>
  <c r="H297" i="34"/>
  <c r="H301" i="34"/>
  <c r="H305" i="34"/>
  <c r="F306" i="34"/>
  <c r="H309" i="34"/>
  <c r="H313" i="34"/>
  <c r="H317" i="34"/>
  <c r="H321" i="34"/>
  <c r="H325" i="34"/>
  <c r="H329" i="34"/>
  <c r="H284" i="34"/>
  <c r="H288" i="34"/>
  <c r="H292" i="34"/>
  <c r="H296" i="34"/>
  <c r="H300" i="34"/>
  <c r="H304" i="34"/>
  <c r="H308" i="34"/>
  <c r="H312" i="34"/>
  <c r="H316" i="34"/>
  <c r="H320" i="34"/>
  <c r="H324" i="34"/>
  <c r="H328" i="34"/>
  <c r="E571" i="34"/>
  <c r="H571" i="34" s="1"/>
  <c r="E566" i="34"/>
  <c r="H566" i="34" s="1"/>
  <c r="E564" i="34"/>
  <c r="H564" i="34" s="1"/>
  <c r="E548" i="34"/>
  <c r="H548" i="34" s="1"/>
  <c r="E481" i="34"/>
  <c r="H481" i="34" s="1"/>
  <c r="E452" i="34"/>
  <c r="H452" i="34" s="1"/>
  <c r="E451" i="34"/>
  <c r="H451" i="34" s="1"/>
  <c r="E428" i="34"/>
  <c r="H428" i="34" s="1"/>
  <c r="E420" i="34"/>
  <c r="H420" i="34" s="1"/>
  <c r="E368" i="34"/>
  <c r="H368" i="34" s="1"/>
  <c r="E356" i="34"/>
  <c r="H356" i="34" s="1"/>
  <c r="H591" i="20" l="1"/>
  <c r="H356" i="23"/>
  <c r="F9" i="7"/>
  <c r="E8" i="3"/>
  <c r="H8" i="3" s="1"/>
  <c r="H11" i="17"/>
  <c r="H10" i="8"/>
  <c r="H10" i="6"/>
  <c r="E11" i="5"/>
  <c r="H177" i="27"/>
  <c r="F8" i="23"/>
  <c r="G8" i="6"/>
  <c r="F12" i="6"/>
  <c r="H19" i="27"/>
  <c r="H12" i="14"/>
  <c r="F11" i="19"/>
  <c r="E13" i="19"/>
  <c r="H19" i="10"/>
  <c r="F12" i="2"/>
  <c r="F8" i="31"/>
  <c r="H10" i="26"/>
  <c r="F9" i="20"/>
  <c r="G9" i="9"/>
  <c r="H12" i="8"/>
  <c r="F11" i="5"/>
  <c r="G8" i="5"/>
  <c r="F10" i="2"/>
  <c r="H76" i="19"/>
  <c r="F9" i="29"/>
  <c r="F8" i="9"/>
  <c r="F8" i="3"/>
  <c r="E8" i="34"/>
  <c r="F13" i="33"/>
  <c r="F9" i="33"/>
  <c r="H12" i="29"/>
  <c r="F12" i="24"/>
  <c r="F11" i="17"/>
  <c r="H12" i="4"/>
  <c r="F10" i="8"/>
  <c r="F13" i="8"/>
  <c r="F12" i="34"/>
  <c r="E11" i="30"/>
  <c r="H11" i="30" s="1"/>
  <c r="H19" i="29"/>
  <c r="F11" i="28"/>
  <c r="E10" i="27"/>
  <c r="H10" i="27" s="1"/>
  <c r="H19" i="18"/>
  <c r="H19" i="14"/>
  <c r="G8" i="7"/>
  <c r="F12" i="12"/>
  <c r="F8" i="11"/>
  <c r="G8" i="8"/>
  <c r="F10" i="10"/>
  <c r="F11" i="7"/>
  <c r="F12" i="7"/>
  <c r="F9" i="17"/>
  <c r="H10" i="34"/>
  <c r="H13" i="32"/>
  <c r="F10" i="29"/>
  <c r="G8" i="28"/>
  <c r="F9" i="24"/>
  <c r="F11" i="24"/>
  <c r="F12" i="17"/>
  <c r="F10" i="14"/>
  <c r="F10" i="12"/>
  <c r="F12" i="10"/>
  <c r="H10" i="10"/>
  <c r="G9" i="7"/>
  <c r="F10" i="6"/>
  <c r="F9" i="4"/>
  <c r="G9" i="1"/>
  <c r="H9" i="33"/>
  <c r="F12" i="33"/>
  <c r="G12" i="33"/>
  <c r="F10" i="33"/>
  <c r="H591" i="32"/>
  <c r="E11" i="33"/>
  <c r="H11" i="33" s="1"/>
  <c r="G10" i="33"/>
  <c r="H76" i="32"/>
  <c r="E9" i="32"/>
  <c r="G9" i="32"/>
  <c r="E8" i="31"/>
  <c r="H8" i="31" s="1"/>
  <c r="G11" i="26"/>
  <c r="E11" i="26"/>
  <c r="F10" i="26"/>
  <c r="F13" i="29"/>
  <c r="G9" i="27"/>
  <c r="E9" i="27"/>
  <c r="E11" i="24"/>
  <c r="H11" i="24" s="1"/>
  <c r="G11" i="24"/>
  <c r="F9" i="25"/>
  <c r="F12" i="25"/>
  <c r="G8" i="24"/>
  <c r="G9" i="22"/>
  <c r="E9" i="22"/>
  <c r="G8" i="21"/>
  <c r="E12" i="21"/>
  <c r="H12" i="21" s="1"/>
  <c r="E11" i="21"/>
  <c r="F13" i="17"/>
  <c r="G13" i="17"/>
  <c r="E13" i="21"/>
  <c r="E9" i="19"/>
  <c r="G9" i="19"/>
  <c r="H356" i="18"/>
  <c r="G11" i="16"/>
  <c r="E11" i="16"/>
  <c r="E9" i="21"/>
  <c r="H591" i="19"/>
  <c r="H177" i="17"/>
  <c r="F12" i="20"/>
  <c r="G11" i="19"/>
  <c r="E13" i="17"/>
  <c r="H13" i="17" s="1"/>
  <c r="G9" i="16"/>
  <c r="E9" i="16"/>
  <c r="G10" i="15"/>
  <c r="E10" i="15"/>
  <c r="H10" i="15" s="1"/>
  <c r="G9" i="14"/>
  <c r="E9" i="14"/>
  <c r="G8" i="13"/>
  <c r="E12" i="13"/>
  <c r="H12" i="13" s="1"/>
  <c r="G10" i="11"/>
  <c r="E10" i="11"/>
  <c r="G11" i="10"/>
  <c r="E11" i="10"/>
  <c r="G10" i="9"/>
  <c r="E10" i="9"/>
  <c r="G12" i="7"/>
  <c r="E12" i="7"/>
  <c r="H12" i="7" s="1"/>
  <c r="G12" i="20"/>
  <c r="G13" i="16"/>
  <c r="E13" i="16"/>
  <c r="H13" i="16" s="1"/>
  <c r="F12" i="16"/>
  <c r="F11" i="16"/>
  <c r="G10" i="14"/>
  <c r="H10" i="14" s="1"/>
  <c r="G8" i="12"/>
  <c r="G11" i="11"/>
  <c r="E11" i="7"/>
  <c r="H11" i="7" s="1"/>
  <c r="G11" i="4"/>
  <c r="E11" i="4"/>
  <c r="H11" i="4" s="1"/>
  <c r="F13" i="14"/>
  <c r="F8" i="1"/>
  <c r="F13" i="16"/>
  <c r="F13" i="10"/>
  <c r="G11" i="3"/>
  <c r="H11" i="3" s="1"/>
  <c r="G12" i="2"/>
  <c r="H12" i="2" s="1"/>
  <c r="F9" i="14"/>
  <c r="E9" i="11"/>
  <c r="E11" i="9"/>
  <c r="H11" i="9" s="1"/>
  <c r="F13" i="7"/>
  <c r="F9" i="6"/>
  <c r="F13" i="2"/>
  <c r="F11" i="2"/>
  <c r="F13" i="4"/>
  <c r="E11" i="28"/>
  <c r="G11" i="28"/>
  <c r="G9" i="26"/>
  <c r="E9" i="26"/>
  <c r="F9" i="26"/>
  <c r="F11" i="25"/>
  <c r="F10" i="25"/>
  <c r="H177" i="23"/>
  <c r="E10" i="23"/>
  <c r="H10" i="23" s="1"/>
  <c r="G8" i="23"/>
  <c r="E9" i="23"/>
  <c r="E11" i="23"/>
  <c r="G13" i="21"/>
  <c r="H9" i="24"/>
  <c r="G10" i="18"/>
  <c r="F10" i="18"/>
  <c r="G11" i="18"/>
  <c r="E11" i="18"/>
  <c r="G11" i="23"/>
  <c r="F13" i="20"/>
  <c r="F9" i="19"/>
  <c r="H591" i="18"/>
  <c r="E9" i="18"/>
  <c r="G9" i="18"/>
  <c r="F13" i="19"/>
  <c r="G8" i="15"/>
  <c r="E12" i="15"/>
  <c r="H12" i="15" s="1"/>
  <c r="G11" i="12"/>
  <c r="E11" i="12"/>
  <c r="G9" i="10"/>
  <c r="E9" i="10"/>
  <c r="G11" i="8"/>
  <c r="E11" i="8"/>
  <c r="G10" i="7"/>
  <c r="E10" i="7"/>
  <c r="G11" i="15"/>
  <c r="G8" i="14"/>
  <c r="G11" i="13"/>
  <c r="G9" i="11"/>
  <c r="G12" i="10"/>
  <c r="H12" i="10" s="1"/>
  <c r="E9" i="13"/>
  <c r="E9" i="7"/>
  <c r="G9" i="2"/>
  <c r="E9" i="2"/>
  <c r="G10" i="1"/>
  <c r="E10" i="1"/>
  <c r="F11" i="14"/>
  <c r="G13" i="1"/>
  <c r="G10" i="5"/>
  <c r="E10" i="5"/>
  <c r="F10" i="4"/>
  <c r="G9" i="3"/>
  <c r="H9" i="3" s="1"/>
  <c r="E13" i="13"/>
  <c r="H13" i="13" s="1"/>
  <c r="F11" i="10"/>
  <c r="E9" i="9"/>
  <c r="F9" i="2"/>
  <c r="G12" i="34"/>
  <c r="H12" i="34" s="1"/>
  <c r="G11" i="32"/>
  <c r="H11" i="32" s="1"/>
  <c r="F11" i="32"/>
  <c r="F8" i="32" s="1"/>
  <c r="H9" i="30"/>
  <c r="G9" i="29"/>
  <c r="E9" i="29"/>
  <c r="E13" i="27"/>
  <c r="H13" i="27" s="1"/>
  <c r="G8" i="27"/>
  <c r="F11" i="26"/>
  <c r="G10" i="25"/>
  <c r="E10" i="25"/>
  <c r="F13" i="26"/>
  <c r="G12" i="24"/>
  <c r="H12" i="24" s="1"/>
  <c r="F12" i="22"/>
  <c r="F8" i="21"/>
  <c r="G8" i="22"/>
  <c r="G11" i="21"/>
  <c r="F13" i="22"/>
  <c r="G9" i="23"/>
  <c r="F9" i="18"/>
  <c r="F10" i="20"/>
  <c r="H12" i="20"/>
  <c r="H356" i="19"/>
  <c r="E11" i="19"/>
  <c r="H11" i="19" s="1"/>
  <c r="G8" i="19"/>
  <c r="E10" i="18"/>
  <c r="H10" i="18" s="1"/>
  <c r="E12" i="18"/>
  <c r="H12" i="18" s="1"/>
  <c r="G8" i="18"/>
  <c r="E13" i="23"/>
  <c r="H13" i="23" s="1"/>
  <c r="F13" i="18"/>
  <c r="G9" i="12"/>
  <c r="E9" i="12"/>
  <c r="G9" i="8"/>
  <c r="E9" i="8"/>
  <c r="G11" i="6"/>
  <c r="E11" i="6"/>
  <c r="G8" i="20"/>
  <c r="F8" i="13"/>
  <c r="E8" i="20"/>
  <c r="G9" i="15"/>
  <c r="G9" i="13"/>
  <c r="G12" i="12"/>
  <c r="H12" i="12" s="1"/>
  <c r="E13" i="15"/>
  <c r="H13" i="15" s="1"/>
  <c r="F13" i="12"/>
  <c r="G8" i="1"/>
  <c r="E12" i="1"/>
  <c r="H12" i="1" s="1"/>
  <c r="G8" i="16"/>
  <c r="F9" i="12"/>
  <c r="G13" i="4"/>
  <c r="E13" i="4"/>
  <c r="H13" i="4" s="1"/>
  <c r="G11" i="1"/>
  <c r="E11" i="13"/>
  <c r="F13" i="6"/>
  <c r="E9" i="5"/>
  <c r="G10" i="2"/>
  <c r="H10" i="2" s="1"/>
  <c r="F10" i="16"/>
  <c r="F9" i="10"/>
  <c r="F12" i="8"/>
  <c r="F11" i="8"/>
  <c r="E13" i="1"/>
  <c r="H13" i="1" s="1"/>
  <c r="G8" i="4"/>
  <c r="E9" i="1"/>
  <c r="E13" i="33"/>
  <c r="H13" i="33" s="1"/>
  <c r="E12" i="33"/>
  <c r="G8" i="33"/>
  <c r="F11" i="34"/>
  <c r="F13" i="34"/>
  <c r="F9" i="34"/>
  <c r="G8" i="34"/>
  <c r="H8" i="34" s="1"/>
  <c r="E10" i="33"/>
  <c r="H10" i="33" s="1"/>
  <c r="H356" i="31"/>
  <c r="F8" i="30"/>
  <c r="E13" i="30"/>
  <c r="H13" i="30" s="1"/>
  <c r="E10" i="30"/>
  <c r="H10" i="30" s="1"/>
  <c r="E12" i="30"/>
  <c r="G8" i="30"/>
  <c r="G12" i="30"/>
  <c r="G13" i="28"/>
  <c r="H13" i="28" s="1"/>
  <c r="F13" i="28"/>
  <c r="H19" i="26"/>
  <c r="F12" i="26"/>
  <c r="F13" i="25"/>
  <c r="G13" i="25"/>
  <c r="H13" i="25" s="1"/>
  <c r="F9" i="28"/>
  <c r="G9" i="28"/>
  <c r="H9" i="28" s="1"/>
  <c r="G11" i="27"/>
  <c r="E11" i="27"/>
  <c r="G9" i="25"/>
  <c r="E9" i="25"/>
  <c r="F10" i="24"/>
  <c r="G10" i="24"/>
  <c r="G11" i="25"/>
  <c r="H11" i="25" s="1"/>
  <c r="H10" i="24"/>
  <c r="G11" i="22"/>
  <c r="E11" i="22"/>
  <c r="G10" i="21"/>
  <c r="E10" i="21"/>
  <c r="F10" i="22"/>
  <c r="G9" i="21"/>
  <c r="F9" i="22"/>
  <c r="G10" i="19"/>
  <c r="E10" i="19"/>
  <c r="G8" i="17"/>
  <c r="E9" i="17"/>
  <c r="F12" i="18"/>
  <c r="E10" i="17"/>
  <c r="H10" i="17" s="1"/>
  <c r="G9" i="17"/>
  <c r="G11" i="14"/>
  <c r="E11" i="14"/>
  <c r="H11" i="14" s="1"/>
  <c r="G10" i="13"/>
  <c r="E10" i="13"/>
  <c r="G12" i="11"/>
  <c r="E12" i="11"/>
  <c r="H12" i="11" s="1"/>
  <c r="G12" i="9"/>
  <c r="E12" i="9"/>
  <c r="G9" i="6"/>
  <c r="E9" i="6"/>
  <c r="G12" i="5"/>
  <c r="E12" i="5"/>
  <c r="G13" i="19"/>
  <c r="F8" i="15"/>
  <c r="F9" i="16"/>
  <c r="G10" i="12"/>
  <c r="H10" i="12" s="1"/>
  <c r="G12" i="6"/>
  <c r="H12" i="6" s="1"/>
  <c r="E12" i="17"/>
  <c r="H12" i="17" s="1"/>
  <c r="E13" i="7"/>
  <c r="H13" i="7" s="1"/>
  <c r="E9" i="15"/>
  <c r="E11" i="11"/>
  <c r="H11" i="11" s="1"/>
  <c r="F12" i="5"/>
  <c r="F10" i="5"/>
  <c r="G9" i="4"/>
  <c r="E9" i="4"/>
  <c r="E11" i="15"/>
  <c r="H11" i="15" s="1"/>
  <c r="E13" i="11"/>
  <c r="H13" i="11" s="1"/>
  <c r="E13" i="9"/>
  <c r="H13" i="9" s="1"/>
  <c r="F11" i="4"/>
  <c r="G11" i="5"/>
  <c r="F9" i="5"/>
  <c r="E11" i="1"/>
  <c r="H11" i="1" s="1"/>
  <c r="H11" i="5" l="1"/>
  <c r="H12" i="33"/>
  <c r="F8" i="2"/>
  <c r="F8" i="33"/>
  <c r="F8" i="29"/>
  <c r="H13" i="19"/>
  <c r="H11" i="13"/>
  <c r="E8" i="24"/>
  <c r="H8" i="24" s="1"/>
  <c r="H11" i="10"/>
  <c r="F8" i="24"/>
  <c r="H10" i="21"/>
  <c r="H10" i="7"/>
  <c r="H10" i="9"/>
  <c r="H10" i="11"/>
  <c r="F8" i="20"/>
  <c r="F8" i="4"/>
  <c r="H10" i="1"/>
  <c r="F8" i="7"/>
  <c r="F8" i="8"/>
  <c r="H8" i="20"/>
  <c r="F8" i="17"/>
  <c r="F8" i="10"/>
  <c r="F8" i="16"/>
  <c r="F8" i="12"/>
  <c r="E8" i="4"/>
  <c r="H8" i="4" s="1"/>
  <c r="H9" i="4"/>
  <c r="F8" i="22"/>
  <c r="H9" i="1"/>
  <c r="E8" i="1"/>
  <c r="H8" i="1" s="1"/>
  <c r="E8" i="5"/>
  <c r="H8" i="5" s="1"/>
  <c r="H9" i="5"/>
  <c r="E8" i="8"/>
  <c r="H8" i="8" s="1"/>
  <c r="H9" i="8"/>
  <c r="E8" i="30"/>
  <c r="H8" i="30" s="1"/>
  <c r="E8" i="10"/>
  <c r="H8" i="10" s="1"/>
  <c r="H9" i="10"/>
  <c r="E8" i="18"/>
  <c r="H8" i="18" s="1"/>
  <c r="H9" i="18"/>
  <c r="H11" i="23"/>
  <c r="F8" i="26"/>
  <c r="E8" i="14"/>
  <c r="H8" i="14" s="1"/>
  <c r="H9" i="14"/>
  <c r="E8" i="16"/>
  <c r="H8" i="16" s="1"/>
  <c r="H9" i="16"/>
  <c r="H9" i="21"/>
  <c r="E8" i="21"/>
  <c r="H8" i="21" s="1"/>
  <c r="H9" i="17"/>
  <c r="E8" i="17"/>
  <c r="H8" i="17" s="1"/>
  <c r="H9" i="25"/>
  <c r="E8" i="25"/>
  <c r="H8" i="25" s="1"/>
  <c r="H9" i="15"/>
  <c r="E8" i="15"/>
  <c r="H8" i="15" s="1"/>
  <c r="H12" i="5"/>
  <c r="H12" i="9"/>
  <c r="H10" i="13"/>
  <c r="F8" i="28"/>
  <c r="E8" i="29"/>
  <c r="H8" i="29" s="1"/>
  <c r="H9" i="29"/>
  <c r="H9" i="7"/>
  <c r="E8" i="7"/>
  <c r="H8" i="7" s="1"/>
  <c r="H11" i="18"/>
  <c r="H9" i="23"/>
  <c r="E8" i="23"/>
  <c r="H8" i="23" s="1"/>
  <c r="H11" i="28"/>
  <c r="E8" i="28"/>
  <c r="H8" i="28" s="1"/>
  <c r="H11" i="16"/>
  <c r="E8" i="22"/>
  <c r="H8" i="22" s="1"/>
  <c r="H9" i="22"/>
  <c r="H9" i="27"/>
  <c r="E8" i="27"/>
  <c r="H8" i="27" s="1"/>
  <c r="H11" i="26"/>
  <c r="H9" i="32"/>
  <c r="E8" i="32"/>
  <c r="H8" i="32" s="1"/>
  <c r="E8" i="33"/>
  <c r="H8" i="33" s="1"/>
  <c r="E8" i="6"/>
  <c r="H8" i="6" s="1"/>
  <c r="H9" i="6"/>
  <c r="F8" i="5"/>
  <c r="H10" i="19"/>
  <c r="H11" i="22"/>
  <c r="H11" i="27"/>
  <c r="H12" i="30"/>
  <c r="F8" i="34"/>
  <c r="H11" i="6"/>
  <c r="E8" i="12"/>
  <c r="H8" i="12" s="1"/>
  <c r="H9" i="12"/>
  <c r="F8" i="18"/>
  <c r="H9" i="9"/>
  <c r="E8" i="9"/>
  <c r="H8" i="9" s="1"/>
  <c r="E8" i="2"/>
  <c r="H8" i="2" s="1"/>
  <c r="H9" i="2"/>
  <c r="H9" i="13"/>
  <c r="E8" i="13"/>
  <c r="H8" i="13" s="1"/>
  <c r="H11" i="8"/>
  <c r="H11" i="12"/>
  <c r="F8" i="19"/>
  <c r="E8" i="26"/>
  <c r="H8" i="26" s="1"/>
  <c r="H9" i="26"/>
  <c r="H9" i="11"/>
  <c r="E8" i="11"/>
  <c r="H8" i="11" s="1"/>
  <c r="H9" i="19"/>
  <c r="E8" i="19"/>
  <c r="H8" i="19" s="1"/>
  <c r="H11" i="21"/>
  <c r="F8" i="25"/>
  <c r="H10" i="25"/>
  <c r="H10" i="5"/>
  <c r="F8" i="6"/>
  <c r="F8" i="14"/>
  <c r="H13" i="21"/>
</calcChain>
</file>

<file path=xl/sharedStrings.xml><?xml version="1.0" encoding="utf-8"?>
<sst xmlns="http://schemas.openxmlformats.org/spreadsheetml/2006/main" count="21488" uniqueCount="656">
  <si>
    <t>NÚMERO DE COLOCACIONES REGISTRADAS EN LA AGENCIA PÚBLICA DE EMPLEO POR OCUPACIÓN Y NIVEL DE CUALIFICACIÓN</t>
  </si>
  <si>
    <t>Total nacional</t>
  </si>
  <si>
    <t>Nombre de la ocupación</t>
  </si>
  <si>
    <t>Número de colocaciones
 Semestre Julio - Diciembre</t>
  </si>
  <si>
    <t xml:space="preserve"> Participación (%) </t>
  </si>
  <si>
    <t xml:space="preserve">Contribución a la variación 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</si>
  <si>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</si>
  <si>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</si>
  <si>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</si>
  <si>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</si>
  <si>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</si>
  <si>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</si>
  <si>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</si>
  <si>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</si>
  <si>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</si>
  <si>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</si>
  <si>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</si>
  <si>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</si>
  <si>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</si>
  <si>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</si>
  <si>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</si>
  <si>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</si>
  <si>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</si>
  <si>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</si>
  <si>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</si>
  <si>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</si>
  <si>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</si>
  <si>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</si>
  <si>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</si>
  <si>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</si>
  <si>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</si>
  <si>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</si>
  <si>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</si>
  <si>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</si>
  <si>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</si>
  <si>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</si>
  <si>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</si>
  <si>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</si>
  <si>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</si>
  <si>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</si>
  <si>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</si>
  <si>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</si>
  <si>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</si>
  <si>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</si>
  <si>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</si>
  <si>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</si>
  <si>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</si>
  <si>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</si>
  <si>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</si>
  <si>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</si>
  <si>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</si>
  <si>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</si>
  <si>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</si>
  <si>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</si>
  <si>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</si>
  <si>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</si>
  <si>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</si>
  <si>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</si>
  <si>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NUEVA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</si>
  <si>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</si>
  <si>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</si>
  <si>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</si>
  <si>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</si>
  <si>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</si>
  <si>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</si>
  <si>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</si>
  <si>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</si>
  <si>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</si>
  <si>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</si>
  <si>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</si>
  <si>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</si>
  <si>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</si>
  <si>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</si>
  <si>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</si>
  <si>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</si>
  <si>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</si>
  <si>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</si>
  <si>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</si>
  <si>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</si>
  <si>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</si>
  <si>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</si>
  <si>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</si>
  <si>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</si>
  <si>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</si>
  <si>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</si>
  <si>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</si>
  <si>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</si>
  <si>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</si>
  <si>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</si>
  <si>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</si>
  <si>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</si>
  <si>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</si>
  <si>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</si>
  <si>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</si>
  <si>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</si>
  <si>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</si>
  <si>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</si>
  <si>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</si>
  <si>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</si>
  <si>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</si>
  <si>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</si>
  <si>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</si>
  <si>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</si>
  <si>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</si>
  <si>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</si>
  <si>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</si>
  <si>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</si>
  <si>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</si>
  <si>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</si>
  <si>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</si>
  <si>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</si>
  <si>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</si>
  <si>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</si>
  <si>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</si>
  <si>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</si>
  <si>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</si>
  <si>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</si>
  <si>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</si>
  <si>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</si>
  <si>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</si>
  <si>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</si>
  <si>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</si>
  <si>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</si>
  <si>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</si>
  <si>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</si>
  <si>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</si>
  <si>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</si>
  <si>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</si>
  <si>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</si>
  <si>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</si>
  <si>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</si>
  <si>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</si>
  <si>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</si>
  <si>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</si>
  <si>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</si>
  <si>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</si>
  <si>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</si>
  <si>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</si>
  <si>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</si>
  <si>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</si>
  <si>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</si>
  <si>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</si>
  <si>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</si>
  <si>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</si>
  <si>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</si>
  <si>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</si>
  <si>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</si>
  <si>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</si>
  <si>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</si>
  <si>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</si>
  <si>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</si>
  <si>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</si>
  <si>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</si>
  <si>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</si>
  <si>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</si>
  <si>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</si>
  <si>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</si>
  <si>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</si>
  <si>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</si>
  <si>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</si>
  <si>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</si>
  <si>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</si>
  <si>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</si>
  <si>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</si>
  <si>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</si>
  <si>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</si>
  <si>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</si>
  <si>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</si>
  <si>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</si>
  <si>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</si>
  <si>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</si>
  <si>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</si>
  <si>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</si>
  <si>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</si>
  <si>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</si>
  <si>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</si>
  <si>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</si>
  <si>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</si>
  <si>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</si>
  <si>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</si>
  <si>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</si>
  <si>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</si>
  <si>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</si>
  <si>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</si>
  <si>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</si>
  <si>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</si>
  <si>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</si>
  <si>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</si>
  <si>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</si>
  <si>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</si>
  <si>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</si>
  <si>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</si>
  <si>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</si>
  <si>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</si>
  <si>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</si>
  <si>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</si>
  <si>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</si>
  <si>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</si>
  <si>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</si>
  <si>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</si>
  <si>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</si>
  <si>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</si>
  <si>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</si>
  <si>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</si>
  <si>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</si>
  <si>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</si>
  <si>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</si>
  <si>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</si>
  <si>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</si>
  <si>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</si>
  <si>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</si>
  <si>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</si>
  <si>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</si>
  <si>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</si>
  <si>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</si>
  <si>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</si>
  <si>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</si>
  <si>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</si>
  <si>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</si>
  <si>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</si>
  <si>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</si>
  <si>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</si>
  <si>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</si>
  <si>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</si>
  <si>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</si>
  <si>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</si>
  <si>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</si>
  <si>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</si>
  <si>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</si>
  <si>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</si>
  <si>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</si>
  <si>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</si>
  <si>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</si>
  <si>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</si>
  <si>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</si>
  <si>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</si>
  <si>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</si>
  <si>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</si>
  <si>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</si>
  <si>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</si>
  <si>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</si>
  <si>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</si>
  <si>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</si>
  <si>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</si>
  <si>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</si>
  <si>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</si>
  <si>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</si>
  <si>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</si>
  <si>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</si>
  <si>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</si>
  <si>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</si>
  <si>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</si>
  <si>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Árbitros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</si>
  <si>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</si>
  <si>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</si>
  <si>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</si>
  <si>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</si>
  <si>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</si>
  <si>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</si>
  <si>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</si>
  <si>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</si>
  <si>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</si>
  <si>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</si>
  <si>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</si>
  <si>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</si>
  <si>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</si>
  <si>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</si>
  <si>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</si>
  <si>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</si>
  <si>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</si>
  <si>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</si>
  <si>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</si>
  <si>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</si>
  <si>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</si>
  <si>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</si>
  <si>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</si>
  <si>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</si>
  <si>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</si>
  <si>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</si>
  <si>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</si>
  <si>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</si>
  <si>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</si>
  <si>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</si>
  <si>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</si>
  <si>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</si>
  <si>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</si>
  <si>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</si>
  <si>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</si>
  <si>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</si>
  <si>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</si>
  <si>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</si>
  <si>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</si>
  <si>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</si>
  <si>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</si>
  <si>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</si>
  <si>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</si>
  <si>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</si>
  <si>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</si>
  <si>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</si>
  <si>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</si>
  <si>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</si>
  <si>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</si>
  <si>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</si>
  <si>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</si>
  <si>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</si>
  <si>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</si>
  <si>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</si>
  <si>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</si>
  <si>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</si>
  <si>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</si>
  <si>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</si>
  <si>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</si>
  <si>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</si>
  <si>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</si>
  <si>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</si>
  <si>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</si>
  <si>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</si>
  <si>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</si>
  <si>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</si>
  <si>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</si>
  <si>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</si>
  <si>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</si>
  <si>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</si>
  <si>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</si>
  <si>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</si>
  <si>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</si>
  <si>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</si>
  <si>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</si>
  <si>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</si>
  <si>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</si>
  <si>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</si>
  <si>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</si>
  <si>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</si>
  <si>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</si>
  <si>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</si>
  <si>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</si>
  <si>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</si>
  <si>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</si>
  <si>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</si>
  <si>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</si>
  <si>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</si>
  <si>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</si>
  <si>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</si>
  <si>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</si>
  <si>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</si>
  <si>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</si>
  <si>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</si>
  <si>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</si>
  <si>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</si>
  <si>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</si>
  <si>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</si>
  <si>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</si>
  <si>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</si>
  <si>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</si>
  <si>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</si>
  <si>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</si>
  <si>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</si>
  <si>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</si>
  <si>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</si>
  <si>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</si>
  <si>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</si>
  <si>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</si>
  <si>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</si>
  <si>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</si>
  <si>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</si>
  <si>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</si>
  <si>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</si>
  <si>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</si>
  <si>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</si>
  <si>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</si>
  <si>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</si>
  <si>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</si>
  <si>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</si>
  <si>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</si>
  <si>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</si>
  <si>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</si>
  <si>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</si>
  <si>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</si>
  <si>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</si>
  <si>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</si>
  <si>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</si>
  <si>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</si>
  <si>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</si>
  <si>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</si>
  <si>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</si>
  <si>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</si>
  <si>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</si>
  <si>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</si>
  <si>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</si>
  <si>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</si>
  <si>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</si>
  <si>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</si>
  <si>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</si>
  <si>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</si>
  <si>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</si>
  <si>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</si>
  <si>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</si>
  <si>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</si>
  <si>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</si>
  <si>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</si>
  <si>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</si>
  <si>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</si>
  <si>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</si>
  <si>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</si>
  <si>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</si>
  <si>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</si>
  <si>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</si>
  <si>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</si>
  <si>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</si>
  <si>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</si>
  <si>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</si>
  <si>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</si>
  <si>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</si>
  <si>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</si>
  <si>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</si>
  <si>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</si>
  <si>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</si>
  <si>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</si>
  <si>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</si>
  <si>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</si>
  <si>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</si>
  <si>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</si>
  <si>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</si>
  <si>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</si>
  <si>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</si>
  <si>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</si>
  <si>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</si>
  <si>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</si>
  <si>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</si>
  <si>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</si>
  <si>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</si>
  <si>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</si>
  <si>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</si>
  <si>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</si>
  <si>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</si>
  <si>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</si>
  <si>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</si>
  <si>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</si>
  <si>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</si>
  <si>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</si>
  <si>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</si>
  <si>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</si>
  <si>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</si>
  <si>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</si>
  <si>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</si>
  <si>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</si>
  <si>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</si>
  <si>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</si>
  <si>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</si>
  <si>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</si>
  <si>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</si>
  <si>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</si>
  <si>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</si>
  <si>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</si>
  <si>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</si>
  <si>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</si>
  <si>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</si>
  <si>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</si>
  <si>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</si>
  <si>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</si>
  <si>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</si>
  <si>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</si>
  <si>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</si>
  <si>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</si>
  <si>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</si>
  <si>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</si>
  <si>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</si>
  <si>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</si>
  <si>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</si>
  <si>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</si>
  <si>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</si>
  <si>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</si>
  <si>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</si>
  <si>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</si>
  <si>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</si>
  <si>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</si>
  <si>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</si>
  <si>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</si>
  <si>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</si>
  <si>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</si>
  <si>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</si>
  <si>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</si>
  <si>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</si>
  <si>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</si>
  <si>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</si>
  <si>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</si>
  <si>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</si>
  <si>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</si>
  <si>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</si>
  <si>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</si>
  <si>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</si>
  <si>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</si>
  <si>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</si>
  <si>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</si>
  <si>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</si>
  <si>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</si>
  <si>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</si>
  <si>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</si>
  <si>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</si>
  <si>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</si>
  <si>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</si>
  <si>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</si>
  <si>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</si>
  <si>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</si>
  <si>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</si>
  <si>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</si>
  <si>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</si>
  <si>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</si>
  <si>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</si>
  <si>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</si>
  <si>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</si>
  <si>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</si>
  <si>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</si>
  <si>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</si>
  <si>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</si>
  <si>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</si>
  <si>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</si>
  <si>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</si>
  <si>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</si>
  <si>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</si>
  <si>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</si>
  <si>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</si>
  <si>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</si>
  <si>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</si>
  <si>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</si>
  <si>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</si>
  <si>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</si>
  <si>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</si>
  <si>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</si>
  <si>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</si>
  <si>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</si>
  <si>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</si>
  <si>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</si>
  <si>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</si>
  <si>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</si>
  <si>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</si>
  <si>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</si>
  <si>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</si>
  <si>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</si>
  <si>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</si>
  <si>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</si>
  <si>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</si>
  <si>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</si>
  <si>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</si>
  <si>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</si>
  <si>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</si>
  <si>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</si>
  <si>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</si>
  <si>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</si>
  <si>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</si>
  <si>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</si>
  <si>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</si>
  <si>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</si>
  <si>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</si>
  <si>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</si>
  <si>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</si>
  <si>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</si>
  <si>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</si>
  <si>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</si>
  <si>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(nca)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</si>
  <si>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</si>
  <si>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</si>
  <si>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</si>
  <si>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</si>
  <si>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</si>
  <si>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</si>
  <si>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</si>
  <si>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</si>
  <si>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</si>
  <si>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</si>
  <si>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</si>
  <si>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</si>
  <si>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</si>
  <si>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</si>
  <si>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</si>
  <si>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</si>
  <si>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</si>
  <si>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</si>
  <si>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</si>
  <si>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</si>
  <si>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</si>
  <si>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</si>
  <si>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</si>
  <si>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</si>
  <si>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</si>
  <si>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</si>
  <si>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</si>
  <si>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</si>
  <si>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</si>
  <si>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</si>
  <si>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</si>
  <si>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</si>
  <si>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</si>
  <si>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</si>
  <si>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</si>
  <si>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</si>
  <si>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</si>
  <si>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</si>
  <si>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</si>
  <si>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</si>
  <si>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</si>
  <si>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</si>
  <si>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</si>
  <si>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</si>
  <si>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</si>
  <si>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</si>
  <si>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</si>
  <si>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</si>
  <si>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</si>
  <si>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</si>
  <si>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</si>
  <si>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</si>
  <si>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</si>
  <si>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</si>
  <si>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</si>
  <si>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</si>
  <si>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</si>
  <si>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</si>
  <si>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</si>
  <si>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</si>
  <si>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</si>
  <si>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</si>
  <si>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</si>
  <si>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</si>
  <si>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</si>
  <si>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</si>
  <si>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</si>
  <si>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</si>
  <si>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</si>
  <si>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</si>
  <si>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</si>
  <si>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</si>
  <si>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</si>
  <si>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</si>
  <si>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</si>
  <si>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</si>
  <si>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</si>
  <si>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</si>
  <si>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</si>
  <si>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</si>
  <si>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</si>
  <si>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</si>
  <si>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</si>
  <si>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</si>
  <si>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</si>
  <si>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</si>
  <si>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</si>
  <si>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</si>
  <si>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</si>
  <si>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</si>
  <si>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</si>
  <si>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</si>
  <si>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</si>
  <si>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</si>
  <si>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SEMESTRE JULIO - DICIEMBRE 2020 - 2021</t>
  </si>
  <si>
    <t>% Variación    2021 vs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</si>
</sst>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8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3" fontId="0" fillId="0" borderId="4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6" fillId="4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0" fillId="0" borderId="12" xfId="0" applyBorder="1"/>
    <xf numFmtId="0" fontId="6" fillId="4" borderId="5" xfId="0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165" fontId="6" fillId="3" borderId="5" xfId="3" applyNumberFormat="1" applyFont="1" applyFill="1" applyBorder="1" applyAlignment="1">
      <alignment horizontal="center" vertical="center" wrapText="1"/>
    </xf>
    <xf numFmtId="165" fontId="6" fillId="3" borderId="12" xfId="3" applyNumberFormat="1" applyFont="1" applyFill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272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1</v>
      </c>
      <c r="C8" s="28">
        <f>+C19+C76+C177+C356+C591</f>
        <v>205252</v>
      </c>
      <c r="D8" s="28">
        <f>+D19+D76+D177+D356+D591</f>
        <v>244693</v>
      </c>
      <c r="E8" s="29">
        <f>SUM(E9:E13)</f>
        <v>1</v>
      </c>
      <c r="F8" s="29">
        <f>SUM(F9:F13)</f>
        <v>0.99999999999999989</v>
      </c>
      <c r="G8" s="29">
        <f t="shared" ref="G8:G13" si="0">+IF(AND(C8=0,D8=0),"",IF(C8=0,1,IF(D8=0,-1,(D8-C8)/C8)))</f>
        <v>0.1921589070995654</v>
      </c>
      <c r="H8" s="30">
        <f t="shared" ref="H8:H13" si="1">+IF(OR(AND(E8=""),(G8="")),"",E8*G8)</f>
        <v>0.1921589070995654</v>
      </c>
    </row>
    <row r="9" spans="1:8" x14ac:dyDescent="0.2">
      <c r="A9" s="9"/>
      <c r="B9" s="10" t="s">
        <v>6</v>
      </c>
      <c r="C9" s="11">
        <f>+C19</f>
        <v>1321</v>
      </c>
      <c r="D9" s="11">
        <f>+D19</f>
        <v>1765</v>
      </c>
      <c r="E9" s="12">
        <f t="shared" ref="E9:F13" si="2">+C9/C$8</f>
        <v>6.4359908795042194E-3</v>
      </c>
      <c r="F9" s="12">
        <f t="shared" si="2"/>
        <v>7.2131201137752201E-3</v>
      </c>
      <c r="G9" s="12">
        <f t="shared" si="0"/>
        <v>0.33610900832702501</v>
      </c>
      <c r="H9" s="12">
        <f t="shared" si="1"/>
        <v>2.1631945121119408E-3</v>
      </c>
    </row>
    <row r="10" spans="1:8" ht="25.5" x14ac:dyDescent="0.2">
      <c r="A10" s="9"/>
      <c r="B10" s="10" t="s">
        <v>7</v>
      </c>
      <c r="C10" s="11">
        <f>+C76</f>
        <v>22451</v>
      </c>
      <c r="D10" s="11">
        <f>+D76</f>
        <v>26045</v>
      </c>
      <c r="E10" s="12">
        <f t="shared" si="2"/>
        <v>0.10938261259329994</v>
      </c>
      <c r="F10" s="12">
        <f t="shared" si="2"/>
        <v>0.1064394976562468</v>
      </c>
      <c r="G10" s="12">
        <f t="shared" si="0"/>
        <v>0.1600819562603002</v>
      </c>
      <c r="H10" s="12">
        <f t="shared" si="1"/>
        <v>1.7510182604798002E-2</v>
      </c>
    </row>
    <row r="11" spans="1:8" ht="25.5" x14ac:dyDescent="0.2">
      <c r="A11" s="9"/>
      <c r="B11" s="10" t="s">
        <v>8</v>
      </c>
      <c r="C11" s="11">
        <f>+C177</f>
        <v>27850</v>
      </c>
      <c r="D11" s="11">
        <f>+D177</f>
        <v>34978</v>
      </c>
      <c r="E11" s="12">
        <f t="shared" si="2"/>
        <v>0.13568686297819266</v>
      </c>
      <c r="F11" s="12">
        <f t="shared" si="2"/>
        <v>0.14294646761452107</v>
      </c>
      <c r="G11" s="12">
        <f t="shared" si="0"/>
        <v>0.25594254937163374</v>
      </c>
      <c r="H11" s="12">
        <f t="shared" si="1"/>
        <v>3.4728041626878176E-2</v>
      </c>
    </row>
    <row r="12" spans="1:8" ht="25.5" x14ac:dyDescent="0.2">
      <c r="A12" s="9"/>
      <c r="B12" s="10" t="s">
        <v>9</v>
      </c>
      <c r="C12" s="11">
        <f>+C356</f>
        <v>117003</v>
      </c>
      <c r="D12" s="11">
        <f>+D356</f>
        <v>135215</v>
      </c>
      <c r="E12" s="12">
        <f t="shared" si="2"/>
        <v>0.57004560247890401</v>
      </c>
      <c r="F12" s="12">
        <f t="shared" si="2"/>
        <v>0.55259038877287048</v>
      </c>
      <c r="G12" s="12">
        <f t="shared" si="0"/>
        <v>0.15565412852661897</v>
      </c>
      <c r="H12" s="12">
        <f t="shared" si="1"/>
        <v>8.8729951474285279E-2</v>
      </c>
    </row>
    <row r="13" spans="1:8" ht="25.5" x14ac:dyDescent="0.2">
      <c r="A13" s="9"/>
      <c r="B13" s="10" t="s">
        <v>10</v>
      </c>
      <c r="C13" s="11">
        <f>+C591</f>
        <v>36627</v>
      </c>
      <c r="D13" s="11">
        <f>+D591</f>
        <v>46690</v>
      </c>
      <c r="E13" s="12">
        <f t="shared" si="2"/>
        <v>0.17844893107009918</v>
      </c>
      <c r="F13" s="12">
        <f t="shared" si="2"/>
        <v>0.19081052584258643</v>
      </c>
      <c r="G13" s="12">
        <f t="shared" si="0"/>
        <v>0.27474267616785431</v>
      </c>
      <c r="H13" s="12">
        <f t="shared" si="1"/>
        <v>4.9027536881492015E-2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1321</v>
      </c>
      <c r="D19" s="28">
        <f>SUM(D20:D70)</f>
        <v>1765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0.33610900832702501</v>
      </c>
      <c r="H19" s="30">
        <f t="shared" ref="H19:H50" si="5">+IF(OR(AND(E19=""),(G19="")),"",E19*G19)</f>
        <v>0.33610900832702501</v>
      </c>
    </row>
    <row r="20" spans="1:8" x14ac:dyDescent="0.2">
      <c r="A20" s="9"/>
      <c r="B20" s="10" t="s">
        <v>12</v>
      </c>
      <c r="C20" s="11">
        <v>0</v>
      </c>
      <c r="D20" s="11">
        <v>1</v>
      </c>
      <c r="E20" s="12" t="str">
        <f t="shared" si="3"/>
        <v/>
      </c>
      <c r="F20" s="12">
        <f t="shared" si="4"/>
        <v>5.6657223796033991E-4</v>
      </c>
      <c r="G20" s="12">
        <f t="shared" ref="G20:G51" si="6">+IF(AND(C20=0,D20=0)," ",IF(C20=0,1,IF(D20=0,-1,(D20-C20)/C20)))</f>
        <v>1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35</v>
      </c>
      <c r="D21" s="11">
        <v>14</v>
      </c>
      <c r="E21" s="12">
        <f t="shared" si="3"/>
        <v>2.6495079485238455E-2</v>
      </c>
      <c r="F21" s="12">
        <f t="shared" si="4"/>
        <v>7.9320113314447598E-3</v>
      </c>
      <c r="G21" s="12">
        <f t="shared" si="6"/>
        <v>-0.6</v>
      </c>
      <c r="H21" s="12">
        <f t="shared" si="5"/>
        <v>-1.5897047691143071E-2</v>
      </c>
    </row>
    <row r="22" spans="1:8" ht="38.25" x14ac:dyDescent="0.2">
      <c r="A22" s="9"/>
      <c r="B22" s="10" t="s">
        <v>14</v>
      </c>
      <c r="C22" s="11">
        <v>2</v>
      </c>
      <c r="D22" s="11">
        <v>3</v>
      </c>
      <c r="E22" s="12">
        <f t="shared" si="3"/>
        <v>1.514004542013626E-3</v>
      </c>
      <c r="F22" s="12">
        <f t="shared" si="4"/>
        <v>1.6997167138810198E-3</v>
      </c>
      <c r="G22" s="12">
        <f t="shared" si="6"/>
        <v>0.5</v>
      </c>
      <c r="H22" s="12">
        <f t="shared" si="5"/>
        <v>7.5700227100681302E-4</v>
      </c>
    </row>
    <row r="23" spans="1:8" ht="38.25" x14ac:dyDescent="0.2">
      <c r="A23" s="9"/>
      <c r="B23" s="10" t="s">
        <v>15</v>
      </c>
      <c r="C23" s="11">
        <v>7</v>
      </c>
      <c r="D23" s="11">
        <v>8</v>
      </c>
      <c r="E23" s="12">
        <f t="shared" si="3"/>
        <v>5.2990158970476911E-3</v>
      </c>
      <c r="F23" s="12">
        <f t="shared" si="4"/>
        <v>4.5325779036827192E-3</v>
      </c>
      <c r="G23" s="12">
        <f t="shared" si="6"/>
        <v>0.14285714285714285</v>
      </c>
      <c r="H23" s="12">
        <f t="shared" si="5"/>
        <v>7.5700227100681302E-4</v>
      </c>
    </row>
    <row r="24" spans="1:8" ht="25.5" x14ac:dyDescent="0.2">
      <c r="A24" s="9"/>
      <c r="B24" s="10" t="s">
        <v>16</v>
      </c>
      <c r="C24" s="11">
        <v>15</v>
      </c>
      <c r="D24" s="11">
        <v>14</v>
      </c>
      <c r="E24" s="12">
        <f t="shared" si="3"/>
        <v>1.1355034065102196E-2</v>
      </c>
      <c r="F24" s="12">
        <f t="shared" si="4"/>
        <v>7.9320113314447598E-3</v>
      </c>
      <c r="G24" s="12">
        <f t="shared" si="6"/>
        <v>-6.6666666666666666E-2</v>
      </c>
      <c r="H24" s="12">
        <f t="shared" si="5"/>
        <v>-7.5700227100681302E-4</v>
      </c>
    </row>
    <row r="25" spans="1:8" ht="38.25" x14ac:dyDescent="0.2">
      <c r="A25" s="9"/>
      <c r="B25" s="10" t="s">
        <v>17</v>
      </c>
      <c r="C25" s="11">
        <v>6</v>
      </c>
      <c r="D25" s="11">
        <v>18</v>
      </c>
      <c r="E25" s="12">
        <f t="shared" si="3"/>
        <v>4.5420136260408781E-3</v>
      </c>
      <c r="F25" s="12">
        <f t="shared" si="4"/>
        <v>1.0198300283286119E-2</v>
      </c>
      <c r="G25" s="12">
        <f t="shared" si="6"/>
        <v>2</v>
      </c>
      <c r="H25" s="12">
        <f t="shared" si="5"/>
        <v>9.0840272520817562E-3</v>
      </c>
    </row>
    <row r="26" spans="1:8" ht="25.5" x14ac:dyDescent="0.2">
      <c r="A26" s="9"/>
      <c r="B26" s="10" t="s">
        <v>18</v>
      </c>
      <c r="C26" s="11">
        <v>11</v>
      </c>
      <c r="D26" s="11">
        <v>19</v>
      </c>
      <c r="E26" s="12">
        <f t="shared" si="3"/>
        <v>8.3270249810749441E-3</v>
      </c>
      <c r="F26" s="12">
        <f t="shared" si="4"/>
        <v>1.0764872521246459E-2</v>
      </c>
      <c r="G26" s="12">
        <f t="shared" si="6"/>
        <v>0.72727272727272729</v>
      </c>
      <c r="H26" s="12">
        <f t="shared" si="5"/>
        <v>6.056018168054505E-3</v>
      </c>
    </row>
    <row r="27" spans="1:8" x14ac:dyDescent="0.2">
      <c r="A27" s="9"/>
      <c r="B27" s="10" t="s">
        <v>19</v>
      </c>
      <c r="C27" s="11">
        <v>57</v>
      </c>
      <c r="D27" s="11">
        <v>88</v>
      </c>
      <c r="E27" s="12">
        <f t="shared" si="3"/>
        <v>4.3149129447388343E-2</v>
      </c>
      <c r="F27" s="12">
        <f t="shared" si="4"/>
        <v>4.9858356940509913E-2</v>
      </c>
      <c r="G27" s="12">
        <f t="shared" si="6"/>
        <v>0.54385964912280704</v>
      </c>
      <c r="H27" s="12">
        <f t="shared" si="5"/>
        <v>2.3467070401211206E-2</v>
      </c>
    </row>
    <row r="28" spans="1:8" x14ac:dyDescent="0.2">
      <c r="A28" s="9"/>
      <c r="B28" s="10" t="s">
        <v>20</v>
      </c>
      <c r="C28" s="11">
        <v>18</v>
      </c>
      <c r="D28" s="11">
        <v>29</v>
      </c>
      <c r="E28" s="12">
        <f t="shared" si="3"/>
        <v>1.3626040878122634E-2</v>
      </c>
      <c r="F28" s="12">
        <f t="shared" si="4"/>
        <v>1.643059490084986E-2</v>
      </c>
      <c r="G28" s="12">
        <f t="shared" si="6"/>
        <v>0.61111111111111116</v>
      </c>
      <c r="H28" s="12">
        <f t="shared" si="5"/>
        <v>8.3270249810749441E-3</v>
      </c>
    </row>
    <row r="29" spans="1:8" x14ac:dyDescent="0.2">
      <c r="A29" s="9"/>
      <c r="B29" s="10" t="s">
        <v>21</v>
      </c>
      <c r="C29" s="11">
        <v>24</v>
      </c>
      <c r="D29" s="11">
        <v>49</v>
      </c>
      <c r="E29" s="12">
        <f t="shared" si="3"/>
        <v>1.8168054504163512E-2</v>
      </c>
      <c r="F29" s="12">
        <f t="shared" si="4"/>
        <v>2.7762039660056657E-2</v>
      </c>
      <c r="G29" s="12">
        <f t="shared" si="6"/>
        <v>1.0416666666666667</v>
      </c>
      <c r="H29" s="12">
        <f t="shared" si="5"/>
        <v>1.8925056775170326E-2</v>
      </c>
    </row>
    <row r="30" spans="1:8" x14ac:dyDescent="0.2">
      <c r="A30" s="9"/>
      <c r="B30" s="10" t="s">
        <v>22</v>
      </c>
      <c r="C30" s="11">
        <v>307</v>
      </c>
      <c r="D30" s="11">
        <v>546</v>
      </c>
      <c r="E30" s="12">
        <f t="shared" si="3"/>
        <v>0.23239969719909159</v>
      </c>
      <c r="F30" s="12">
        <f t="shared" si="4"/>
        <v>0.30934844192634559</v>
      </c>
      <c r="G30" s="12">
        <f t="shared" si="6"/>
        <v>0.77850162866449513</v>
      </c>
      <c r="H30" s="12">
        <f t="shared" si="5"/>
        <v>0.1809235427706283</v>
      </c>
    </row>
    <row r="31" spans="1:8" ht="25.5" x14ac:dyDescent="0.2">
      <c r="A31" s="9"/>
      <c r="B31" s="10" t="s">
        <v>23</v>
      </c>
      <c r="C31" s="11">
        <v>1</v>
      </c>
      <c r="D31" s="11">
        <v>4</v>
      </c>
      <c r="E31" s="12">
        <f t="shared" si="3"/>
        <v>7.5700227100681302E-4</v>
      </c>
      <c r="F31" s="12">
        <f t="shared" si="4"/>
        <v>2.2662889518413596E-3</v>
      </c>
      <c r="G31" s="12">
        <f t="shared" si="6"/>
        <v>3</v>
      </c>
      <c r="H31" s="12">
        <f t="shared" si="5"/>
        <v>2.2710068130204391E-3</v>
      </c>
    </row>
    <row r="32" spans="1:8" x14ac:dyDescent="0.2">
      <c r="A32" s="9"/>
      <c r="B32" s="10" t="s">
        <v>24</v>
      </c>
      <c r="C32" s="11">
        <v>3</v>
      </c>
      <c r="D32" s="11">
        <v>5</v>
      </c>
      <c r="E32" s="12">
        <f t="shared" si="3"/>
        <v>2.2710068130204391E-3</v>
      </c>
      <c r="F32" s="12">
        <f t="shared" si="4"/>
        <v>2.8328611898016999E-3</v>
      </c>
      <c r="G32" s="12">
        <f t="shared" si="6"/>
        <v>0.66666666666666663</v>
      </c>
      <c r="H32" s="12">
        <f t="shared" si="5"/>
        <v>1.514004542013626E-3</v>
      </c>
    </row>
    <row r="33" spans="1:8" x14ac:dyDescent="0.2">
      <c r="A33" s="9"/>
      <c r="B33" s="10" t="s">
        <v>25</v>
      </c>
      <c r="C33" s="11">
        <v>1</v>
      </c>
      <c r="D33" s="11">
        <v>4</v>
      </c>
      <c r="E33" s="12">
        <f t="shared" si="3"/>
        <v>7.5700227100681302E-4</v>
      </c>
      <c r="F33" s="12">
        <f t="shared" si="4"/>
        <v>2.2662889518413596E-3</v>
      </c>
      <c r="G33" s="12">
        <f t="shared" si="6"/>
        <v>3</v>
      </c>
      <c r="H33" s="12">
        <f t="shared" si="5"/>
        <v>2.2710068130204391E-3</v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1</v>
      </c>
      <c r="D35" s="11">
        <v>0</v>
      </c>
      <c r="E35" s="12">
        <f t="shared" si="3"/>
        <v>7.5700227100681302E-4</v>
      </c>
      <c r="F35" s="12" t="str">
        <f t="shared" si="4"/>
        <v/>
      </c>
      <c r="G35" s="12">
        <f t="shared" si="6"/>
        <v>-1</v>
      </c>
      <c r="H35" s="12">
        <f t="shared" si="5"/>
        <v>-7.5700227100681302E-4</v>
      </c>
    </row>
    <row r="36" spans="1:8" x14ac:dyDescent="0.2">
      <c r="A36" s="9"/>
      <c r="B36" s="10" t="s">
        <v>28</v>
      </c>
      <c r="C36" s="11">
        <v>84</v>
      </c>
      <c r="D36" s="11">
        <v>76</v>
      </c>
      <c r="E36" s="12">
        <f t="shared" si="3"/>
        <v>6.3588190764572297E-2</v>
      </c>
      <c r="F36" s="12">
        <f t="shared" si="4"/>
        <v>4.3059490084985837E-2</v>
      </c>
      <c r="G36" s="12">
        <f t="shared" si="6"/>
        <v>-9.5238095238095233E-2</v>
      </c>
      <c r="H36" s="12">
        <f t="shared" si="5"/>
        <v>-6.0560181680545042E-3</v>
      </c>
    </row>
    <row r="37" spans="1:8" ht="25.5" x14ac:dyDescent="0.2">
      <c r="A37" s="9"/>
      <c r="B37" s="10" t="s">
        <v>29</v>
      </c>
      <c r="C37" s="11">
        <v>2</v>
      </c>
      <c r="D37" s="11">
        <v>1</v>
      </c>
      <c r="E37" s="12">
        <f t="shared" si="3"/>
        <v>1.514004542013626E-3</v>
      </c>
      <c r="F37" s="12">
        <f t="shared" si="4"/>
        <v>5.6657223796033991E-4</v>
      </c>
      <c r="G37" s="12">
        <f t="shared" si="6"/>
        <v>-0.5</v>
      </c>
      <c r="H37" s="12">
        <f t="shared" si="5"/>
        <v>-7.5700227100681302E-4</v>
      </c>
    </row>
    <row r="38" spans="1:8" ht="25.5" x14ac:dyDescent="0.2">
      <c r="A38" s="9"/>
      <c r="B38" s="10" t="s">
        <v>30</v>
      </c>
      <c r="C38" s="11">
        <v>9</v>
      </c>
      <c r="D38" s="11">
        <v>19</v>
      </c>
      <c r="E38" s="12">
        <f t="shared" si="3"/>
        <v>6.8130204390613172E-3</v>
      </c>
      <c r="F38" s="12">
        <f t="shared" si="4"/>
        <v>1.0764872521246459E-2</v>
      </c>
      <c r="G38" s="12">
        <f t="shared" si="6"/>
        <v>1.1111111111111112</v>
      </c>
      <c r="H38" s="12">
        <f t="shared" si="5"/>
        <v>7.5700227100681302E-3</v>
      </c>
    </row>
    <row r="39" spans="1:8" x14ac:dyDescent="0.2">
      <c r="A39" s="9"/>
      <c r="B39" s="10" t="s">
        <v>31</v>
      </c>
      <c r="C39" s="11">
        <v>45</v>
      </c>
      <c r="D39" s="11">
        <v>55</v>
      </c>
      <c r="E39" s="12">
        <f t="shared" si="3"/>
        <v>3.4065102195306583E-2</v>
      </c>
      <c r="F39" s="12">
        <f t="shared" si="4"/>
        <v>3.1161473087818695E-2</v>
      </c>
      <c r="G39" s="12">
        <f t="shared" si="6"/>
        <v>0.22222222222222221</v>
      </c>
      <c r="H39" s="12">
        <f t="shared" si="5"/>
        <v>7.5700227100681293E-3</v>
      </c>
    </row>
    <row r="40" spans="1:8" ht="25.5" x14ac:dyDescent="0.2">
      <c r="A40" s="9"/>
      <c r="B40" s="10" t="s">
        <v>32</v>
      </c>
      <c r="C40" s="11">
        <v>3</v>
      </c>
      <c r="D40" s="11">
        <v>6</v>
      </c>
      <c r="E40" s="12">
        <f t="shared" si="3"/>
        <v>2.2710068130204391E-3</v>
      </c>
      <c r="F40" s="12">
        <f t="shared" si="4"/>
        <v>3.3994334277620396E-3</v>
      </c>
      <c r="G40" s="12">
        <f t="shared" si="6"/>
        <v>1</v>
      </c>
      <c r="H40" s="12">
        <f t="shared" si="5"/>
        <v>2.2710068130204391E-3</v>
      </c>
    </row>
    <row r="41" spans="1:8" ht="25.5" x14ac:dyDescent="0.2">
      <c r="A41" s="9"/>
      <c r="B41" s="10" t="s">
        <v>33</v>
      </c>
      <c r="C41" s="11">
        <v>1</v>
      </c>
      <c r="D41" s="11">
        <v>0</v>
      </c>
      <c r="E41" s="12">
        <f t="shared" si="3"/>
        <v>7.5700227100681302E-4</v>
      </c>
      <c r="F41" s="12" t="str">
        <f t="shared" si="4"/>
        <v/>
      </c>
      <c r="G41" s="12">
        <f t="shared" si="6"/>
        <v>-1</v>
      </c>
      <c r="H41" s="12">
        <f t="shared" si="5"/>
        <v>-7.5700227100681302E-4</v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6</v>
      </c>
      <c r="D43" s="11">
        <v>0</v>
      </c>
      <c r="E43" s="12">
        <f t="shared" si="3"/>
        <v>4.5420136260408781E-3</v>
      </c>
      <c r="F43" s="12" t="str">
        <f t="shared" si="4"/>
        <v/>
      </c>
      <c r="G43" s="12">
        <f t="shared" si="6"/>
        <v>-1</v>
      </c>
      <c r="H43" s="12">
        <f t="shared" si="5"/>
        <v>-4.5420136260408781E-3</v>
      </c>
    </row>
    <row r="44" spans="1:8" ht="25.5" x14ac:dyDescent="0.2">
      <c r="A44" s="9"/>
      <c r="B44" s="10" t="s">
        <v>36</v>
      </c>
      <c r="C44" s="11">
        <v>69</v>
      </c>
      <c r="D44" s="11">
        <v>12</v>
      </c>
      <c r="E44" s="12">
        <f t="shared" si="3"/>
        <v>5.2233156699470096E-2</v>
      </c>
      <c r="F44" s="12">
        <f t="shared" si="4"/>
        <v>6.7988668555240793E-3</v>
      </c>
      <c r="G44" s="12">
        <f t="shared" si="6"/>
        <v>-0.82608695652173914</v>
      </c>
      <c r="H44" s="12">
        <f t="shared" si="5"/>
        <v>-4.3149129447388343E-2</v>
      </c>
    </row>
    <row r="45" spans="1:8" ht="25.5" x14ac:dyDescent="0.2">
      <c r="A45" s="9"/>
      <c r="B45" s="10" t="s">
        <v>37</v>
      </c>
      <c r="C45" s="11">
        <v>81</v>
      </c>
      <c r="D45" s="11">
        <v>38</v>
      </c>
      <c r="E45" s="12">
        <f t="shared" si="3"/>
        <v>6.1317183951551855E-2</v>
      </c>
      <c r="F45" s="12">
        <f t="shared" si="4"/>
        <v>2.1529745042492918E-2</v>
      </c>
      <c r="G45" s="12">
        <f t="shared" si="6"/>
        <v>-0.53086419753086422</v>
      </c>
      <c r="H45" s="12">
        <f t="shared" si="5"/>
        <v>-3.2551097653292962E-2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5</v>
      </c>
      <c r="D47" s="11">
        <v>3</v>
      </c>
      <c r="E47" s="12">
        <f t="shared" si="3"/>
        <v>3.7850113550340651E-3</v>
      </c>
      <c r="F47" s="12">
        <f t="shared" si="4"/>
        <v>1.6997167138810198E-3</v>
      </c>
      <c r="G47" s="12">
        <f t="shared" si="6"/>
        <v>-0.4</v>
      </c>
      <c r="H47" s="12">
        <f t="shared" si="5"/>
        <v>-1.514004542013626E-3</v>
      </c>
    </row>
    <row r="48" spans="1:8" ht="25.5" x14ac:dyDescent="0.2">
      <c r="A48" s="9"/>
      <c r="B48" s="10" t="s">
        <v>40</v>
      </c>
      <c r="C48" s="11">
        <v>6</v>
      </c>
      <c r="D48" s="11">
        <v>12</v>
      </c>
      <c r="E48" s="12">
        <f t="shared" si="3"/>
        <v>4.5420136260408781E-3</v>
      </c>
      <c r="F48" s="12">
        <f t="shared" si="4"/>
        <v>6.7988668555240793E-3</v>
      </c>
      <c r="G48" s="12">
        <f t="shared" si="6"/>
        <v>1</v>
      </c>
      <c r="H48" s="12">
        <f t="shared" si="5"/>
        <v>4.5420136260408781E-3</v>
      </c>
    </row>
    <row r="49" spans="1:8" ht="25.5" x14ac:dyDescent="0.2">
      <c r="A49" s="9"/>
      <c r="B49" s="10" t="s">
        <v>41</v>
      </c>
      <c r="C49" s="11">
        <v>24</v>
      </c>
      <c r="D49" s="11">
        <v>6</v>
      </c>
      <c r="E49" s="12">
        <f t="shared" si="3"/>
        <v>1.8168054504163512E-2</v>
      </c>
      <c r="F49" s="12">
        <f t="shared" si="4"/>
        <v>3.3994334277620396E-3</v>
      </c>
      <c r="G49" s="12">
        <f t="shared" si="6"/>
        <v>-0.75</v>
      </c>
      <c r="H49" s="12">
        <f t="shared" si="5"/>
        <v>-1.3626040878122634E-2</v>
      </c>
    </row>
    <row r="50" spans="1:8" x14ac:dyDescent="0.2">
      <c r="A50" s="9"/>
      <c r="B50" s="10" t="s">
        <v>42</v>
      </c>
      <c r="C50" s="11">
        <v>156</v>
      </c>
      <c r="D50" s="11">
        <v>194</v>
      </c>
      <c r="E50" s="12">
        <f t="shared" si="3"/>
        <v>0.11809235427706283</v>
      </c>
      <c r="F50" s="12">
        <f t="shared" si="4"/>
        <v>0.10991501416430595</v>
      </c>
      <c r="G50" s="12">
        <f t="shared" si="6"/>
        <v>0.24358974358974358</v>
      </c>
      <c r="H50" s="12">
        <f t="shared" si="5"/>
        <v>2.8766086298258893E-2</v>
      </c>
    </row>
    <row r="51" spans="1:8" x14ac:dyDescent="0.2">
      <c r="A51" s="9"/>
      <c r="B51" s="10" t="s">
        <v>43</v>
      </c>
      <c r="C51" s="11">
        <v>4</v>
      </c>
      <c r="D51" s="11">
        <v>15</v>
      </c>
      <c r="E51" s="12">
        <f t="shared" ref="E51:E70" si="7">+IF(C51=0,"",C51/C$19)</f>
        <v>3.0280090840272521E-3</v>
      </c>
      <c r="F51" s="12">
        <f t="shared" ref="F51:F70" si="8">+IF(D51=0,"",D51/D$19)</f>
        <v>8.4985835694051E-3</v>
      </c>
      <c r="G51" s="12">
        <f t="shared" si="6"/>
        <v>2.75</v>
      </c>
      <c r="H51" s="12">
        <f t="shared" ref="H51:H70" si="9">+IF(OR(AND(E51=""),(G51="")),"",E51*G51)</f>
        <v>8.3270249810749424E-3</v>
      </c>
    </row>
    <row r="52" spans="1:8" x14ac:dyDescent="0.2">
      <c r="A52" s="9"/>
      <c r="B52" s="10" t="s">
        <v>44</v>
      </c>
      <c r="C52" s="11">
        <v>3</v>
      </c>
      <c r="D52" s="11">
        <v>10</v>
      </c>
      <c r="E52" s="12">
        <f t="shared" si="7"/>
        <v>2.2710068130204391E-3</v>
      </c>
      <c r="F52" s="12">
        <f t="shared" si="8"/>
        <v>5.6657223796033997E-3</v>
      </c>
      <c r="G52" s="12">
        <f t="shared" ref="G52:G70" si="10">+IF(AND(C52=0,D52=0)," ",IF(C52=0,1,IF(D52=0,-1,(D52-C52)/C52)))</f>
        <v>2.3333333333333335</v>
      </c>
      <c r="H52" s="12">
        <f t="shared" si="9"/>
        <v>5.2990158970476911E-3</v>
      </c>
    </row>
    <row r="53" spans="1:8" x14ac:dyDescent="0.2">
      <c r="A53" s="9"/>
      <c r="B53" s="10" t="s">
        <v>45</v>
      </c>
      <c r="C53" s="11">
        <v>0</v>
      </c>
      <c r="D53" s="11">
        <v>8</v>
      </c>
      <c r="E53" s="12" t="str">
        <f t="shared" si="7"/>
        <v/>
      </c>
      <c r="F53" s="12">
        <f t="shared" si="8"/>
        <v>4.5325779036827192E-3</v>
      </c>
      <c r="G53" s="12">
        <f t="shared" si="10"/>
        <v>1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23</v>
      </c>
      <c r="D54" s="11">
        <v>47</v>
      </c>
      <c r="E54" s="12">
        <f t="shared" si="7"/>
        <v>1.7411052233156699E-2</v>
      </c>
      <c r="F54" s="12">
        <f t="shared" si="8"/>
        <v>2.6628895184135977E-2</v>
      </c>
      <c r="G54" s="12">
        <f t="shared" si="10"/>
        <v>1.0434782608695652</v>
      </c>
      <c r="H54" s="12">
        <f t="shared" si="9"/>
        <v>1.8168054504163512E-2</v>
      </c>
    </row>
    <row r="55" spans="1:8" x14ac:dyDescent="0.2">
      <c r="A55" s="9"/>
      <c r="B55" s="10" t="s">
        <v>47</v>
      </c>
      <c r="C55" s="11">
        <v>16</v>
      </c>
      <c r="D55" s="11">
        <v>22</v>
      </c>
      <c r="E55" s="12">
        <f t="shared" si="7"/>
        <v>1.2112036336109008E-2</v>
      </c>
      <c r="F55" s="12">
        <f t="shared" si="8"/>
        <v>1.2464589235127478E-2</v>
      </c>
      <c r="G55" s="12">
        <f t="shared" si="10"/>
        <v>0.375</v>
      </c>
      <c r="H55" s="12">
        <f t="shared" si="9"/>
        <v>4.5420136260408781E-3</v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1</v>
      </c>
      <c r="E57" s="12" t="str">
        <f t="shared" si="7"/>
        <v/>
      </c>
      <c r="F57" s="12">
        <f t="shared" si="8"/>
        <v>5.6657223796033991E-4</v>
      </c>
      <c r="G57" s="12">
        <f t="shared" si="10"/>
        <v>1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23</v>
      </c>
      <c r="D59" s="11">
        <v>29</v>
      </c>
      <c r="E59" s="12">
        <f t="shared" si="7"/>
        <v>1.7411052233156699E-2</v>
      </c>
      <c r="F59" s="12">
        <f t="shared" si="8"/>
        <v>1.643059490084986E-2</v>
      </c>
      <c r="G59" s="12">
        <f t="shared" si="10"/>
        <v>0.2608695652173913</v>
      </c>
      <c r="H59" s="12">
        <f t="shared" si="9"/>
        <v>4.5420136260408781E-3</v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28</v>
      </c>
      <c r="D61" s="11">
        <v>50</v>
      </c>
      <c r="E61" s="12">
        <f t="shared" si="7"/>
        <v>2.1196063588190765E-2</v>
      </c>
      <c r="F61" s="12">
        <f t="shared" si="8"/>
        <v>2.8328611898016998E-2</v>
      </c>
      <c r="G61" s="12">
        <f t="shared" si="10"/>
        <v>0.7857142857142857</v>
      </c>
      <c r="H61" s="12">
        <f t="shared" si="9"/>
        <v>1.6654049962149885E-2</v>
      </c>
    </row>
    <row r="62" spans="1:8" x14ac:dyDescent="0.2">
      <c r="A62" s="9"/>
      <c r="B62" s="10" t="s">
        <v>54</v>
      </c>
      <c r="C62" s="11">
        <v>28</v>
      </c>
      <c r="D62" s="11">
        <v>22</v>
      </c>
      <c r="E62" s="12">
        <f t="shared" si="7"/>
        <v>2.1196063588190765E-2</v>
      </c>
      <c r="F62" s="12">
        <f t="shared" si="8"/>
        <v>1.2464589235127478E-2</v>
      </c>
      <c r="G62" s="12">
        <f t="shared" si="10"/>
        <v>-0.21428571428571427</v>
      </c>
      <c r="H62" s="12">
        <f t="shared" si="9"/>
        <v>-4.5420136260408781E-3</v>
      </c>
    </row>
    <row r="63" spans="1:8" x14ac:dyDescent="0.2">
      <c r="A63" s="9"/>
      <c r="B63" s="10" t="s">
        <v>55</v>
      </c>
      <c r="C63" s="11">
        <v>2</v>
      </c>
      <c r="D63" s="11">
        <v>2</v>
      </c>
      <c r="E63" s="12">
        <f t="shared" si="7"/>
        <v>1.514004542013626E-3</v>
      </c>
      <c r="F63" s="12">
        <f t="shared" si="8"/>
        <v>1.1331444759206798E-3</v>
      </c>
      <c r="G63" s="12">
        <f t="shared" si="10"/>
        <v>0</v>
      </c>
      <c r="H63" s="12">
        <f t="shared" si="9"/>
        <v>0</v>
      </c>
    </row>
    <row r="64" spans="1:8" x14ac:dyDescent="0.2">
      <c r="A64" s="9"/>
      <c r="B64" s="10" t="s">
        <v>56</v>
      </c>
      <c r="C64" s="11">
        <v>117</v>
      </c>
      <c r="D64" s="11">
        <v>206</v>
      </c>
      <c r="E64" s="12">
        <f t="shared" si="7"/>
        <v>8.8569265707797121E-2</v>
      </c>
      <c r="F64" s="12">
        <f t="shared" si="8"/>
        <v>0.11671388101983003</v>
      </c>
      <c r="G64" s="12">
        <f t="shared" si="10"/>
        <v>0.76068376068376065</v>
      </c>
      <c r="H64" s="12">
        <f t="shared" si="9"/>
        <v>6.737320211960636E-2</v>
      </c>
    </row>
    <row r="65" spans="1:8" x14ac:dyDescent="0.2">
      <c r="A65" s="9"/>
      <c r="B65" s="10" t="s">
        <v>57</v>
      </c>
      <c r="C65" s="11">
        <v>3</v>
      </c>
      <c r="D65" s="11">
        <v>2</v>
      </c>
      <c r="E65" s="12">
        <f t="shared" si="7"/>
        <v>2.2710068130204391E-3</v>
      </c>
      <c r="F65" s="12">
        <f t="shared" si="8"/>
        <v>1.1331444759206798E-3</v>
      </c>
      <c r="G65" s="12">
        <f t="shared" si="10"/>
        <v>-0.33333333333333331</v>
      </c>
      <c r="H65" s="12">
        <f t="shared" si="9"/>
        <v>-7.5700227100681302E-4</v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17</v>
      </c>
      <c r="D67" s="11">
        <v>1</v>
      </c>
      <c r="E67" s="12">
        <f t="shared" si="7"/>
        <v>1.2869038607115822E-2</v>
      </c>
      <c r="F67" s="12">
        <f t="shared" si="8"/>
        <v>5.6657223796033991E-4</v>
      </c>
      <c r="G67" s="12">
        <f t="shared" si="10"/>
        <v>-0.94117647058823528</v>
      </c>
      <c r="H67" s="12">
        <f t="shared" si="9"/>
        <v>-1.2112036336109008E-2</v>
      </c>
    </row>
    <row r="68" spans="1:8" x14ac:dyDescent="0.2">
      <c r="A68" s="9"/>
      <c r="B68" s="10" t="s">
        <v>61</v>
      </c>
      <c r="C68" s="11">
        <v>33</v>
      </c>
      <c r="D68" s="11">
        <v>35</v>
      </c>
      <c r="E68" s="12">
        <f t="shared" si="7"/>
        <v>2.4981074943224831E-2</v>
      </c>
      <c r="F68" s="12">
        <f t="shared" si="8"/>
        <v>1.9830028328611898E-2</v>
      </c>
      <c r="G68" s="12">
        <f t="shared" si="10"/>
        <v>6.0606060606060608E-2</v>
      </c>
      <c r="H68" s="12">
        <f t="shared" si="9"/>
        <v>1.514004542013626E-3</v>
      </c>
    </row>
    <row r="69" spans="1:8" x14ac:dyDescent="0.2">
      <c r="A69" s="9"/>
      <c r="B69" s="10" t="s">
        <v>62</v>
      </c>
      <c r="C69" s="11">
        <v>34</v>
      </c>
      <c r="D69" s="11">
        <v>40</v>
      </c>
      <c r="E69" s="12">
        <f t="shared" si="7"/>
        <v>2.5738077214231644E-2</v>
      </c>
      <c r="F69" s="12">
        <f t="shared" si="8"/>
        <v>2.2662889518413599E-2</v>
      </c>
      <c r="G69" s="12">
        <f t="shared" si="10"/>
        <v>0.17647058823529413</v>
      </c>
      <c r="H69" s="12">
        <f t="shared" si="9"/>
        <v>4.542013626040879E-3</v>
      </c>
    </row>
    <row r="70" spans="1:8" x14ac:dyDescent="0.2">
      <c r="A70" s="9"/>
      <c r="B70" s="10" t="s">
        <v>63</v>
      </c>
      <c r="C70" s="11">
        <v>11</v>
      </c>
      <c r="D70" s="11">
        <v>51</v>
      </c>
      <c r="E70" s="12">
        <f t="shared" si="7"/>
        <v>8.3270249810749441E-3</v>
      </c>
      <c r="F70" s="12">
        <f t="shared" si="8"/>
        <v>2.8895184135977338E-2</v>
      </c>
      <c r="G70" s="12">
        <f t="shared" si="10"/>
        <v>3.6363636363636362</v>
      </c>
      <c r="H70" s="12">
        <f t="shared" si="9"/>
        <v>3.0280090840272524E-2</v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22451</v>
      </c>
      <c r="D76" s="28">
        <f>SUM(D77:D171)</f>
        <v>26045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0.1600819562603002</v>
      </c>
      <c r="H76" s="30">
        <f t="shared" ref="H76:H107" si="13">+IF(OR(AND(E76=""),(G76="")),"",E76*G76)</f>
        <v>0.1600819562603002</v>
      </c>
    </row>
    <row r="77" spans="1:8" x14ac:dyDescent="0.2">
      <c r="A77" s="9"/>
      <c r="B77" s="10" t="s">
        <v>64</v>
      </c>
      <c r="C77" s="11">
        <v>445</v>
      </c>
      <c r="D77" s="11">
        <v>613</v>
      </c>
      <c r="E77" s="12">
        <f t="shared" si="11"/>
        <v>1.9820943387822369E-2</v>
      </c>
      <c r="F77" s="12">
        <f t="shared" si="12"/>
        <v>2.3536187368016895E-2</v>
      </c>
      <c r="G77" s="12">
        <f t="shared" ref="G77:G108" si="14">+IF(AND(C77=0,D77=0)," ",IF(C77=0,1,IF(D77=0,-1,(D77-C77)/C77)))</f>
        <v>0.37752808988764047</v>
      </c>
      <c r="H77" s="12">
        <f t="shared" si="13"/>
        <v>7.4829628969756362E-3</v>
      </c>
    </row>
    <row r="78" spans="1:8" ht="25.5" x14ac:dyDescent="0.2">
      <c r="A78" s="9"/>
      <c r="B78" s="10" t="s">
        <v>65</v>
      </c>
      <c r="C78" s="11">
        <v>131</v>
      </c>
      <c r="D78" s="11">
        <v>331</v>
      </c>
      <c r="E78" s="12">
        <f t="shared" si="11"/>
        <v>5.8349294018083826E-3</v>
      </c>
      <c r="F78" s="12">
        <f t="shared" si="12"/>
        <v>1.2708773277020542E-2</v>
      </c>
      <c r="G78" s="12">
        <f t="shared" si="14"/>
        <v>1.5267175572519085</v>
      </c>
      <c r="H78" s="12">
        <f t="shared" si="13"/>
        <v>8.9082891630662339E-3</v>
      </c>
    </row>
    <row r="79" spans="1:8" x14ac:dyDescent="0.2">
      <c r="A79" s="9"/>
      <c r="B79" s="10" t="s">
        <v>66</v>
      </c>
      <c r="C79" s="11">
        <v>120</v>
      </c>
      <c r="D79" s="11">
        <v>99</v>
      </c>
      <c r="E79" s="12">
        <f t="shared" si="11"/>
        <v>5.3449734978397402E-3</v>
      </c>
      <c r="F79" s="12">
        <f t="shared" si="12"/>
        <v>3.8011134574774427E-3</v>
      </c>
      <c r="G79" s="12">
        <f t="shared" si="14"/>
        <v>-0.17499999999999999</v>
      </c>
      <c r="H79" s="12">
        <f t="shared" si="13"/>
        <v>-9.3537036212195442E-4</v>
      </c>
    </row>
    <row r="80" spans="1:8" x14ac:dyDescent="0.2">
      <c r="A80" s="9"/>
      <c r="B80" s="10" t="s">
        <v>67</v>
      </c>
      <c r="C80" s="11">
        <v>751</v>
      </c>
      <c r="D80" s="11">
        <v>858</v>
      </c>
      <c r="E80" s="12">
        <f t="shared" si="11"/>
        <v>3.3450625807313707E-2</v>
      </c>
      <c r="F80" s="12">
        <f t="shared" si="12"/>
        <v>3.2942983298137836E-2</v>
      </c>
      <c r="G80" s="12">
        <f t="shared" si="14"/>
        <v>0.14247669773635152</v>
      </c>
      <c r="H80" s="12">
        <f t="shared" si="13"/>
        <v>4.7659347022404345E-3</v>
      </c>
    </row>
    <row r="81" spans="1:8" ht="25.5" x14ac:dyDescent="0.2">
      <c r="A81" s="9"/>
      <c r="B81" s="10" t="s">
        <v>68</v>
      </c>
      <c r="C81" s="11">
        <v>1916</v>
      </c>
      <c r="D81" s="11">
        <v>2981</v>
      </c>
      <c r="E81" s="12">
        <f t="shared" si="11"/>
        <v>8.5341410182174518E-2</v>
      </c>
      <c r="F81" s="12">
        <f t="shared" si="12"/>
        <v>0.114455749664043</v>
      </c>
      <c r="G81" s="12">
        <f t="shared" si="14"/>
        <v>0.55584551148225469</v>
      </c>
      <c r="H81" s="12">
        <f t="shared" si="13"/>
        <v>4.7436639793327691E-2</v>
      </c>
    </row>
    <row r="82" spans="1:8" x14ac:dyDescent="0.2">
      <c r="A82" s="9"/>
      <c r="B82" s="10" t="s">
        <v>69</v>
      </c>
      <c r="C82" s="11">
        <v>119</v>
      </c>
      <c r="D82" s="11">
        <v>48</v>
      </c>
      <c r="E82" s="12">
        <f t="shared" si="11"/>
        <v>5.300432052024409E-3</v>
      </c>
      <c r="F82" s="12">
        <f t="shared" si="12"/>
        <v>1.8429641005951239E-3</v>
      </c>
      <c r="G82" s="12">
        <f t="shared" si="14"/>
        <v>-0.59663865546218486</v>
      </c>
      <c r="H82" s="12">
        <f t="shared" si="13"/>
        <v>-3.1624426528885129E-3</v>
      </c>
    </row>
    <row r="83" spans="1:8" x14ac:dyDescent="0.2">
      <c r="A83" s="9"/>
      <c r="B83" s="10" t="s">
        <v>70</v>
      </c>
      <c r="C83" s="11">
        <v>21</v>
      </c>
      <c r="D83" s="11">
        <v>105</v>
      </c>
      <c r="E83" s="12">
        <f t="shared" si="11"/>
        <v>9.3537036212195453E-4</v>
      </c>
      <c r="F83" s="12">
        <f t="shared" si="12"/>
        <v>4.0314839700518338E-3</v>
      </c>
      <c r="G83" s="12">
        <f t="shared" si="14"/>
        <v>4</v>
      </c>
      <c r="H83" s="12">
        <f t="shared" si="13"/>
        <v>3.7414814484878181E-3</v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6</v>
      </c>
      <c r="E84" s="12" t="str">
        <f t="shared" si="11"/>
        <v/>
      </c>
      <c r="F84" s="12">
        <f t="shared" si="12"/>
        <v>2.3037051257439049E-4</v>
      </c>
      <c r="G84" s="12">
        <f t="shared" si="14"/>
        <v>1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3</v>
      </c>
      <c r="D85" s="11">
        <v>0</v>
      </c>
      <c r="E85" s="12">
        <f t="shared" si="11"/>
        <v>1.336243374459935E-4</v>
      </c>
      <c r="F85" s="12" t="str">
        <f t="shared" si="12"/>
        <v/>
      </c>
      <c r="G85" s="12">
        <f t="shared" si="14"/>
        <v>-1</v>
      </c>
      <c r="H85" s="12">
        <f t="shared" si="13"/>
        <v>-1.336243374459935E-4</v>
      </c>
    </row>
    <row r="86" spans="1:8" x14ac:dyDescent="0.2">
      <c r="A86" s="9"/>
      <c r="B86" s="10" t="s">
        <v>73</v>
      </c>
      <c r="C86" s="11">
        <v>17</v>
      </c>
      <c r="D86" s="11">
        <v>39</v>
      </c>
      <c r="E86" s="12">
        <f t="shared" si="11"/>
        <v>7.5720457886062982E-4</v>
      </c>
      <c r="F86" s="12">
        <f t="shared" si="12"/>
        <v>1.4974083317335382E-3</v>
      </c>
      <c r="G86" s="12">
        <f t="shared" si="14"/>
        <v>1.2941176470588236</v>
      </c>
      <c r="H86" s="12">
        <f t="shared" si="13"/>
        <v>9.7991180793728563E-4</v>
      </c>
    </row>
    <row r="87" spans="1:8" x14ac:dyDescent="0.2">
      <c r="A87" s="9"/>
      <c r="B87" s="10" t="s">
        <v>74</v>
      </c>
      <c r="C87" s="11">
        <v>26</v>
      </c>
      <c r="D87" s="11">
        <v>51</v>
      </c>
      <c r="E87" s="12">
        <f t="shared" si="11"/>
        <v>1.1580775911986102E-3</v>
      </c>
      <c r="F87" s="12">
        <f t="shared" si="12"/>
        <v>1.958149356882319E-3</v>
      </c>
      <c r="G87" s="12">
        <f t="shared" si="14"/>
        <v>0.96153846153846156</v>
      </c>
      <c r="H87" s="12">
        <f t="shared" si="13"/>
        <v>1.113536145383279E-3</v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202</v>
      </c>
      <c r="D89" s="11">
        <v>169</v>
      </c>
      <c r="E89" s="12">
        <f t="shared" si="11"/>
        <v>8.9973720546968963E-3</v>
      </c>
      <c r="F89" s="12">
        <f t="shared" si="12"/>
        <v>6.4887694375119981E-3</v>
      </c>
      <c r="G89" s="12">
        <f t="shared" si="14"/>
        <v>-0.16336633663366337</v>
      </c>
      <c r="H89" s="12">
        <f t="shared" si="13"/>
        <v>-1.4698677119059287E-3</v>
      </c>
    </row>
    <row r="90" spans="1:8" x14ac:dyDescent="0.2">
      <c r="A90" s="9"/>
      <c r="B90" s="10" t="s">
        <v>77</v>
      </c>
      <c r="C90" s="11">
        <v>35</v>
      </c>
      <c r="D90" s="11">
        <v>25</v>
      </c>
      <c r="E90" s="12">
        <f t="shared" si="11"/>
        <v>1.5589506035365908E-3</v>
      </c>
      <c r="F90" s="12">
        <f t="shared" si="12"/>
        <v>9.5987713572662703E-4</v>
      </c>
      <c r="G90" s="12">
        <f t="shared" si="14"/>
        <v>-0.2857142857142857</v>
      </c>
      <c r="H90" s="12">
        <f t="shared" si="13"/>
        <v>-4.4541445815331166E-4</v>
      </c>
    </row>
    <row r="91" spans="1:8" x14ac:dyDescent="0.2">
      <c r="A91" s="9"/>
      <c r="B91" s="10" t="s">
        <v>78</v>
      </c>
      <c r="C91" s="11">
        <v>286</v>
      </c>
      <c r="D91" s="11">
        <v>119</v>
      </c>
      <c r="E91" s="12">
        <f t="shared" si="11"/>
        <v>1.2738853503184714E-2</v>
      </c>
      <c r="F91" s="12">
        <f t="shared" si="12"/>
        <v>4.5690151660587441E-3</v>
      </c>
      <c r="G91" s="12">
        <f t="shared" si="14"/>
        <v>-0.58391608391608396</v>
      </c>
      <c r="H91" s="12">
        <f t="shared" si="13"/>
        <v>-7.4384214511603059E-3</v>
      </c>
    </row>
    <row r="92" spans="1:8" x14ac:dyDescent="0.2">
      <c r="A92" s="9"/>
      <c r="B92" s="10" t="s">
        <v>79</v>
      </c>
      <c r="C92" s="11">
        <v>206</v>
      </c>
      <c r="D92" s="11">
        <v>267</v>
      </c>
      <c r="E92" s="12">
        <f t="shared" si="11"/>
        <v>9.1755378379582194E-3</v>
      </c>
      <c r="F92" s="12">
        <f t="shared" si="12"/>
        <v>1.0251487809560375E-2</v>
      </c>
      <c r="G92" s="12">
        <f t="shared" si="14"/>
        <v>0.29611650485436891</v>
      </c>
      <c r="H92" s="12">
        <f t="shared" si="13"/>
        <v>2.7170281947352009E-3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61</v>
      </c>
      <c r="E93" s="12" t="str">
        <f t="shared" si="11"/>
        <v/>
      </c>
      <c r="F93" s="12">
        <f t="shared" si="12"/>
        <v>2.3421002111729699E-3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681</v>
      </c>
      <c r="D94" s="11">
        <v>634</v>
      </c>
      <c r="E94" s="12">
        <f t="shared" si="11"/>
        <v>3.0332724600240522E-2</v>
      </c>
      <c r="F94" s="12">
        <f t="shared" si="12"/>
        <v>2.4342484162027261E-2</v>
      </c>
      <c r="G94" s="12">
        <f t="shared" si="14"/>
        <v>-6.901615271659324E-2</v>
      </c>
      <c r="H94" s="12">
        <f t="shared" si="13"/>
        <v>-2.0934479533205644E-3</v>
      </c>
    </row>
    <row r="95" spans="1:8" x14ac:dyDescent="0.2">
      <c r="A95" s="9"/>
      <c r="B95" s="10" t="s">
        <v>82</v>
      </c>
      <c r="C95" s="11">
        <v>87</v>
      </c>
      <c r="D95" s="11">
        <v>189</v>
      </c>
      <c r="E95" s="12">
        <f t="shared" si="11"/>
        <v>3.8751057859338113E-3</v>
      </c>
      <c r="F95" s="12">
        <f t="shared" si="12"/>
        <v>7.2566711460932999E-3</v>
      </c>
      <c r="G95" s="12">
        <f t="shared" si="14"/>
        <v>1.1724137931034482</v>
      </c>
      <c r="H95" s="12">
        <f t="shared" si="13"/>
        <v>4.5432274731637785E-3</v>
      </c>
    </row>
    <row r="96" spans="1:8" x14ac:dyDescent="0.2">
      <c r="A96" s="9"/>
      <c r="B96" s="10" t="s">
        <v>83</v>
      </c>
      <c r="C96" s="11">
        <v>106</v>
      </c>
      <c r="D96" s="11">
        <v>229</v>
      </c>
      <c r="E96" s="12">
        <f t="shared" si="11"/>
        <v>4.7213932564251033E-3</v>
      </c>
      <c r="F96" s="12">
        <f t="shared" si="12"/>
        <v>8.7924745632559035E-3</v>
      </c>
      <c r="G96" s="12">
        <f t="shared" si="14"/>
        <v>1.1603773584905661</v>
      </c>
      <c r="H96" s="12">
        <f t="shared" si="13"/>
        <v>5.4785978352857338E-3</v>
      </c>
    </row>
    <row r="97" spans="1:8" x14ac:dyDescent="0.2">
      <c r="A97" s="9"/>
      <c r="B97" s="10" t="s">
        <v>84</v>
      </c>
      <c r="C97" s="11">
        <v>41</v>
      </c>
      <c r="D97" s="11">
        <v>129</v>
      </c>
      <c r="E97" s="12">
        <f t="shared" si="11"/>
        <v>1.8261992784285779E-3</v>
      </c>
      <c r="F97" s="12">
        <f t="shared" si="12"/>
        <v>4.9529660203493954E-3</v>
      </c>
      <c r="G97" s="12">
        <f t="shared" si="14"/>
        <v>2.1463414634146343</v>
      </c>
      <c r="H97" s="12">
        <f t="shared" si="13"/>
        <v>3.9196472317491434E-3</v>
      </c>
    </row>
    <row r="98" spans="1:8" x14ac:dyDescent="0.2">
      <c r="A98" s="9"/>
      <c r="B98" s="10" t="s">
        <v>85</v>
      </c>
      <c r="C98" s="11">
        <v>33</v>
      </c>
      <c r="D98" s="11">
        <v>42</v>
      </c>
      <c r="E98" s="12">
        <f t="shared" si="11"/>
        <v>1.4698677119059284E-3</v>
      </c>
      <c r="F98" s="12">
        <f t="shared" si="12"/>
        <v>1.6125935880207333E-3</v>
      </c>
      <c r="G98" s="12">
        <f t="shared" si="14"/>
        <v>0.27272727272727271</v>
      </c>
      <c r="H98" s="12">
        <f t="shared" si="13"/>
        <v>4.0087301233798046E-4</v>
      </c>
    </row>
    <row r="99" spans="1:8" x14ac:dyDescent="0.2">
      <c r="A99" s="9"/>
      <c r="B99" s="10" t="s">
        <v>86</v>
      </c>
      <c r="C99" s="11">
        <v>29</v>
      </c>
      <c r="D99" s="11">
        <v>40</v>
      </c>
      <c r="E99" s="12">
        <f t="shared" si="11"/>
        <v>1.2917019286446038E-3</v>
      </c>
      <c r="F99" s="12">
        <f t="shared" si="12"/>
        <v>1.5358034171626032E-3</v>
      </c>
      <c r="G99" s="12">
        <f t="shared" si="14"/>
        <v>0.37931034482758619</v>
      </c>
      <c r="H99" s="12">
        <f t="shared" si="13"/>
        <v>4.8995590396864281E-4</v>
      </c>
    </row>
    <row r="100" spans="1:8" x14ac:dyDescent="0.2">
      <c r="A100" s="9"/>
      <c r="B100" s="10" t="s">
        <v>87</v>
      </c>
      <c r="C100" s="11">
        <v>22</v>
      </c>
      <c r="D100" s="11">
        <v>38</v>
      </c>
      <c r="E100" s="12">
        <f t="shared" si="11"/>
        <v>9.7991180793728563E-4</v>
      </c>
      <c r="F100" s="12">
        <f t="shared" si="12"/>
        <v>1.459013246304473E-3</v>
      </c>
      <c r="G100" s="12">
        <f t="shared" si="14"/>
        <v>0.72727272727272729</v>
      </c>
      <c r="H100" s="12">
        <f t="shared" si="13"/>
        <v>7.1266313304529862E-4</v>
      </c>
    </row>
    <row r="101" spans="1:8" x14ac:dyDescent="0.2">
      <c r="A101" s="9"/>
      <c r="B101" s="10" t="s">
        <v>88</v>
      </c>
      <c r="C101" s="11">
        <v>0</v>
      </c>
      <c r="D101" s="11">
        <v>1</v>
      </c>
      <c r="E101" s="12" t="str">
        <f t="shared" si="11"/>
        <v/>
      </c>
      <c r="F101" s="12">
        <f t="shared" si="12"/>
        <v>3.8395085429065082E-5</v>
      </c>
      <c r="G101" s="12">
        <f t="shared" si="14"/>
        <v>1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613</v>
      </c>
      <c r="D102" s="11">
        <v>841</v>
      </c>
      <c r="E102" s="12">
        <f t="shared" si="11"/>
        <v>2.7303906284798004E-2</v>
      </c>
      <c r="F102" s="12">
        <f t="shared" si="12"/>
        <v>3.2290266845843733E-2</v>
      </c>
      <c r="G102" s="12">
        <f t="shared" si="14"/>
        <v>0.37194127243066882</v>
      </c>
      <c r="H102" s="12">
        <f t="shared" si="13"/>
        <v>1.0155449645895506E-2</v>
      </c>
    </row>
    <row r="103" spans="1:8" x14ac:dyDescent="0.2">
      <c r="A103" s="9"/>
      <c r="B103" s="10" t="s">
        <v>90</v>
      </c>
      <c r="C103" s="11">
        <v>14</v>
      </c>
      <c r="D103" s="11">
        <v>47</v>
      </c>
      <c r="E103" s="12">
        <f t="shared" si="11"/>
        <v>6.2358024141463632E-4</v>
      </c>
      <c r="F103" s="12">
        <f t="shared" si="12"/>
        <v>1.8045690151660587E-3</v>
      </c>
      <c r="G103" s="12">
        <f t="shared" si="14"/>
        <v>2.3571428571428572</v>
      </c>
      <c r="H103" s="12">
        <f t="shared" si="13"/>
        <v>1.4698677119059284E-3</v>
      </c>
    </row>
    <row r="104" spans="1:8" x14ac:dyDescent="0.2">
      <c r="A104" s="9"/>
      <c r="B104" s="10" t="s">
        <v>91</v>
      </c>
      <c r="C104" s="11">
        <v>8</v>
      </c>
      <c r="D104" s="11">
        <v>12</v>
      </c>
      <c r="E104" s="12">
        <f t="shared" si="11"/>
        <v>3.5633156652264931E-4</v>
      </c>
      <c r="F104" s="12">
        <f t="shared" si="12"/>
        <v>4.6074102514878098E-4</v>
      </c>
      <c r="G104" s="12">
        <f t="shared" si="14"/>
        <v>0.5</v>
      </c>
      <c r="H104" s="12">
        <f t="shared" si="13"/>
        <v>1.7816578326132465E-4</v>
      </c>
    </row>
    <row r="105" spans="1:8" x14ac:dyDescent="0.2">
      <c r="A105" s="9"/>
      <c r="B105" s="10" t="s">
        <v>92</v>
      </c>
      <c r="C105" s="11">
        <v>15</v>
      </c>
      <c r="D105" s="11">
        <v>26</v>
      </c>
      <c r="E105" s="12">
        <f t="shared" si="11"/>
        <v>6.6812168722996752E-4</v>
      </c>
      <c r="F105" s="12">
        <f t="shared" si="12"/>
        <v>9.9827222115569198E-4</v>
      </c>
      <c r="G105" s="12">
        <f t="shared" si="14"/>
        <v>0.73333333333333328</v>
      </c>
      <c r="H105" s="12">
        <f t="shared" si="13"/>
        <v>4.8995590396864281E-4</v>
      </c>
    </row>
    <row r="106" spans="1:8" x14ac:dyDescent="0.2">
      <c r="A106" s="9"/>
      <c r="B106" s="10" t="s">
        <v>93</v>
      </c>
      <c r="C106" s="11">
        <v>372</v>
      </c>
      <c r="D106" s="11">
        <v>339</v>
      </c>
      <c r="E106" s="12">
        <f t="shared" si="11"/>
        <v>1.6569417843303194E-2</v>
      </c>
      <c r="F106" s="12">
        <f t="shared" si="12"/>
        <v>1.3015933960453061E-2</v>
      </c>
      <c r="G106" s="12">
        <f t="shared" si="14"/>
        <v>-8.8709677419354843E-2</v>
      </c>
      <c r="H106" s="12">
        <f t="shared" si="13"/>
        <v>-1.4698677119059287E-3</v>
      </c>
    </row>
    <row r="107" spans="1:8" x14ac:dyDescent="0.2">
      <c r="A107" s="9"/>
      <c r="B107" s="10" t="s">
        <v>94</v>
      </c>
      <c r="C107" s="11">
        <v>234</v>
      </c>
      <c r="D107" s="11">
        <v>184</v>
      </c>
      <c r="E107" s="12">
        <f t="shared" si="11"/>
        <v>1.0422698320787493E-2</v>
      </c>
      <c r="F107" s="12">
        <f t="shared" si="12"/>
        <v>7.0646957189479742E-3</v>
      </c>
      <c r="G107" s="12">
        <f t="shared" si="14"/>
        <v>-0.21367521367521367</v>
      </c>
      <c r="H107" s="12">
        <f t="shared" si="13"/>
        <v>-2.227072290766558E-3</v>
      </c>
    </row>
    <row r="108" spans="1:8" x14ac:dyDescent="0.2">
      <c r="A108" s="9"/>
      <c r="B108" s="10" t="s">
        <v>95</v>
      </c>
      <c r="C108" s="11">
        <v>3</v>
      </c>
      <c r="D108" s="11">
        <v>2</v>
      </c>
      <c r="E108" s="12">
        <f t="shared" ref="E108:E139" si="15">+IF(C108=0,"",C108/C$76)</f>
        <v>1.336243374459935E-4</v>
      </c>
      <c r="F108" s="12">
        <f t="shared" ref="F108:F139" si="16">+IF(D108=0,"",D108/D$76)</f>
        <v>7.6790170858130163E-5</v>
      </c>
      <c r="G108" s="12">
        <f t="shared" si="14"/>
        <v>-0.33333333333333331</v>
      </c>
      <c r="H108" s="12">
        <f t="shared" ref="H108:H139" si="17">+IF(OR(AND(E108=""),(G108="")),"",E108*G108)</f>
        <v>-4.4541445815331164E-5</v>
      </c>
    </row>
    <row r="109" spans="1:8" x14ac:dyDescent="0.2">
      <c r="A109" s="9"/>
      <c r="B109" s="10" t="s">
        <v>96</v>
      </c>
      <c r="C109" s="11">
        <v>79</v>
      </c>
      <c r="D109" s="11">
        <v>99</v>
      </c>
      <c r="E109" s="12">
        <f t="shared" si="15"/>
        <v>3.5187742194111621E-3</v>
      </c>
      <c r="F109" s="12">
        <f t="shared" si="16"/>
        <v>3.8011134574774427E-3</v>
      </c>
      <c r="G109" s="12">
        <f t="shared" ref="G109:G140" si="18">+IF(AND(C109=0,D109=0)," ",IF(C109=0,1,IF(D109=0,-1,(D109-C109)/C109)))</f>
        <v>0.25316455696202533</v>
      </c>
      <c r="H109" s="12">
        <f t="shared" si="17"/>
        <v>8.9082891630662333E-4</v>
      </c>
    </row>
    <row r="110" spans="1:8" x14ac:dyDescent="0.2">
      <c r="A110" s="9"/>
      <c r="B110" s="10" t="s">
        <v>97</v>
      </c>
      <c r="C110" s="11">
        <v>2</v>
      </c>
      <c r="D110" s="11">
        <v>1</v>
      </c>
      <c r="E110" s="12">
        <f t="shared" si="15"/>
        <v>8.9082891630662327E-5</v>
      </c>
      <c r="F110" s="12">
        <f t="shared" si="16"/>
        <v>3.8395085429065082E-5</v>
      </c>
      <c r="G110" s="12">
        <f t="shared" si="18"/>
        <v>-0.5</v>
      </c>
      <c r="H110" s="12">
        <f t="shared" si="17"/>
        <v>-4.4541445815331164E-5</v>
      </c>
    </row>
    <row r="111" spans="1:8" x14ac:dyDescent="0.2">
      <c r="A111" s="9"/>
      <c r="B111" s="10" t="s">
        <v>98</v>
      </c>
      <c r="C111" s="11">
        <v>52</v>
      </c>
      <c r="D111" s="11">
        <v>24</v>
      </c>
      <c r="E111" s="12">
        <f t="shared" si="15"/>
        <v>2.3161551823972205E-3</v>
      </c>
      <c r="F111" s="12">
        <f t="shared" si="16"/>
        <v>9.2148205029756196E-4</v>
      </c>
      <c r="G111" s="12">
        <f t="shared" si="18"/>
        <v>-0.53846153846153844</v>
      </c>
      <c r="H111" s="12">
        <f t="shared" si="17"/>
        <v>-1.2471604828292724E-3</v>
      </c>
    </row>
    <row r="112" spans="1:8" x14ac:dyDescent="0.2">
      <c r="A112" s="9"/>
      <c r="B112" s="10" t="s">
        <v>99</v>
      </c>
      <c r="C112" s="11">
        <v>48</v>
      </c>
      <c r="D112" s="11">
        <v>94</v>
      </c>
      <c r="E112" s="12">
        <f t="shared" si="15"/>
        <v>2.1379893991358961E-3</v>
      </c>
      <c r="F112" s="12">
        <f t="shared" si="16"/>
        <v>3.6091380303321175E-3</v>
      </c>
      <c r="G112" s="12">
        <f t="shared" si="18"/>
        <v>0.95833333333333337</v>
      </c>
      <c r="H112" s="12">
        <f t="shared" si="17"/>
        <v>2.0489065075052337E-3</v>
      </c>
    </row>
    <row r="113" spans="1:8" x14ac:dyDescent="0.2">
      <c r="A113" s="9"/>
      <c r="B113" s="10" t="s">
        <v>100</v>
      </c>
      <c r="C113" s="11">
        <v>957</v>
      </c>
      <c r="D113" s="11">
        <v>10</v>
      </c>
      <c r="E113" s="12">
        <f t="shared" si="15"/>
        <v>4.2626163645271928E-2</v>
      </c>
      <c r="F113" s="12">
        <f t="shared" si="16"/>
        <v>3.8395085429065079E-4</v>
      </c>
      <c r="G113" s="12">
        <f t="shared" si="18"/>
        <v>-0.9895506792058516</v>
      </c>
      <c r="H113" s="12">
        <f t="shared" si="17"/>
        <v>-4.2180749187118616E-2</v>
      </c>
    </row>
    <row r="114" spans="1:8" x14ac:dyDescent="0.2">
      <c r="A114" s="9"/>
      <c r="B114" s="10" t="s">
        <v>101</v>
      </c>
      <c r="C114" s="11">
        <v>401</v>
      </c>
      <c r="D114" s="11">
        <v>650</v>
      </c>
      <c r="E114" s="12">
        <f t="shared" si="15"/>
        <v>1.7861119771947799E-2</v>
      </c>
      <c r="F114" s="12">
        <f t="shared" si="16"/>
        <v>2.49568055288923E-2</v>
      </c>
      <c r="G114" s="12">
        <f t="shared" si="18"/>
        <v>0.62094763092269323</v>
      </c>
      <c r="H114" s="12">
        <f t="shared" si="17"/>
        <v>1.1090820008017461E-2</v>
      </c>
    </row>
    <row r="115" spans="1:8" ht="25.5" x14ac:dyDescent="0.2">
      <c r="A115" s="9"/>
      <c r="B115" s="10" t="s">
        <v>102</v>
      </c>
      <c r="C115" s="11">
        <v>133</v>
      </c>
      <c r="D115" s="11">
        <v>415</v>
      </c>
      <c r="E115" s="12">
        <f t="shared" si="15"/>
        <v>5.924012293439045E-3</v>
      </c>
      <c r="F115" s="12">
        <f t="shared" si="16"/>
        <v>1.5933960453062009E-2</v>
      </c>
      <c r="G115" s="12">
        <f t="shared" si="18"/>
        <v>2.1203007518796992</v>
      </c>
      <c r="H115" s="12">
        <f t="shared" si="17"/>
        <v>1.2560687719923389E-2</v>
      </c>
    </row>
    <row r="116" spans="1:8" ht="25.5" x14ac:dyDescent="0.2">
      <c r="A116" s="9"/>
      <c r="B116" s="10" t="s">
        <v>103</v>
      </c>
      <c r="C116" s="11">
        <v>335</v>
      </c>
      <c r="D116" s="11">
        <v>512</v>
      </c>
      <c r="E116" s="12">
        <f t="shared" si="15"/>
        <v>1.4921384348135941E-2</v>
      </c>
      <c r="F116" s="12">
        <f t="shared" si="16"/>
        <v>1.9658283739681322E-2</v>
      </c>
      <c r="G116" s="12">
        <f t="shared" si="18"/>
        <v>0.5283582089552239</v>
      </c>
      <c r="H116" s="12">
        <f t="shared" si="17"/>
        <v>7.8838359093136162E-3</v>
      </c>
    </row>
    <row r="117" spans="1:8" x14ac:dyDescent="0.2">
      <c r="A117" s="9"/>
      <c r="B117" s="10" t="s">
        <v>104</v>
      </c>
      <c r="C117" s="11">
        <v>151</v>
      </c>
      <c r="D117" s="11">
        <v>93</v>
      </c>
      <c r="E117" s="12">
        <f t="shared" si="15"/>
        <v>6.7257583181150058E-3</v>
      </c>
      <c r="F117" s="12">
        <f t="shared" si="16"/>
        <v>3.5707429449030525E-3</v>
      </c>
      <c r="G117" s="12">
        <f t="shared" si="18"/>
        <v>-0.38410596026490068</v>
      </c>
      <c r="H117" s="12">
        <f t="shared" si="17"/>
        <v>-2.5834038572892077E-3</v>
      </c>
    </row>
    <row r="118" spans="1:8" x14ac:dyDescent="0.2">
      <c r="A118" s="9"/>
      <c r="B118" s="10" t="s">
        <v>105</v>
      </c>
      <c r="C118" s="11">
        <v>724</v>
      </c>
      <c r="D118" s="11">
        <v>624</v>
      </c>
      <c r="E118" s="12">
        <f t="shared" si="15"/>
        <v>3.2248006770299764E-2</v>
      </c>
      <c r="F118" s="12">
        <f t="shared" si="16"/>
        <v>2.3958533307736611E-2</v>
      </c>
      <c r="G118" s="12">
        <f t="shared" si="18"/>
        <v>-0.13812154696132597</v>
      </c>
      <c r="H118" s="12">
        <f t="shared" si="17"/>
        <v>-4.454144581533117E-3</v>
      </c>
    </row>
    <row r="119" spans="1:8" x14ac:dyDescent="0.2">
      <c r="A119" s="9"/>
      <c r="B119" s="10" t="s">
        <v>106</v>
      </c>
      <c r="C119" s="11">
        <v>82</v>
      </c>
      <c r="D119" s="11">
        <v>65</v>
      </c>
      <c r="E119" s="12">
        <f t="shared" si="15"/>
        <v>3.6523985568571557E-3</v>
      </c>
      <c r="F119" s="12">
        <f t="shared" si="16"/>
        <v>2.4956805528892302E-3</v>
      </c>
      <c r="G119" s="12">
        <f t="shared" si="18"/>
        <v>-0.2073170731707317</v>
      </c>
      <c r="H119" s="12">
        <f t="shared" si="17"/>
        <v>-7.5720457886062982E-4</v>
      </c>
    </row>
    <row r="120" spans="1:8" x14ac:dyDescent="0.2">
      <c r="A120" s="9"/>
      <c r="B120" s="10" t="s">
        <v>107</v>
      </c>
      <c r="C120" s="11">
        <v>46</v>
      </c>
      <c r="D120" s="11">
        <v>95</v>
      </c>
      <c r="E120" s="12">
        <f t="shared" si="15"/>
        <v>2.0489065075052337E-3</v>
      </c>
      <c r="F120" s="12">
        <f t="shared" si="16"/>
        <v>3.6475331157611824E-3</v>
      </c>
      <c r="G120" s="12">
        <f t="shared" si="18"/>
        <v>1.0652173913043479</v>
      </c>
      <c r="H120" s="12">
        <f t="shared" si="17"/>
        <v>2.1825308449512273E-3</v>
      </c>
    </row>
    <row r="121" spans="1:8" x14ac:dyDescent="0.2">
      <c r="A121" s="9"/>
      <c r="B121" s="10" t="s">
        <v>108</v>
      </c>
      <c r="C121" s="11">
        <v>3</v>
      </c>
      <c r="D121" s="11">
        <v>9</v>
      </c>
      <c r="E121" s="12">
        <f t="shared" si="15"/>
        <v>1.336243374459935E-4</v>
      </c>
      <c r="F121" s="12">
        <f t="shared" si="16"/>
        <v>3.4555576886158572E-4</v>
      </c>
      <c r="G121" s="12">
        <f t="shared" si="18"/>
        <v>2</v>
      </c>
      <c r="H121" s="12">
        <f t="shared" si="17"/>
        <v>2.6724867489198701E-4</v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77</v>
      </c>
      <c r="D123" s="11">
        <v>55</v>
      </c>
      <c r="E123" s="12">
        <f t="shared" si="15"/>
        <v>3.4296913277804997E-3</v>
      </c>
      <c r="F123" s="12">
        <f t="shared" si="16"/>
        <v>2.1117296985985793E-3</v>
      </c>
      <c r="G123" s="12">
        <f t="shared" si="18"/>
        <v>-0.2857142857142857</v>
      </c>
      <c r="H123" s="12">
        <f t="shared" si="17"/>
        <v>-9.7991180793728563E-4</v>
      </c>
    </row>
    <row r="124" spans="1:8" x14ac:dyDescent="0.2">
      <c r="A124" s="9"/>
      <c r="B124" s="10" t="s">
        <v>111</v>
      </c>
      <c r="C124" s="11">
        <v>161</v>
      </c>
      <c r="D124" s="11">
        <v>144</v>
      </c>
      <c r="E124" s="12">
        <f t="shared" si="15"/>
        <v>7.1711727762683178E-3</v>
      </c>
      <c r="F124" s="12">
        <f t="shared" si="16"/>
        <v>5.5288923017853715E-3</v>
      </c>
      <c r="G124" s="12">
        <f t="shared" si="18"/>
        <v>-0.10559006211180125</v>
      </c>
      <c r="H124" s="12">
        <f t="shared" si="17"/>
        <v>-7.5720457886062982E-4</v>
      </c>
    </row>
    <row r="125" spans="1:8" x14ac:dyDescent="0.2">
      <c r="A125" s="9"/>
      <c r="B125" s="10" t="s">
        <v>112</v>
      </c>
      <c r="C125" s="11">
        <v>20</v>
      </c>
      <c r="D125" s="11">
        <v>31</v>
      </c>
      <c r="E125" s="12">
        <f t="shared" si="15"/>
        <v>8.9082891630662333E-4</v>
      </c>
      <c r="F125" s="12">
        <f t="shared" si="16"/>
        <v>1.1902476483010174E-3</v>
      </c>
      <c r="G125" s="12">
        <f t="shared" si="18"/>
        <v>0.55000000000000004</v>
      </c>
      <c r="H125" s="12">
        <f t="shared" si="17"/>
        <v>4.8995590396864292E-4</v>
      </c>
    </row>
    <row r="126" spans="1:8" x14ac:dyDescent="0.2">
      <c r="A126" s="9"/>
      <c r="B126" s="10" t="s">
        <v>113</v>
      </c>
      <c r="C126" s="11">
        <v>172</v>
      </c>
      <c r="D126" s="11">
        <v>245</v>
      </c>
      <c r="E126" s="12">
        <f t="shared" si="15"/>
        <v>7.6611286802369602E-3</v>
      </c>
      <c r="F126" s="12">
        <f t="shared" si="16"/>
        <v>9.4067959301209446E-3</v>
      </c>
      <c r="G126" s="12">
        <f t="shared" si="18"/>
        <v>0.42441860465116277</v>
      </c>
      <c r="H126" s="12">
        <f t="shared" si="17"/>
        <v>3.2515255445191749E-3</v>
      </c>
    </row>
    <row r="127" spans="1:8" x14ac:dyDescent="0.2">
      <c r="A127" s="9"/>
      <c r="B127" s="10" t="s">
        <v>114</v>
      </c>
      <c r="C127" s="11">
        <v>24</v>
      </c>
      <c r="D127" s="11">
        <v>32</v>
      </c>
      <c r="E127" s="12">
        <f t="shared" si="15"/>
        <v>1.068994699567948E-3</v>
      </c>
      <c r="F127" s="12">
        <f t="shared" si="16"/>
        <v>1.2286427337300826E-3</v>
      </c>
      <c r="G127" s="12">
        <f t="shared" si="18"/>
        <v>0.33333333333333331</v>
      </c>
      <c r="H127" s="12">
        <f t="shared" si="17"/>
        <v>3.5633156652264931E-4</v>
      </c>
    </row>
    <row r="128" spans="1:8" x14ac:dyDescent="0.2">
      <c r="A128" s="9"/>
      <c r="B128" s="10" t="s">
        <v>115</v>
      </c>
      <c r="C128" s="11">
        <v>949</v>
      </c>
      <c r="D128" s="11">
        <v>656</v>
      </c>
      <c r="E128" s="12">
        <f t="shared" si="15"/>
        <v>4.2269832078749278E-2</v>
      </c>
      <c r="F128" s="12">
        <f t="shared" si="16"/>
        <v>2.5187176041466693E-2</v>
      </c>
      <c r="G128" s="12">
        <f t="shared" si="18"/>
        <v>-0.30874604847207587</v>
      </c>
      <c r="H128" s="12">
        <f t="shared" si="17"/>
        <v>-1.3050643623892032E-2</v>
      </c>
    </row>
    <row r="129" spans="1:8" x14ac:dyDescent="0.2">
      <c r="A129" s="9" t="s">
        <v>58</v>
      </c>
      <c r="B129" s="10" t="s">
        <v>116</v>
      </c>
      <c r="C129" s="11">
        <v>26</v>
      </c>
      <c r="D129" s="11">
        <v>49</v>
      </c>
      <c r="E129" s="12">
        <f t="shared" si="15"/>
        <v>1.1580775911986102E-3</v>
      </c>
      <c r="F129" s="12">
        <f t="shared" si="16"/>
        <v>1.8813591860241889E-3</v>
      </c>
      <c r="G129" s="12">
        <f t="shared" si="18"/>
        <v>0.88461538461538458</v>
      </c>
      <c r="H129" s="12">
        <f t="shared" si="17"/>
        <v>1.0244532537526166E-3</v>
      </c>
    </row>
    <row r="130" spans="1:8" x14ac:dyDescent="0.2">
      <c r="A130" s="9"/>
      <c r="B130" s="10" t="s">
        <v>117</v>
      </c>
      <c r="C130" s="11">
        <v>490</v>
      </c>
      <c r="D130" s="11">
        <v>438</v>
      </c>
      <c r="E130" s="12">
        <f t="shared" si="15"/>
        <v>2.1825308449512273E-2</v>
      </c>
      <c r="F130" s="12">
        <f t="shared" si="16"/>
        <v>1.6817047417930504E-2</v>
      </c>
      <c r="G130" s="12">
        <f t="shared" si="18"/>
        <v>-0.10612244897959183</v>
      </c>
      <c r="H130" s="12">
        <f t="shared" si="17"/>
        <v>-2.3161551823972209E-3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706</v>
      </c>
      <c r="D132" s="11">
        <v>453</v>
      </c>
      <c r="E132" s="12">
        <f t="shared" si="15"/>
        <v>3.1446260745623802E-2</v>
      </c>
      <c r="F132" s="12">
        <f t="shared" si="16"/>
        <v>1.739297369936648E-2</v>
      </c>
      <c r="G132" s="12">
        <f t="shared" si="18"/>
        <v>-0.35835694050991501</v>
      </c>
      <c r="H132" s="12">
        <f t="shared" si="17"/>
        <v>-1.1268985791278784E-2</v>
      </c>
    </row>
    <row r="133" spans="1:8" x14ac:dyDescent="0.2">
      <c r="A133" s="9"/>
      <c r="B133" s="10" t="s">
        <v>120</v>
      </c>
      <c r="C133" s="11">
        <v>1264</v>
      </c>
      <c r="D133" s="11">
        <v>435</v>
      </c>
      <c r="E133" s="12">
        <f t="shared" si="15"/>
        <v>5.6300387510578594E-2</v>
      </c>
      <c r="F133" s="12">
        <f t="shared" si="16"/>
        <v>1.6701862161643311E-2</v>
      </c>
      <c r="G133" s="12">
        <f t="shared" si="18"/>
        <v>-0.65585443037974689</v>
      </c>
      <c r="H133" s="12">
        <f t="shared" si="17"/>
        <v>-3.6924858580909541E-2</v>
      </c>
    </row>
    <row r="134" spans="1:8" x14ac:dyDescent="0.2">
      <c r="A134" s="9"/>
      <c r="B134" s="10" t="s">
        <v>121</v>
      </c>
      <c r="C134" s="11">
        <v>16</v>
      </c>
      <c r="D134" s="11">
        <v>23</v>
      </c>
      <c r="E134" s="12">
        <f t="shared" si="15"/>
        <v>7.1266313304529862E-4</v>
      </c>
      <c r="F134" s="12">
        <f t="shared" si="16"/>
        <v>8.8308696486849678E-4</v>
      </c>
      <c r="G134" s="12">
        <f t="shared" si="18"/>
        <v>0.4375</v>
      </c>
      <c r="H134" s="12">
        <f t="shared" si="17"/>
        <v>3.1179012070731816E-4</v>
      </c>
    </row>
    <row r="135" spans="1:8" ht="25.5" x14ac:dyDescent="0.2">
      <c r="A135" s="9"/>
      <c r="B135" s="10" t="s">
        <v>122</v>
      </c>
      <c r="C135" s="11">
        <v>5511</v>
      </c>
      <c r="D135" s="11">
        <v>7664</v>
      </c>
      <c r="E135" s="12">
        <f t="shared" si="15"/>
        <v>0.24546790788829007</v>
      </c>
      <c r="F135" s="12">
        <f t="shared" si="16"/>
        <v>0.29425993472835477</v>
      </c>
      <c r="G135" s="12">
        <f t="shared" si="18"/>
        <v>0.39067319905643261</v>
      </c>
      <c r="H135" s="12">
        <f t="shared" si="17"/>
        <v>9.5897732840408006E-2</v>
      </c>
    </row>
    <row r="136" spans="1:8" ht="25.5" x14ac:dyDescent="0.2">
      <c r="A136" s="9"/>
      <c r="B136" s="10" t="s">
        <v>123</v>
      </c>
      <c r="C136" s="11">
        <v>226</v>
      </c>
      <c r="D136" s="11">
        <v>1686</v>
      </c>
      <c r="E136" s="12">
        <f t="shared" si="15"/>
        <v>1.0066366754264843E-2</v>
      </c>
      <c r="F136" s="12">
        <f t="shared" si="16"/>
        <v>6.473411403340372E-2</v>
      </c>
      <c r="G136" s="12">
        <f t="shared" si="18"/>
        <v>6.4601769911504423</v>
      </c>
      <c r="H136" s="12">
        <f t="shared" si="17"/>
        <v>6.5030510890383503E-2</v>
      </c>
    </row>
    <row r="137" spans="1:8" x14ac:dyDescent="0.2">
      <c r="A137" s="9"/>
      <c r="B137" s="10" t="s">
        <v>124</v>
      </c>
      <c r="C137" s="11">
        <v>392</v>
      </c>
      <c r="D137" s="11">
        <v>126</v>
      </c>
      <c r="E137" s="12">
        <f t="shared" si="15"/>
        <v>1.7460246759609818E-2</v>
      </c>
      <c r="F137" s="12">
        <f t="shared" si="16"/>
        <v>4.8377807640621997E-3</v>
      </c>
      <c r="G137" s="12">
        <f t="shared" si="18"/>
        <v>-0.6785714285714286</v>
      </c>
      <c r="H137" s="12">
        <f t="shared" si="17"/>
        <v>-1.1848024586878092E-2</v>
      </c>
    </row>
    <row r="138" spans="1:8" x14ac:dyDescent="0.2">
      <c r="A138" s="9"/>
      <c r="B138" s="10" t="s">
        <v>125</v>
      </c>
      <c r="C138" s="11">
        <v>685</v>
      </c>
      <c r="D138" s="11">
        <v>406</v>
      </c>
      <c r="E138" s="12">
        <f t="shared" si="15"/>
        <v>3.0510890383501847E-2</v>
      </c>
      <c r="F138" s="12">
        <f t="shared" si="16"/>
        <v>1.5588404684200422E-2</v>
      </c>
      <c r="G138" s="12">
        <f t="shared" si="18"/>
        <v>-0.40729927007299271</v>
      </c>
      <c r="H138" s="12">
        <f t="shared" si="17"/>
        <v>-1.2427063382477396E-2</v>
      </c>
    </row>
    <row r="139" spans="1:8" x14ac:dyDescent="0.2">
      <c r="A139" s="9"/>
      <c r="B139" s="10" t="s">
        <v>126</v>
      </c>
      <c r="C139" s="11">
        <v>96</v>
      </c>
      <c r="D139" s="11">
        <v>161</v>
      </c>
      <c r="E139" s="12">
        <f t="shared" si="15"/>
        <v>4.2759787982717921E-3</v>
      </c>
      <c r="F139" s="12">
        <f t="shared" si="16"/>
        <v>6.1816087540794776E-3</v>
      </c>
      <c r="G139" s="12">
        <f t="shared" si="18"/>
        <v>0.67708333333333337</v>
      </c>
      <c r="H139" s="12">
        <f t="shared" si="17"/>
        <v>2.8951939779965261E-3</v>
      </c>
    </row>
    <row r="140" spans="1:8" x14ac:dyDescent="0.2">
      <c r="A140" s="9"/>
      <c r="B140" s="10" t="s">
        <v>127</v>
      </c>
      <c r="C140" s="11">
        <v>124</v>
      </c>
      <c r="D140" s="11">
        <v>116</v>
      </c>
      <c r="E140" s="12">
        <f t="shared" ref="E140:E171" si="19">+IF(C140=0,"",C140/C$76)</f>
        <v>5.5231392811010641E-3</v>
      </c>
      <c r="F140" s="12">
        <f t="shared" ref="F140:F171" si="20">+IF(D140=0,"",D140/D$76)</f>
        <v>4.4538299097715492E-3</v>
      </c>
      <c r="G140" s="12">
        <f t="shared" si="18"/>
        <v>-6.4516129032258063E-2</v>
      </c>
      <c r="H140" s="12">
        <f t="shared" ref="H140:H171" si="21">+IF(OR(AND(E140=""),(G140="")),"",E140*G140)</f>
        <v>-3.5633156652264931E-4</v>
      </c>
    </row>
    <row r="141" spans="1:8" x14ac:dyDescent="0.2">
      <c r="A141" s="9"/>
      <c r="B141" s="10" t="s">
        <v>128</v>
      </c>
      <c r="C141" s="11">
        <v>151</v>
      </c>
      <c r="D141" s="11">
        <v>238</v>
      </c>
      <c r="E141" s="12">
        <f t="shared" si="19"/>
        <v>6.7257583181150058E-3</v>
      </c>
      <c r="F141" s="12">
        <f t="shared" si="20"/>
        <v>9.1380303321174881E-3</v>
      </c>
      <c r="G141" s="12">
        <f t="shared" ref="G141:G171" si="22">+IF(AND(C141=0,D141=0)," ",IF(C141=0,1,IF(D141=0,-1,(D141-C141)/C141)))</f>
        <v>0.57615894039735094</v>
      </c>
      <c r="H141" s="12">
        <f t="shared" si="21"/>
        <v>3.8751057859338109E-3</v>
      </c>
    </row>
    <row r="142" spans="1:8" x14ac:dyDescent="0.2">
      <c r="A142" s="9"/>
      <c r="B142" s="10" t="s">
        <v>129</v>
      </c>
      <c r="C142" s="11">
        <v>5</v>
      </c>
      <c r="D142" s="11">
        <v>3</v>
      </c>
      <c r="E142" s="12">
        <f t="shared" si="19"/>
        <v>2.2270722907665583E-4</v>
      </c>
      <c r="F142" s="12">
        <f t="shared" si="20"/>
        <v>1.1518525628719524E-4</v>
      </c>
      <c r="G142" s="12">
        <f t="shared" si="22"/>
        <v>-0.4</v>
      </c>
      <c r="H142" s="12">
        <f t="shared" si="21"/>
        <v>-8.9082891630662341E-5</v>
      </c>
    </row>
    <row r="143" spans="1:8" x14ac:dyDescent="0.2">
      <c r="A143" s="9"/>
      <c r="B143" s="10" t="s">
        <v>130</v>
      </c>
      <c r="C143" s="11">
        <v>163</v>
      </c>
      <c r="D143" s="11">
        <v>76</v>
      </c>
      <c r="E143" s="12">
        <f t="shared" si="19"/>
        <v>7.2602556678989802E-3</v>
      </c>
      <c r="F143" s="12">
        <f t="shared" si="20"/>
        <v>2.918026492608946E-3</v>
      </c>
      <c r="G143" s="12">
        <f t="shared" si="22"/>
        <v>-0.53374233128834359</v>
      </c>
      <c r="H143" s="12">
        <f t="shared" si="21"/>
        <v>-3.8751057859338117E-3</v>
      </c>
    </row>
    <row r="144" spans="1:8" x14ac:dyDescent="0.2">
      <c r="A144" s="9"/>
      <c r="B144" s="10" t="s">
        <v>131</v>
      </c>
      <c r="C144" s="11">
        <v>10</v>
      </c>
      <c r="D144" s="11">
        <v>1</v>
      </c>
      <c r="E144" s="12">
        <f t="shared" si="19"/>
        <v>4.4541445815331166E-4</v>
      </c>
      <c r="F144" s="12">
        <f t="shared" si="20"/>
        <v>3.8395085429065082E-5</v>
      </c>
      <c r="G144" s="12">
        <f t="shared" si="22"/>
        <v>-0.9</v>
      </c>
      <c r="H144" s="12">
        <f t="shared" si="21"/>
        <v>-4.0087301233798051E-4</v>
      </c>
    </row>
    <row r="145" spans="1:8" ht="25.5" x14ac:dyDescent="0.2">
      <c r="A145" s="9"/>
      <c r="B145" s="10" t="s">
        <v>132</v>
      </c>
      <c r="C145" s="11">
        <v>34</v>
      </c>
      <c r="D145" s="11">
        <v>20</v>
      </c>
      <c r="E145" s="12">
        <f t="shared" si="19"/>
        <v>1.5144091577212596E-3</v>
      </c>
      <c r="F145" s="12">
        <f t="shared" si="20"/>
        <v>7.6790170858130158E-4</v>
      </c>
      <c r="G145" s="12">
        <f t="shared" si="22"/>
        <v>-0.41176470588235292</v>
      </c>
      <c r="H145" s="12">
        <f t="shared" si="21"/>
        <v>-6.2358024141463632E-4</v>
      </c>
    </row>
    <row r="146" spans="1:8" ht="25.5" x14ac:dyDescent="0.2">
      <c r="A146" s="9"/>
      <c r="B146" s="10" t="s">
        <v>133</v>
      </c>
      <c r="C146" s="11">
        <v>63</v>
      </c>
      <c r="D146" s="11">
        <v>350</v>
      </c>
      <c r="E146" s="12">
        <f t="shared" si="19"/>
        <v>2.8061110863658633E-3</v>
      </c>
      <c r="F146" s="12">
        <f t="shared" si="20"/>
        <v>1.3438279900172777E-2</v>
      </c>
      <c r="G146" s="12">
        <f t="shared" si="22"/>
        <v>4.5555555555555554</v>
      </c>
      <c r="H146" s="12">
        <f t="shared" si="21"/>
        <v>1.2783394949000043E-2</v>
      </c>
    </row>
    <row r="147" spans="1:8" ht="25.5" x14ac:dyDescent="0.2">
      <c r="A147" s="9"/>
      <c r="B147" s="10" t="s">
        <v>134</v>
      </c>
      <c r="C147" s="11">
        <v>117</v>
      </c>
      <c r="D147" s="11">
        <v>161</v>
      </c>
      <c r="E147" s="12">
        <f t="shared" si="19"/>
        <v>5.2113491603937466E-3</v>
      </c>
      <c r="F147" s="12">
        <f t="shared" si="20"/>
        <v>6.1816087540794776E-3</v>
      </c>
      <c r="G147" s="12">
        <f t="shared" si="22"/>
        <v>0.37606837606837606</v>
      </c>
      <c r="H147" s="12">
        <f t="shared" si="21"/>
        <v>1.9598236158745713E-3</v>
      </c>
    </row>
    <row r="148" spans="1:8" ht="25.5" x14ac:dyDescent="0.2">
      <c r="A148" s="9"/>
      <c r="B148" s="10" t="s">
        <v>135</v>
      </c>
      <c r="C148" s="11">
        <v>909</v>
      </c>
      <c r="D148" s="11">
        <v>248</v>
      </c>
      <c r="E148" s="12">
        <f t="shared" si="19"/>
        <v>4.048817424613603E-2</v>
      </c>
      <c r="F148" s="12">
        <f t="shared" si="20"/>
        <v>9.5219811864081395E-3</v>
      </c>
      <c r="G148" s="12">
        <f t="shared" si="22"/>
        <v>-0.72717271727172716</v>
      </c>
      <c r="H148" s="12">
        <f t="shared" si="21"/>
        <v>-2.9441895683933902E-2</v>
      </c>
    </row>
    <row r="149" spans="1:8" ht="25.5" x14ac:dyDescent="0.2">
      <c r="A149" s="9"/>
      <c r="B149" s="10" t="s">
        <v>136</v>
      </c>
      <c r="C149" s="11">
        <v>5</v>
      </c>
      <c r="D149" s="11">
        <v>32</v>
      </c>
      <c r="E149" s="12">
        <f t="shared" si="19"/>
        <v>2.2270722907665583E-4</v>
      </c>
      <c r="F149" s="12">
        <f t="shared" si="20"/>
        <v>1.2286427337300826E-3</v>
      </c>
      <c r="G149" s="12">
        <f t="shared" si="22"/>
        <v>5.4</v>
      </c>
      <c r="H149" s="12">
        <f t="shared" si="21"/>
        <v>1.2026190370139416E-3</v>
      </c>
    </row>
    <row r="150" spans="1:8" x14ac:dyDescent="0.2">
      <c r="A150" s="9"/>
      <c r="B150" s="10" t="s">
        <v>137</v>
      </c>
      <c r="C150" s="11">
        <v>12</v>
      </c>
      <c r="D150" s="11">
        <v>103</v>
      </c>
      <c r="E150" s="12">
        <f t="shared" si="19"/>
        <v>5.3449734978397402E-4</v>
      </c>
      <c r="F150" s="12">
        <f t="shared" si="20"/>
        <v>3.954693799193703E-3</v>
      </c>
      <c r="G150" s="12">
        <f t="shared" si="22"/>
        <v>7.583333333333333</v>
      </c>
      <c r="H150" s="12">
        <f t="shared" si="21"/>
        <v>4.0532715691951361E-3</v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59</v>
      </c>
      <c r="D152" s="11">
        <v>37</v>
      </c>
      <c r="E152" s="12">
        <f t="shared" si="19"/>
        <v>2.6279453031045389E-3</v>
      </c>
      <c r="F152" s="12">
        <f t="shared" si="20"/>
        <v>1.4206181608754078E-3</v>
      </c>
      <c r="G152" s="12">
        <f t="shared" si="22"/>
        <v>-0.3728813559322034</v>
      </c>
      <c r="H152" s="12">
        <f t="shared" si="21"/>
        <v>-9.7991180793728563E-4</v>
      </c>
    </row>
    <row r="153" spans="1:8" x14ac:dyDescent="0.2">
      <c r="A153" s="9"/>
      <c r="B153" s="10" t="s">
        <v>140</v>
      </c>
      <c r="C153" s="11">
        <v>2</v>
      </c>
      <c r="D153" s="11">
        <v>3</v>
      </c>
      <c r="E153" s="12">
        <f t="shared" si="19"/>
        <v>8.9082891630662327E-5</v>
      </c>
      <c r="F153" s="12">
        <f t="shared" si="20"/>
        <v>1.1518525628719524E-4</v>
      </c>
      <c r="G153" s="12">
        <f t="shared" si="22"/>
        <v>0.5</v>
      </c>
      <c r="H153" s="12">
        <f t="shared" si="21"/>
        <v>4.4541445815331164E-5</v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1</v>
      </c>
      <c r="E155" s="12" t="str">
        <f t="shared" si="19"/>
        <v/>
      </c>
      <c r="F155" s="12">
        <f t="shared" si="20"/>
        <v>3.8395085429065082E-5</v>
      </c>
      <c r="G155" s="12">
        <f t="shared" si="22"/>
        <v>1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3</v>
      </c>
      <c r="D156" s="11">
        <v>4</v>
      </c>
      <c r="E156" s="12">
        <f t="shared" si="19"/>
        <v>1.336243374459935E-4</v>
      </c>
      <c r="F156" s="12">
        <f t="shared" si="20"/>
        <v>1.5358034171626033E-4</v>
      </c>
      <c r="G156" s="12">
        <f t="shared" si="22"/>
        <v>0.33333333333333331</v>
      </c>
      <c r="H156" s="12">
        <f t="shared" si="21"/>
        <v>4.4541445815331164E-5</v>
      </c>
    </row>
    <row r="157" spans="1:8" x14ac:dyDescent="0.2">
      <c r="A157" s="9"/>
      <c r="B157" s="10" t="s">
        <v>144</v>
      </c>
      <c r="C157" s="11">
        <v>80</v>
      </c>
      <c r="D157" s="11">
        <v>67</v>
      </c>
      <c r="E157" s="12">
        <f t="shared" si="19"/>
        <v>3.5633156652264933E-3</v>
      </c>
      <c r="F157" s="12">
        <f t="shared" si="20"/>
        <v>2.5724707237473605E-3</v>
      </c>
      <c r="G157" s="12">
        <f t="shared" si="22"/>
        <v>-0.16250000000000001</v>
      </c>
      <c r="H157" s="12">
        <f t="shared" si="21"/>
        <v>-5.7903879559930522E-4</v>
      </c>
    </row>
    <row r="158" spans="1:8" x14ac:dyDescent="0.2">
      <c r="A158" s="9"/>
      <c r="B158" s="10" t="s">
        <v>145</v>
      </c>
      <c r="C158" s="11">
        <v>15</v>
      </c>
      <c r="D158" s="11">
        <v>231</v>
      </c>
      <c r="E158" s="12">
        <f t="shared" si="19"/>
        <v>6.6812168722996752E-4</v>
      </c>
      <c r="F158" s="12">
        <f t="shared" si="20"/>
        <v>8.8692647341140334E-3</v>
      </c>
      <c r="G158" s="12">
        <f t="shared" si="22"/>
        <v>14.4</v>
      </c>
      <c r="H158" s="12">
        <f t="shared" si="21"/>
        <v>9.6209522961115332E-3</v>
      </c>
    </row>
    <row r="159" spans="1:8" ht="25.5" x14ac:dyDescent="0.2">
      <c r="A159" s="9"/>
      <c r="B159" s="10" t="s">
        <v>146</v>
      </c>
      <c r="C159" s="11">
        <v>22</v>
      </c>
      <c r="D159" s="11">
        <v>19</v>
      </c>
      <c r="E159" s="12">
        <f t="shared" si="19"/>
        <v>9.7991180793728563E-4</v>
      </c>
      <c r="F159" s="12">
        <f t="shared" si="20"/>
        <v>7.2950662315223651E-4</v>
      </c>
      <c r="G159" s="12">
        <f t="shared" si="22"/>
        <v>-0.13636363636363635</v>
      </c>
      <c r="H159" s="12">
        <f t="shared" si="21"/>
        <v>-1.3362433744599348E-4</v>
      </c>
    </row>
    <row r="160" spans="1:8" x14ac:dyDescent="0.2">
      <c r="A160" s="9"/>
      <c r="B160" s="10" t="s">
        <v>147</v>
      </c>
      <c r="C160" s="11">
        <v>16</v>
      </c>
      <c r="D160" s="11">
        <v>21</v>
      </c>
      <c r="E160" s="12">
        <f t="shared" si="19"/>
        <v>7.1266313304529862E-4</v>
      </c>
      <c r="F160" s="12">
        <f t="shared" si="20"/>
        <v>8.0629679401036664E-4</v>
      </c>
      <c r="G160" s="12">
        <f t="shared" si="22"/>
        <v>0.3125</v>
      </c>
      <c r="H160" s="12">
        <f t="shared" si="21"/>
        <v>2.227072290766558E-4</v>
      </c>
    </row>
    <row r="161" spans="1:8" ht="25.5" x14ac:dyDescent="0.2">
      <c r="A161" s="9"/>
      <c r="B161" s="10" t="s">
        <v>148</v>
      </c>
      <c r="C161" s="11">
        <v>13</v>
      </c>
      <c r="D161" s="11">
        <v>15</v>
      </c>
      <c r="E161" s="12">
        <f t="shared" si="19"/>
        <v>5.7903879559930511E-4</v>
      </c>
      <c r="F161" s="12">
        <f t="shared" si="20"/>
        <v>5.7592628143597624E-4</v>
      </c>
      <c r="G161" s="12">
        <f t="shared" si="22"/>
        <v>0.15384615384615385</v>
      </c>
      <c r="H161" s="12">
        <f t="shared" si="21"/>
        <v>8.9082891630662327E-5</v>
      </c>
    </row>
    <row r="162" spans="1:8" x14ac:dyDescent="0.2">
      <c r="A162" s="9"/>
      <c r="B162" s="10" t="s">
        <v>149</v>
      </c>
      <c r="C162" s="11">
        <v>10</v>
      </c>
      <c r="D162" s="11">
        <v>17</v>
      </c>
      <c r="E162" s="12">
        <f t="shared" si="19"/>
        <v>4.4541445815331166E-4</v>
      </c>
      <c r="F162" s="12">
        <f t="shared" si="20"/>
        <v>6.5271645229410637E-4</v>
      </c>
      <c r="G162" s="12">
        <f t="shared" si="22"/>
        <v>0.7</v>
      </c>
      <c r="H162" s="12">
        <f t="shared" si="21"/>
        <v>3.1179012070731816E-4</v>
      </c>
    </row>
    <row r="163" spans="1:8" x14ac:dyDescent="0.2">
      <c r="A163" s="9"/>
      <c r="B163" s="10" t="s">
        <v>150</v>
      </c>
      <c r="C163" s="11">
        <v>0</v>
      </c>
      <c r="D163" s="11">
        <v>1</v>
      </c>
      <c r="E163" s="12" t="str">
        <f t="shared" si="19"/>
        <v/>
      </c>
      <c r="F163" s="12">
        <f t="shared" si="20"/>
        <v>3.8395085429065082E-5</v>
      </c>
      <c r="G163" s="12">
        <f t="shared" si="22"/>
        <v>1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7</v>
      </c>
      <c r="E164" s="12" t="str">
        <f t="shared" si="19"/>
        <v/>
      </c>
      <c r="F164" s="12">
        <f t="shared" si="20"/>
        <v>2.6876559800345558E-4</v>
      </c>
      <c r="G164" s="12">
        <f t="shared" si="22"/>
        <v>1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11</v>
      </c>
      <c r="D165" s="11">
        <v>2</v>
      </c>
      <c r="E165" s="12">
        <f t="shared" si="19"/>
        <v>4.8995590396864281E-4</v>
      </c>
      <c r="F165" s="12">
        <f t="shared" si="20"/>
        <v>7.6790170858130163E-5</v>
      </c>
      <c r="G165" s="12">
        <f t="shared" si="22"/>
        <v>-0.81818181818181823</v>
      </c>
      <c r="H165" s="12">
        <f t="shared" si="21"/>
        <v>-4.0087301233798051E-4</v>
      </c>
    </row>
    <row r="166" spans="1:8" x14ac:dyDescent="0.2">
      <c r="A166" s="9"/>
      <c r="B166" s="10" t="s">
        <v>153</v>
      </c>
      <c r="C166" s="11">
        <v>4</v>
      </c>
      <c r="D166" s="11">
        <v>3</v>
      </c>
      <c r="E166" s="12">
        <f t="shared" si="19"/>
        <v>1.7816578326132465E-4</v>
      </c>
      <c r="F166" s="12">
        <f t="shared" si="20"/>
        <v>1.1518525628719524E-4</v>
      </c>
      <c r="G166" s="12">
        <f t="shared" si="22"/>
        <v>-0.25</v>
      </c>
      <c r="H166" s="12">
        <f t="shared" si="21"/>
        <v>-4.4541445815331164E-5</v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240</v>
      </c>
      <c r="D168" s="11">
        <v>434</v>
      </c>
      <c r="E168" s="12">
        <f t="shared" si="19"/>
        <v>1.068994699567948E-2</v>
      </c>
      <c r="F168" s="12">
        <f t="shared" si="20"/>
        <v>1.6663467076214244E-2</v>
      </c>
      <c r="G168" s="12">
        <f t="shared" si="22"/>
        <v>0.80833333333333335</v>
      </c>
      <c r="H168" s="12">
        <f t="shared" si="21"/>
        <v>8.6410404881742467E-3</v>
      </c>
    </row>
    <row r="169" spans="1:8" ht="25.5" x14ac:dyDescent="0.2">
      <c r="A169" s="9"/>
      <c r="B169" s="10" t="s">
        <v>156</v>
      </c>
      <c r="C169" s="11">
        <v>15</v>
      </c>
      <c r="D169" s="11">
        <v>11</v>
      </c>
      <c r="E169" s="12">
        <f t="shared" si="19"/>
        <v>6.6812168722996752E-4</v>
      </c>
      <c r="F169" s="12">
        <f t="shared" si="20"/>
        <v>4.2234593971971586E-4</v>
      </c>
      <c r="G169" s="12">
        <f t="shared" si="22"/>
        <v>-0.26666666666666666</v>
      </c>
      <c r="H169" s="12">
        <f t="shared" si="21"/>
        <v>-1.7816578326132468E-4</v>
      </c>
    </row>
    <row r="170" spans="1:8" ht="25.5" x14ac:dyDescent="0.2">
      <c r="A170" s="9"/>
      <c r="B170" s="10" t="s">
        <v>157</v>
      </c>
      <c r="C170" s="11">
        <v>3</v>
      </c>
      <c r="D170" s="11">
        <v>4</v>
      </c>
      <c r="E170" s="12">
        <f t="shared" si="19"/>
        <v>1.336243374459935E-4</v>
      </c>
      <c r="F170" s="12">
        <f t="shared" si="20"/>
        <v>1.5358034171626033E-4</v>
      </c>
      <c r="G170" s="12">
        <f t="shared" si="22"/>
        <v>0.33333333333333331</v>
      </c>
      <c r="H170" s="12">
        <f t="shared" si="21"/>
        <v>4.4541445815331164E-5</v>
      </c>
    </row>
    <row r="171" spans="1:8" x14ac:dyDescent="0.2">
      <c r="A171" s="9"/>
      <c r="B171" s="10" t="s">
        <v>158</v>
      </c>
      <c r="C171" s="11">
        <v>1</v>
      </c>
      <c r="D171" s="11">
        <v>0</v>
      </c>
      <c r="E171" s="12">
        <f t="shared" si="19"/>
        <v>4.4541445815331164E-5</v>
      </c>
      <c r="F171" s="12" t="str">
        <f t="shared" si="20"/>
        <v/>
      </c>
      <c r="G171" s="12">
        <f t="shared" si="22"/>
        <v>-1</v>
      </c>
      <c r="H171" s="12">
        <f t="shared" si="21"/>
        <v>-4.4541445815331164E-5</v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27850</v>
      </c>
      <c r="D177" s="28">
        <f>SUM(D178:D350)</f>
        <v>34978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0.25594254937163374</v>
      </c>
      <c r="H177" s="30">
        <f t="shared" ref="H177:H208" si="25">+IF(OR(AND(E177=""),(G177="")),"",E177*G177)</f>
        <v>0.25594254937163374</v>
      </c>
    </row>
    <row r="178" spans="1:8" x14ac:dyDescent="0.2">
      <c r="A178" s="9"/>
      <c r="B178" s="10" t="s">
        <v>159</v>
      </c>
      <c r="C178" s="11">
        <v>766</v>
      </c>
      <c r="D178" s="11">
        <v>739</v>
      </c>
      <c r="E178" s="12">
        <f t="shared" si="23"/>
        <v>2.7504488330341113E-2</v>
      </c>
      <c r="F178" s="12">
        <f t="shared" si="24"/>
        <v>2.1127565898564814E-2</v>
      </c>
      <c r="G178" s="12">
        <f t="shared" ref="G178:G209" si="26">+IF(AND(C178=0,D178=0)," ",IF(C178=0,1,IF(D178=0,-1,(D178-C178)/C178)))</f>
        <v>-3.5248041775456922E-2</v>
      </c>
      <c r="H178" s="12">
        <f t="shared" si="25"/>
        <v>-9.6947935368043095E-4</v>
      </c>
    </row>
    <row r="179" spans="1:8" x14ac:dyDescent="0.2">
      <c r="A179" s="9"/>
      <c r="B179" s="10" t="s">
        <v>160</v>
      </c>
      <c r="C179" s="11">
        <v>90</v>
      </c>
      <c r="D179" s="11">
        <v>41</v>
      </c>
      <c r="E179" s="12">
        <f t="shared" si="23"/>
        <v>3.2315978456014362E-3</v>
      </c>
      <c r="F179" s="12">
        <f t="shared" si="24"/>
        <v>1.1721653610841101E-3</v>
      </c>
      <c r="G179" s="12">
        <f t="shared" si="26"/>
        <v>-0.5444444444444444</v>
      </c>
      <c r="H179" s="12">
        <f t="shared" si="25"/>
        <v>-1.7594254937163374E-3</v>
      </c>
    </row>
    <row r="180" spans="1:8" ht="38.25" x14ac:dyDescent="0.2">
      <c r="A180" s="9"/>
      <c r="B180" s="10" t="s">
        <v>161</v>
      </c>
      <c r="C180" s="11">
        <v>188</v>
      </c>
      <c r="D180" s="11">
        <v>626</v>
      </c>
      <c r="E180" s="12">
        <f t="shared" si="23"/>
        <v>6.7504488330341113E-3</v>
      </c>
      <c r="F180" s="12">
        <f t="shared" si="24"/>
        <v>1.7896963805820801E-2</v>
      </c>
      <c r="G180" s="12">
        <f t="shared" si="26"/>
        <v>2.3297872340425534</v>
      </c>
      <c r="H180" s="12">
        <f t="shared" si="25"/>
        <v>1.5727109515260324E-2</v>
      </c>
    </row>
    <row r="181" spans="1:8" x14ac:dyDescent="0.2">
      <c r="A181" s="9"/>
      <c r="B181" s="10" t="s">
        <v>162</v>
      </c>
      <c r="C181" s="11">
        <v>2</v>
      </c>
      <c r="D181" s="11">
        <v>4</v>
      </c>
      <c r="E181" s="12">
        <f t="shared" si="23"/>
        <v>7.1813285457809691E-5</v>
      </c>
      <c r="F181" s="12">
        <f t="shared" si="24"/>
        <v>1.1435759620332781E-4</v>
      </c>
      <c r="G181" s="12">
        <f t="shared" si="26"/>
        <v>1</v>
      </c>
      <c r="H181" s="12">
        <f t="shared" si="25"/>
        <v>7.1813285457809691E-5</v>
      </c>
    </row>
    <row r="182" spans="1:8" ht="25.5" x14ac:dyDescent="0.2">
      <c r="A182" s="9"/>
      <c r="B182" s="10" t="s">
        <v>163</v>
      </c>
      <c r="C182" s="11">
        <v>488</v>
      </c>
      <c r="D182" s="11">
        <v>623</v>
      </c>
      <c r="E182" s="12">
        <f t="shared" si="23"/>
        <v>1.7522441651705564E-2</v>
      </c>
      <c r="F182" s="12">
        <f t="shared" si="24"/>
        <v>1.7811195608668305E-2</v>
      </c>
      <c r="G182" s="12">
        <f t="shared" si="26"/>
        <v>0.27663934426229508</v>
      </c>
      <c r="H182" s="12">
        <f t="shared" si="25"/>
        <v>4.8473967684021539E-3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11</v>
      </c>
      <c r="E183" s="12" t="str">
        <f t="shared" si="23"/>
        <v/>
      </c>
      <c r="F183" s="12">
        <f t="shared" si="24"/>
        <v>3.1448338955915149E-4</v>
      </c>
      <c r="G183" s="12">
        <f t="shared" si="26"/>
        <v>1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4148</v>
      </c>
      <c r="D184" s="11">
        <v>4307</v>
      </c>
      <c r="E184" s="12">
        <f t="shared" si="23"/>
        <v>0.1489407540394973</v>
      </c>
      <c r="F184" s="12">
        <f t="shared" si="24"/>
        <v>0.12313454171193322</v>
      </c>
      <c r="G184" s="12">
        <f t="shared" si="26"/>
        <v>3.8331726133076179E-2</v>
      </c>
      <c r="H184" s="12">
        <f t="shared" si="25"/>
        <v>5.7091561938958698E-3</v>
      </c>
    </row>
    <row r="185" spans="1:8" x14ac:dyDescent="0.2">
      <c r="A185" s="9"/>
      <c r="B185" s="10" t="s">
        <v>166</v>
      </c>
      <c r="C185" s="11">
        <v>33</v>
      </c>
      <c r="D185" s="11">
        <v>54</v>
      </c>
      <c r="E185" s="12">
        <f t="shared" si="23"/>
        <v>1.1849192100538599E-3</v>
      </c>
      <c r="F185" s="12">
        <f t="shared" si="24"/>
        <v>1.5438275487449254E-3</v>
      </c>
      <c r="G185" s="12">
        <f t="shared" si="26"/>
        <v>0.63636363636363635</v>
      </c>
      <c r="H185" s="12">
        <f t="shared" si="25"/>
        <v>7.5403949730700175E-4</v>
      </c>
    </row>
    <row r="186" spans="1:8" x14ac:dyDescent="0.2">
      <c r="A186" s="9"/>
      <c r="B186" s="10" t="s">
        <v>167</v>
      </c>
      <c r="C186" s="11">
        <v>294</v>
      </c>
      <c r="D186" s="11">
        <v>412</v>
      </c>
      <c r="E186" s="12">
        <f t="shared" si="23"/>
        <v>1.0556552962298025E-2</v>
      </c>
      <c r="F186" s="12">
        <f t="shared" si="24"/>
        <v>1.1778832408942765E-2</v>
      </c>
      <c r="G186" s="12">
        <f t="shared" si="26"/>
        <v>0.40136054421768708</v>
      </c>
      <c r="H186" s="12">
        <f t="shared" si="25"/>
        <v>4.2369838420107716E-3</v>
      </c>
    </row>
    <row r="187" spans="1:8" x14ac:dyDescent="0.2">
      <c r="A187" s="9"/>
      <c r="B187" s="10" t="s">
        <v>168</v>
      </c>
      <c r="C187" s="11">
        <v>83</v>
      </c>
      <c r="D187" s="11">
        <v>123</v>
      </c>
      <c r="E187" s="12">
        <f t="shared" si="23"/>
        <v>2.9802513464991021E-3</v>
      </c>
      <c r="F187" s="12">
        <f t="shared" si="24"/>
        <v>3.51649608325233E-3</v>
      </c>
      <c r="G187" s="12">
        <f t="shared" si="26"/>
        <v>0.48192771084337349</v>
      </c>
      <c r="H187" s="12">
        <f t="shared" si="25"/>
        <v>1.4362657091561938E-3</v>
      </c>
    </row>
    <row r="188" spans="1:8" x14ac:dyDescent="0.2">
      <c r="A188" s="9"/>
      <c r="B188" s="10" t="s">
        <v>169</v>
      </c>
      <c r="C188" s="11">
        <v>3</v>
      </c>
      <c r="D188" s="11">
        <v>2</v>
      </c>
      <c r="E188" s="12">
        <f t="shared" si="23"/>
        <v>1.0771992818671454E-4</v>
      </c>
      <c r="F188" s="12">
        <f t="shared" si="24"/>
        <v>5.7178798101663906E-5</v>
      </c>
      <c r="G188" s="12">
        <f t="shared" si="26"/>
        <v>-0.33333333333333331</v>
      </c>
      <c r="H188" s="12">
        <f t="shared" si="25"/>
        <v>-3.5906642728904846E-5</v>
      </c>
    </row>
    <row r="189" spans="1:8" ht="25.5" x14ac:dyDescent="0.2">
      <c r="A189" s="9"/>
      <c r="B189" s="10" t="s">
        <v>170</v>
      </c>
      <c r="C189" s="11">
        <v>7</v>
      </c>
      <c r="D189" s="11">
        <v>36</v>
      </c>
      <c r="E189" s="12">
        <f t="shared" si="23"/>
        <v>2.5134649910233395E-4</v>
      </c>
      <c r="F189" s="12">
        <f t="shared" si="24"/>
        <v>1.0292183658299502E-3</v>
      </c>
      <c r="G189" s="12">
        <f t="shared" si="26"/>
        <v>4.1428571428571432</v>
      </c>
      <c r="H189" s="12">
        <f t="shared" si="25"/>
        <v>1.0412926391382407E-3</v>
      </c>
    </row>
    <row r="190" spans="1:8" x14ac:dyDescent="0.2">
      <c r="A190" s="9"/>
      <c r="B190" s="10" t="s">
        <v>171</v>
      </c>
      <c r="C190" s="11">
        <v>26</v>
      </c>
      <c r="D190" s="11">
        <v>83</v>
      </c>
      <c r="E190" s="12">
        <f t="shared" si="23"/>
        <v>9.3357271095152608E-4</v>
      </c>
      <c r="F190" s="12">
        <f t="shared" si="24"/>
        <v>2.3729201212190519E-3</v>
      </c>
      <c r="G190" s="12">
        <f t="shared" si="26"/>
        <v>2.1923076923076925</v>
      </c>
      <c r="H190" s="12">
        <f t="shared" si="25"/>
        <v>2.0466786355475765E-3</v>
      </c>
    </row>
    <row r="191" spans="1:8" x14ac:dyDescent="0.2">
      <c r="A191" s="9"/>
      <c r="B191" s="10" t="s">
        <v>172</v>
      </c>
      <c r="C191" s="11">
        <v>331</v>
      </c>
      <c r="D191" s="11">
        <v>458</v>
      </c>
      <c r="E191" s="12">
        <f t="shared" si="23"/>
        <v>1.1885098743267505E-2</v>
      </c>
      <c r="F191" s="12">
        <f t="shared" si="24"/>
        <v>1.3093944765281034E-2</v>
      </c>
      <c r="G191" s="12">
        <f t="shared" si="26"/>
        <v>0.38368580060422963</v>
      </c>
      <c r="H191" s="12">
        <f t="shared" si="25"/>
        <v>4.5601436265709158E-3</v>
      </c>
    </row>
    <row r="192" spans="1:8" x14ac:dyDescent="0.2">
      <c r="A192" s="9"/>
      <c r="B192" s="10" t="s">
        <v>173</v>
      </c>
      <c r="C192" s="11">
        <v>454</v>
      </c>
      <c r="D192" s="11">
        <v>645</v>
      </c>
      <c r="E192" s="12">
        <f t="shared" si="23"/>
        <v>1.6301615798922801E-2</v>
      </c>
      <c r="F192" s="12">
        <f t="shared" si="24"/>
        <v>1.8440162387786608E-2</v>
      </c>
      <c r="G192" s="12">
        <f t="shared" si="26"/>
        <v>0.42070484581497797</v>
      </c>
      <c r="H192" s="12">
        <f t="shared" si="25"/>
        <v>6.8581687612208264E-3</v>
      </c>
    </row>
    <row r="193" spans="1:8" ht="25.5" x14ac:dyDescent="0.2">
      <c r="A193" s="9"/>
      <c r="B193" s="10" t="s">
        <v>174</v>
      </c>
      <c r="C193" s="11">
        <v>1365</v>
      </c>
      <c r="D193" s="11">
        <v>1034</v>
      </c>
      <c r="E193" s="12">
        <f t="shared" si="23"/>
        <v>4.9012567324955118E-2</v>
      </c>
      <c r="F193" s="12">
        <f t="shared" si="24"/>
        <v>2.9561438618560237E-2</v>
      </c>
      <c r="G193" s="12">
        <f t="shared" si="26"/>
        <v>-0.24249084249084249</v>
      </c>
      <c r="H193" s="12">
        <f t="shared" si="25"/>
        <v>-1.1885098743267505E-2</v>
      </c>
    </row>
    <row r="194" spans="1:8" ht="25.5" x14ac:dyDescent="0.2">
      <c r="A194" s="9"/>
      <c r="B194" s="10" t="s">
        <v>175</v>
      </c>
      <c r="C194" s="11">
        <v>41</v>
      </c>
      <c r="D194" s="11">
        <v>75</v>
      </c>
      <c r="E194" s="12">
        <f t="shared" si="23"/>
        <v>1.4721723518850986E-3</v>
      </c>
      <c r="F194" s="12">
        <f t="shared" si="24"/>
        <v>2.1442049288123962E-3</v>
      </c>
      <c r="G194" s="12">
        <f t="shared" si="26"/>
        <v>0.82926829268292679</v>
      </c>
      <c r="H194" s="12">
        <f t="shared" si="25"/>
        <v>1.2208258527827646E-3</v>
      </c>
    </row>
    <row r="195" spans="1:8" x14ac:dyDescent="0.2">
      <c r="A195" s="9"/>
      <c r="B195" s="10" t="s">
        <v>176</v>
      </c>
      <c r="C195" s="11">
        <v>9</v>
      </c>
      <c r="D195" s="11">
        <v>8</v>
      </c>
      <c r="E195" s="12">
        <f t="shared" si="23"/>
        <v>3.2315978456014363E-4</v>
      </c>
      <c r="F195" s="12">
        <f t="shared" si="24"/>
        <v>2.2871519240665563E-4</v>
      </c>
      <c r="G195" s="12">
        <f t="shared" si="26"/>
        <v>-0.1111111111111111</v>
      </c>
      <c r="H195" s="12">
        <f t="shared" si="25"/>
        <v>-3.5906642728904846E-5</v>
      </c>
    </row>
    <row r="196" spans="1:8" x14ac:dyDescent="0.2">
      <c r="A196" s="9"/>
      <c r="B196" s="10" t="s">
        <v>177</v>
      </c>
      <c r="C196" s="11">
        <v>28</v>
      </c>
      <c r="D196" s="11">
        <v>41</v>
      </c>
      <c r="E196" s="12">
        <f t="shared" si="23"/>
        <v>1.0053859964093358E-3</v>
      </c>
      <c r="F196" s="12">
        <f t="shared" si="24"/>
        <v>1.1721653610841101E-3</v>
      </c>
      <c r="G196" s="12">
        <f t="shared" si="26"/>
        <v>0.4642857142857143</v>
      </c>
      <c r="H196" s="12">
        <f t="shared" si="25"/>
        <v>4.667863554757631E-4</v>
      </c>
    </row>
    <row r="197" spans="1:8" x14ac:dyDescent="0.2">
      <c r="A197" s="9"/>
      <c r="B197" s="10" t="s">
        <v>178</v>
      </c>
      <c r="C197" s="11">
        <v>20</v>
      </c>
      <c r="D197" s="11">
        <v>16</v>
      </c>
      <c r="E197" s="12">
        <f t="shared" si="23"/>
        <v>7.18132854578097E-4</v>
      </c>
      <c r="F197" s="12">
        <f t="shared" si="24"/>
        <v>4.5743038481331125E-4</v>
      </c>
      <c r="G197" s="12">
        <f t="shared" si="26"/>
        <v>-0.2</v>
      </c>
      <c r="H197" s="12">
        <f t="shared" si="25"/>
        <v>-1.4362657091561941E-4</v>
      </c>
    </row>
    <row r="198" spans="1:8" ht="25.5" x14ac:dyDescent="0.2">
      <c r="A198" s="9"/>
      <c r="B198" s="10" t="s">
        <v>179</v>
      </c>
      <c r="C198" s="11">
        <v>537</v>
      </c>
      <c r="D198" s="11">
        <v>1484</v>
      </c>
      <c r="E198" s="12">
        <f t="shared" si="23"/>
        <v>1.9281867145421901E-2</v>
      </c>
      <c r="F198" s="12">
        <f t="shared" si="24"/>
        <v>4.2426668191434619E-2</v>
      </c>
      <c r="G198" s="12">
        <f t="shared" si="26"/>
        <v>1.7635009310986964</v>
      </c>
      <c r="H198" s="12">
        <f t="shared" si="25"/>
        <v>3.4003590664272887E-2</v>
      </c>
    </row>
    <row r="199" spans="1:8" x14ac:dyDescent="0.2">
      <c r="A199" s="9"/>
      <c r="B199" s="10" t="s">
        <v>180</v>
      </c>
      <c r="C199" s="11">
        <v>230</v>
      </c>
      <c r="D199" s="11">
        <v>257</v>
      </c>
      <c r="E199" s="12">
        <f t="shared" si="23"/>
        <v>8.2585278276481149E-3</v>
      </c>
      <c r="F199" s="12">
        <f t="shared" si="24"/>
        <v>7.3474755560638113E-3</v>
      </c>
      <c r="G199" s="12">
        <f t="shared" si="26"/>
        <v>0.11739130434782609</v>
      </c>
      <c r="H199" s="12">
        <f t="shared" si="25"/>
        <v>9.6947935368043084E-4</v>
      </c>
    </row>
    <row r="200" spans="1:8" x14ac:dyDescent="0.2">
      <c r="A200" s="9"/>
      <c r="B200" s="10" t="s">
        <v>181</v>
      </c>
      <c r="C200" s="11">
        <v>75</v>
      </c>
      <c r="D200" s="11">
        <v>59</v>
      </c>
      <c r="E200" s="12">
        <f t="shared" si="23"/>
        <v>2.6929982046678637E-3</v>
      </c>
      <c r="F200" s="12">
        <f t="shared" si="24"/>
        <v>1.6867745439990852E-3</v>
      </c>
      <c r="G200" s="12">
        <f t="shared" si="26"/>
        <v>-0.21333333333333335</v>
      </c>
      <c r="H200" s="12">
        <f t="shared" si="25"/>
        <v>-5.7450628366247764E-4</v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40</v>
      </c>
      <c r="D202" s="11">
        <v>74</v>
      </c>
      <c r="E202" s="12">
        <f t="shared" si="23"/>
        <v>1.436265709156194E-3</v>
      </c>
      <c r="F202" s="12">
        <f t="shared" si="24"/>
        <v>2.1156155297615644E-3</v>
      </c>
      <c r="G202" s="12">
        <f t="shared" si="26"/>
        <v>0.85</v>
      </c>
      <c r="H202" s="12">
        <f t="shared" si="25"/>
        <v>1.2208258527827648E-3</v>
      </c>
    </row>
    <row r="203" spans="1:8" x14ac:dyDescent="0.2">
      <c r="A203" s="9"/>
      <c r="B203" s="10" t="s">
        <v>184</v>
      </c>
      <c r="C203" s="11">
        <v>3</v>
      </c>
      <c r="D203" s="11">
        <v>3</v>
      </c>
      <c r="E203" s="12">
        <f t="shared" si="23"/>
        <v>1.0771992818671454E-4</v>
      </c>
      <c r="F203" s="12">
        <f t="shared" si="24"/>
        <v>8.5768197152495849E-5</v>
      </c>
      <c r="G203" s="12">
        <f t="shared" si="26"/>
        <v>0</v>
      </c>
      <c r="H203" s="12">
        <f t="shared" si="25"/>
        <v>0</v>
      </c>
    </row>
    <row r="204" spans="1:8" x14ac:dyDescent="0.2">
      <c r="A204" s="9"/>
      <c r="B204" s="10" t="s">
        <v>185</v>
      </c>
      <c r="C204" s="11">
        <v>200</v>
      </c>
      <c r="D204" s="11">
        <v>485</v>
      </c>
      <c r="E204" s="12">
        <f t="shared" si="23"/>
        <v>7.1813285457809697E-3</v>
      </c>
      <c r="F204" s="12">
        <f t="shared" si="24"/>
        <v>1.3865858539653497E-2</v>
      </c>
      <c r="G204" s="12">
        <f t="shared" si="26"/>
        <v>1.425</v>
      </c>
      <c r="H204" s="12">
        <f t="shared" si="25"/>
        <v>1.0233393177737882E-2</v>
      </c>
    </row>
    <row r="205" spans="1:8" ht="25.5" x14ac:dyDescent="0.2">
      <c r="A205" s="9"/>
      <c r="B205" s="10" t="s">
        <v>186</v>
      </c>
      <c r="C205" s="11">
        <v>269</v>
      </c>
      <c r="D205" s="11">
        <v>200</v>
      </c>
      <c r="E205" s="12">
        <f t="shared" si="23"/>
        <v>9.6588868940754042E-3</v>
      </c>
      <c r="F205" s="12">
        <f t="shared" si="24"/>
        <v>5.7178798101663901E-3</v>
      </c>
      <c r="G205" s="12">
        <f t="shared" si="26"/>
        <v>-0.25650557620817843</v>
      </c>
      <c r="H205" s="12">
        <f t="shared" si="25"/>
        <v>-2.4775583482944345E-3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310</v>
      </c>
      <c r="D207" s="11">
        <v>413</v>
      </c>
      <c r="E207" s="12">
        <f t="shared" si="23"/>
        <v>1.1131059245960502E-2</v>
      </c>
      <c r="F207" s="12">
        <f t="shared" si="24"/>
        <v>1.1807421807993596E-2</v>
      </c>
      <c r="G207" s="12">
        <f t="shared" si="26"/>
        <v>0.33225806451612905</v>
      </c>
      <c r="H207" s="12">
        <f t="shared" si="25"/>
        <v>3.6983842010771995E-3</v>
      </c>
    </row>
    <row r="208" spans="1:8" x14ac:dyDescent="0.2">
      <c r="A208" s="9"/>
      <c r="B208" s="10" t="s">
        <v>189</v>
      </c>
      <c r="C208" s="11">
        <v>523</v>
      </c>
      <c r="D208" s="11">
        <v>638</v>
      </c>
      <c r="E208" s="12">
        <f t="shared" si="23"/>
        <v>1.8779174147217234E-2</v>
      </c>
      <c r="F208" s="12">
        <f t="shared" si="24"/>
        <v>1.8240036594430784E-2</v>
      </c>
      <c r="G208" s="12">
        <f t="shared" si="26"/>
        <v>0.21988527724665391</v>
      </c>
      <c r="H208" s="12">
        <f t="shared" si="25"/>
        <v>4.1292639138240574E-3</v>
      </c>
    </row>
    <row r="209" spans="1:8" x14ac:dyDescent="0.2">
      <c r="A209" s="9"/>
      <c r="B209" s="10" t="s">
        <v>190</v>
      </c>
      <c r="C209" s="11">
        <v>899</v>
      </c>
      <c r="D209" s="11">
        <v>1364</v>
      </c>
      <c r="E209" s="12">
        <f t="shared" ref="E209:E240" si="27">+IF(C209=0,"",C209/C$177)</f>
        <v>3.228007181328546E-2</v>
      </c>
      <c r="F209" s="12">
        <f t="shared" ref="F209:F240" si="28">+IF(D209=0,"",D209/D$177)</f>
        <v>3.8995940305334785E-2</v>
      </c>
      <c r="G209" s="12">
        <f t="shared" si="26"/>
        <v>0.51724137931034486</v>
      </c>
      <c r="H209" s="12">
        <f t="shared" ref="H209:H240" si="29">+IF(OR(AND(E209=""),(G209="")),"",E209*G209)</f>
        <v>1.6696588868940758E-2</v>
      </c>
    </row>
    <row r="210" spans="1:8" x14ac:dyDescent="0.2">
      <c r="A210" s="9"/>
      <c r="B210" s="10" t="s">
        <v>191</v>
      </c>
      <c r="C210" s="11">
        <v>405</v>
      </c>
      <c r="D210" s="11">
        <v>810</v>
      </c>
      <c r="E210" s="12">
        <f t="shared" si="27"/>
        <v>1.4542190305206463E-2</v>
      </c>
      <c r="F210" s="12">
        <f t="shared" si="28"/>
        <v>2.315741323117388E-2</v>
      </c>
      <c r="G210" s="12">
        <f t="shared" ref="G210:G241" si="30">+IF(AND(C210=0,D210=0)," ",IF(C210=0,1,IF(D210=0,-1,(D210-C210)/C210)))</f>
        <v>1</v>
      </c>
      <c r="H210" s="12">
        <f t="shared" si="29"/>
        <v>1.4542190305206463E-2</v>
      </c>
    </row>
    <row r="211" spans="1:8" x14ac:dyDescent="0.2">
      <c r="A211" s="9"/>
      <c r="B211" s="10" t="s">
        <v>192</v>
      </c>
      <c r="C211" s="11">
        <v>105</v>
      </c>
      <c r="D211" s="11">
        <v>162</v>
      </c>
      <c r="E211" s="12">
        <f t="shared" si="27"/>
        <v>3.7701974865350088E-3</v>
      </c>
      <c r="F211" s="12">
        <f t="shared" si="28"/>
        <v>4.6314826462347759E-3</v>
      </c>
      <c r="G211" s="12">
        <f t="shared" si="30"/>
        <v>0.54285714285714282</v>
      </c>
      <c r="H211" s="12">
        <f t="shared" si="29"/>
        <v>2.0466786355475761E-3</v>
      </c>
    </row>
    <row r="212" spans="1:8" x14ac:dyDescent="0.2">
      <c r="A212" s="9"/>
      <c r="B212" s="10" t="s">
        <v>193</v>
      </c>
      <c r="C212" s="11">
        <v>154</v>
      </c>
      <c r="D212" s="11">
        <v>274</v>
      </c>
      <c r="E212" s="12">
        <f t="shared" si="27"/>
        <v>5.5296229802513468E-3</v>
      </c>
      <c r="F212" s="12">
        <f t="shared" si="28"/>
        <v>7.8334953399279549E-3</v>
      </c>
      <c r="G212" s="12">
        <f t="shared" si="30"/>
        <v>0.77922077922077926</v>
      </c>
      <c r="H212" s="12">
        <f t="shared" si="29"/>
        <v>4.3087971274685822E-3</v>
      </c>
    </row>
    <row r="213" spans="1:8" x14ac:dyDescent="0.2">
      <c r="A213" s="9"/>
      <c r="B213" s="10" t="s">
        <v>194</v>
      </c>
      <c r="C213" s="11">
        <v>0</v>
      </c>
      <c r="D213" s="11">
        <v>2</v>
      </c>
      <c r="E213" s="12" t="str">
        <f t="shared" si="27"/>
        <v/>
      </c>
      <c r="F213" s="12">
        <f t="shared" si="28"/>
        <v>5.7178798101663906E-5</v>
      </c>
      <c r="G213" s="12">
        <f t="shared" si="30"/>
        <v>1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187</v>
      </c>
      <c r="D214" s="11">
        <v>575</v>
      </c>
      <c r="E214" s="12">
        <f t="shared" si="27"/>
        <v>6.714542190305206E-3</v>
      </c>
      <c r="F214" s="12">
        <f t="shared" si="28"/>
        <v>1.6438904454228371E-2</v>
      </c>
      <c r="G214" s="12">
        <f t="shared" si="30"/>
        <v>2.0748663101604277</v>
      </c>
      <c r="H214" s="12">
        <f t="shared" si="29"/>
        <v>1.3931777378815079E-2</v>
      </c>
    </row>
    <row r="215" spans="1:8" x14ac:dyDescent="0.2">
      <c r="A215" s="9"/>
      <c r="B215" s="10" t="s">
        <v>196</v>
      </c>
      <c r="C215" s="11">
        <v>148</v>
      </c>
      <c r="D215" s="11">
        <v>339</v>
      </c>
      <c r="E215" s="12">
        <f t="shared" si="27"/>
        <v>5.3141831238779176E-3</v>
      </c>
      <c r="F215" s="12">
        <f t="shared" si="28"/>
        <v>9.6918062782320319E-3</v>
      </c>
      <c r="G215" s="12">
        <f t="shared" si="30"/>
        <v>1.2905405405405406</v>
      </c>
      <c r="H215" s="12">
        <f t="shared" si="29"/>
        <v>6.8581687612208264E-3</v>
      </c>
    </row>
    <row r="216" spans="1:8" x14ac:dyDescent="0.2">
      <c r="A216" s="9"/>
      <c r="B216" s="10" t="s">
        <v>197</v>
      </c>
      <c r="C216" s="11">
        <v>177</v>
      </c>
      <c r="D216" s="11">
        <v>235</v>
      </c>
      <c r="E216" s="12">
        <f t="shared" si="27"/>
        <v>6.3554757630161583E-3</v>
      </c>
      <c r="F216" s="12">
        <f t="shared" si="28"/>
        <v>6.7185087769455086E-3</v>
      </c>
      <c r="G216" s="12">
        <f t="shared" si="30"/>
        <v>0.32768361581920902</v>
      </c>
      <c r="H216" s="12">
        <f t="shared" si="29"/>
        <v>2.0825852782764809E-3</v>
      </c>
    </row>
    <row r="217" spans="1:8" x14ac:dyDescent="0.2">
      <c r="A217" s="9"/>
      <c r="B217" s="10" t="s">
        <v>198</v>
      </c>
      <c r="C217" s="11">
        <v>2</v>
      </c>
      <c r="D217" s="11">
        <v>3</v>
      </c>
      <c r="E217" s="12">
        <f t="shared" si="27"/>
        <v>7.1813285457809691E-5</v>
      </c>
      <c r="F217" s="12">
        <f t="shared" si="28"/>
        <v>8.5768197152495849E-5</v>
      </c>
      <c r="G217" s="12">
        <f t="shared" si="30"/>
        <v>0.5</v>
      </c>
      <c r="H217" s="12">
        <f t="shared" si="29"/>
        <v>3.5906642728904846E-5</v>
      </c>
    </row>
    <row r="218" spans="1:8" x14ac:dyDescent="0.2">
      <c r="A218" s="9"/>
      <c r="B218" s="10" t="s">
        <v>199</v>
      </c>
      <c r="C218" s="11">
        <v>7</v>
      </c>
      <c r="D218" s="11">
        <v>10</v>
      </c>
      <c r="E218" s="12">
        <f t="shared" si="27"/>
        <v>2.5134649910233395E-4</v>
      </c>
      <c r="F218" s="12">
        <f t="shared" si="28"/>
        <v>2.8589399050831953E-4</v>
      </c>
      <c r="G218" s="12">
        <f t="shared" si="30"/>
        <v>0.42857142857142855</v>
      </c>
      <c r="H218" s="12">
        <f t="shared" si="29"/>
        <v>1.0771992818671454E-4</v>
      </c>
    </row>
    <row r="219" spans="1:8" ht="25.5" x14ac:dyDescent="0.2">
      <c r="A219" s="9"/>
      <c r="B219" s="10" t="s">
        <v>200</v>
      </c>
      <c r="C219" s="11">
        <v>735</v>
      </c>
      <c r="D219" s="11">
        <v>878</v>
      </c>
      <c r="E219" s="12">
        <f t="shared" si="27"/>
        <v>2.6391382405745064E-2</v>
      </c>
      <c r="F219" s="12">
        <f t="shared" si="28"/>
        <v>2.5101492366630455E-2</v>
      </c>
      <c r="G219" s="12">
        <f t="shared" si="30"/>
        <v>0.19455782312925171</v>
      </c>
      <c r="H219" s="12">
        <f t="shared" si="29"/>
        <v>5.1346499102333937E-3</v>
      </c>
    </row>
    <row r="220" spans="1:8" x14ac:dyDescent="0.2">
      <c r="A220" s="9"/>
      <c r="B220" s="10" t="s">
        <v>201</v>
      </c>
      <c r="C220" s="11">
        <v>167</v>
      </c>
      <c r="D220" s="11">
        <v>156</v>
      </c>
      <c r="E220" s="12">
        <f t="shared" si="27"/>
        <v>5.9964093357271096E-3</v>
      </c>
      <c r="F220" s="12">
        <f t="shared" si="28"/>
        <v>4.4599462519297845E-3</v>
      </c>
      <c r="G220" s="12">
        <f t="shared" si="30"/>
        <v>-6.5868263473053898E-2</v>
      </c>
      <c r="H220" s="12">
        <f t="shared" si="29"/>
        <v>-3.9497307001795336E-4</v>
      </c>
    </row>
    <row r="221" spans="1:8" ht="25.5" x14ac:dyDescent="0.2">
      <c r="A221" s="9"/>
      <c r="B221" s="10" t="s">
        <v>202</v>
      </c>
      <c r="C221" s="11">
        <v>20</v>
      </c>
      <c r="D221" s="11">
        <v>1</v>
      </c>
      <c r="E221" s="12">
        <f t="shared" si="27"/>
        <v>7.18132854578097E-4</v>
      </c>
      <c r="F221" s="12">
        <f t="shared" si="28"/>
        <v>2.8589399050831953E-5</v>
      </c>
      <c r="G221" s="12">
        <f t="shared" si="30"/>
        <v>-0.95</v>
      </c>
      <c r="H221" s="12">
        <f t="shared" si="29"/>
        <v>-6.8222621184919213E-4</v>
      </c>
    </row>
    <row r="222" spans="1:8" ht="25.5" x14ac:dyDescent="0.2">
      <c r="A222" s="9"/>
      <c r="B222" s="10" t="s">
        <v>203</v>
      </c>
      <c r="C222" s="11">
        <v>18</v>
      </c>
      <c r="D222" s="11">
        <v>11</v>
      </c>
      <c r="E222" s="12">
        <f t="shared" si="27"/>
        <v>6.4631956912028726E-4</v>
      </c>
      <c r="F222" s="12">
        <f t="shared" si="28"/>
        <v>3.1448338955915149E-4</v>
      </c>
      <c r="G222" s="12">
        <f t="shared" si="30"/>
        <v>-0.3888888888888889</v>
      </c>
      <c r="H222" s="12">
        <f t="shared" si="29"/>
        <v>-2.5134649910233395E-4</v>
      </c>
    </row>
    <row r="223" spans="1:8" x14ac:dyDescent="0.2">
      <c r="A223" s="9"/>
      <c r="B223" s="10" t="s">
        <v>204</v>
      </c>
      <c r="C223" s="11">
        <v>0</v>
      </c>
      <c r="D223" s="11">
        <v>7</v>
      </c>
      <c r="E223" s="12" t="str">
        <f t="shared" si="27"/>
        <v/>
      </c>
      <c r="F223" s="12">
        <f t="shared" si="28"/>
        <v>2.0012579335582366E-4</v>
      </c>
      <c r="G223" s="12">
        <f t="shared" si="30"/>
        <v>1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278</v>
      </c>
      <c r="D224" s="11">
        <v>313</v>
      </c>
      <c r="E224" s="12">
        <f t="shared" si="27"/>
        <v>9.9820466786355484E-3</v>
      </c>
      <c r="F224" s="12">
        <f t="shared" si="28"/>
        <v>8.9484819029104004E-3</v>
      </c>
      <c r="G224" s="12">
        <f t="shared" si="30"/>
        <v>0.12589928057553956</v>
      </c>
      <c r="H224" s="12">
        <f t="shared" si="29"/>
        <v>1.2567324955116697E-3</v>
      </c>
    </row>
    <row r="225" spans="1:8" x14ac:dyDescent="0.2">
      <c r="A225" s="9"/>
      <c r="B225" s="10" t="s">
        <v>206</v>
      </c>
      <c r="C225" s="11">
        <v>7</v>
      </c>
      <c r="D225" s="11">
        <v>0</v>
      </c>
      <c r="E225" s="12">
        <f t="shared" si="27"/>
        <v>2.5134649910233395E-4</v>
      </c>
      <c r="F225" s="12" t="str">
        <f t="shared" si="28"/>
        <v/>
      </c>
      <c r="G225" s="12">
        <f t="shared" si="30"/>
        <v>-1</v>
      </c>
      <c r="H225" s="12">
        <f t="shared" si="29"/>
        <v>-2.5134649910233395E-4</v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53</v>
      </c>
      <c r="D227" s="11">
        <v>75</v>
      </c>
      <c r="E227" s="12">
        <f t="shared" si="27"/>
        <v>1.9030520646319568E-3</v>
      </c>
      <c r="F227" s="12">
        <f t="shared" si="28"/>
        <v>2.1442049288123962E-3</v>
      </c>
      <c r="G227" s="12">
        <f t="shared" si="30"/>
        <v>0.41509433962264153</v>
      </c>
      <c r="H227" s="12">
        <f t="shared" si="29"/>
        <v>7.8994614003590662E-4</v>
      </c>
    </row>
    <row r="228" spans="1:8" x14ac:dyDescent="0.2">
      <c r="A228" s="9"/>
      <c r="B228" s="10" t="s">
        <v>209</v>
      </c>
      <c r="C228" s="11">
        <v>15</v>
      </c>
      <c r="D228" s="11">
        <v>26</v>
      </c>
      <c r="E228" s="12">
        <f t="shared" si="27"/>
        <v>5.3859964093357267E-4</v>
      </c>
      <c r="F228" s="12">
        <f t="shared" si="28"/>
        <v>7.4332437532163072E-4</v>
      </c>
      <c r="G228" s="12">
        <f t="shared" si="30"/>
        <v>0.73333333333333328</v>
      </c>
      <c r="H228" s="12">
        <f t="shared" si="29"/>
        <v>3.9497307001795326E-4</v>
      </c>
    </row>
    <row r="229" spans="1:8" x14ac:dyDescent="0.2">
      <c r="A229" s="9"/>
      <c r="B229" s="10" t="s">
        <v>210</v>
      </c>
      <c r="C229" s="11">
        <v>0</v>
      </c>
      <c r="D229" s="11">
        <v>6</v>
      </c>
      <c r="E229" s="12" t="str">
        <f t="shared" si="27"/>
        <v/>
      </c>
      <c r="F229" s="12">
        <f t="shared" si="28"/>
        <v>1.715363943049917E-4</v>
      </c>
      <c r="G229" s="12">
        <f t="shared" si="30"/>
        <v>1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1</v>
      </c>
      <c r="D230" s="11">
        <v>1</v>
      </c>
      <c r="E230" s="12">
        <f t="shared" si="27"/>
        <v>3.5906642728904846E-5</v>
      </c>
      <c r="F230" s="12">
        <f t="shared" si="28"/>
        <v>2.8589399050831953E-5</v>
      </c>
      <c r="G230" s="12">
        <f t="shared" si="30"/>
        <v>0</v>
      </c>
      <c r="H230" s="12">
        <f t="shared" si="29"/>
        <v>0</v>
      </c>
    </row>
    <row r="231" spans="1:8" x14ac:dyDescent="0.2">
      <c r="A231" s="9"/>
      <c r="B231" s="10" t="s">
        <v>212</v>
      </c>
      <c r="C231" s="11">
        <v>1290</v>
      </c>
      <c r="D231" s="11">
        <v>1689</v>
      </c>
      <c r="E231" s="12">
        <f t="shared" si="27"/>
        <v>4.631956912028725E-2</v>
      </c>
      <c r="F231" s="12">
        <f t="shared" si="28"/>
        <v>4.8287494996855168E-2</v>
      </c>
      <c r="G231" s="12">
        <f t="shared" si="30"/>
        <v>0.30930232558139537</v>
      </c>
      <c r="H231" s="12">
        <f t="shared" si="29"/>
        <v>1.4326750448833034E-2</v>
      </c>
    </row>
    <row r="232" spans="1:8" x14ac:dyDescent="0.2">
      <c r="A232" s="9"/>
      <c r="B232" s="10" t="s">
        <v>213</v>
      </c>
      <c r="C232" s="11">
        <v>7</v>
      </c>
      <c r="D232" s="11">
        <v>7</v>
      </c>
      <c r="E232" s="12">
        <f t="shared" si="27"/>
        <v>2.5134649910233395E-4</v>
      </c>
      <c r="F232" s="12">
        <f t="shared" si="28"/>
        <v>2.0012579335582366E-4</v>
      </c>
      <c r="G232" s="12">
        <f t="shared" si="30"/>
        <v>0</v>
      </c>
      <c r="H232" s="12">
        <f t="shared" si="29"/>
        <v>0</v>
      </c>
    </row>
    <row r="233" spans="1:8" x14ac:dyDescent="0.2">
      <c r="A233" s="9"/>
      <c r="B233" s="10" t="s">
        <v>214</v>
      </c>
      <c r="C233" s="11">
        <v>56</v>
      </c>
      <c r="D233" s="11">
        <v>16</v>
      </c>
      <c r="E233" s="12">
        <f t="shared" si="27"/>
        <v>2.0107719928186716E-3</v>
      </c>
      <c r="F233" s="12">
        <f t="shared" si="28"/>
        <v>4.5743038481331125E-4</v>
      </c>
      <c r="G233" s="12">
        <f t="shared" si="30"/>
        <v>-0.7142857142857143</v>
      </c>
      <c r="H233" s="12">
        <f t="shared" si="29"/>
        <v>-1.436265709156194E-3</v>
      </c>
    </row>
    <row r="234" spans="1:8" x14ac:dyDescent="0.2">
      <c r="A234" s="9"/>
      <c r="B234" s="10" t="s">
        <v>215</v>
      </c>
      <c r="C234" s="11">
        <v>73</v>
      </c>
      <c r="D234" s="11">
        <v>101</v>
      </c>
      <c r="E234" s="12">
        <f t="shared" si="27"/>
        <v>2.6211849192100539E-3</v>
      </c>
      <c r="F234" s="12">
        <f t="shared" si="28"/>
        <v>2.8875293041340272E-3</v>
      </c>
      <c r="G234" s="12">
        <f t="shared" si="30"/>
        <v>0.38356164383561642</v>
      </c>
      <c r="H234" s="12">
        <f t="shared" si="29"/>
        <v>1.0053859964093356E-3</v>
      </c>
    </row>
    <row r="235" spans="1:8" x14ac:dyDescent="0.2">
      <c r="A235" s="9"/>
      <c r="B235" s="10" t="s">
        <v>216</v>
      </c>
      <c r="C235" s="11">
        <v>0</v>
      </c>
      <c r="D235" s="11">
        <v>11</v>
      </c>
      <c r="E235" s="12" t="str">
        <f t="shared" si="27"/>
        <v/>
      </c>
      <c r="F235" s="12">
        <f t="shared" si="28"/>
        <v>3.1448338955915149E-4</v>
      </c>
      <c r="G235" s="12">
        <f t="shared" si="30"/>
        <v>1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3</v>
      </c>
      <c r="E236" s="12" t="str">
        <f t="shared" si="27"/>
        <v/>
      </c>
      <c r="F236" s="12">
        <f t="shared" si="28"/>
        <v>8.5768197152495849E-5</v>
      </c>
      <c r="G236" s="12">
        <f t="shared" si="30"/>
        <v>1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135</v>
      </c>
      <c r="D237" s="11">
        <v>382</v>
      </c>
      <c r="E237" s="12">
        <f t="shared" si="27"/>
        <v>4.8473967684021547E-3</v>
      </c>
      <c r="F237" s="12">
        <f t="shared" si="28"/>
        <v>1.0921150437417806E-2</v>
      </c>
      <c r="G237" s="12">
        <f t="shared" si="30"/>
        <v>1.8296296296296297</v>
      </c>
      <c r="H237" s="12">
        <f t="shared" si="29"/>
        <v>8.868940754039498E-3</v>
      </c>
    </row>
    <row r="238" spans="1:8" x14ac:dyDescent="0.2">
      <c r="A238" s="9"/>
      <c r="B238" s="10" t="s">
        <v>219</v>
      </c>
      <c r="C238" s="11">
        <v>33</v>
      </c>
      <c r="D238" s="11">
        <v>13</v>
      </c>
      <c r="E238" s="12">
        <f t="shared" si="27"/>
        <v>1.1849192100538599E-3</v>
      </c>
      <c r="F238" s="12">
        <f t="shared" si="28"/>
        <v>3.7166218766081536E-4</v>
      </c>
      <c r="G238" s="12">
        <f t="shared" si="30"/>
        <v>-0.60606060606060608</v>
      </c>
      <c r="H238" s="12">
        <f t="shared" si="29"/>
        <v>-7.18132854578097E-4</v>
      </c>
    </row>
    <row r="239" spans="1:8" x14ac:dyDescent="0.2">
      <c r="A239" s="9"/>
      <c r="B239" s="10" t="s">
        <v>220</v>
      </c>
      <c r="C239" s="11">
        <v>0</v>
      </c>
      <c r="D239" s="11">
        <v>2</v>
      </c>
      <c r="E239" s="12" t="str">
        <f t="shared" si="27"/>
        <v/>
      </c>
      <c r="F239" s="12">
        <f t="shared" si="28"/>
        <v>5.7178798101663906E-5</v>
      </c>
      <c r="G239" s="12">
        <f t="shared" si="30"/>
        <v>1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1</v>
      </c>
      <c r="D240" s="11">
        <v>3</v>
      </c>
      <c r="E240" s="12">
        <f t="shared" si="27"/>
        <v>3.5906642728904846E-5</v>
      </c>
      <c r="F240" s="12">
        <f t="shared" si="28"/>
        <v>8.5768197152495849E-5</v>
      </c>
      <c r="G240" s="12">
        <f t="shared" si="30"/>
        <v>2</v>
      </c>
      <c r="H240" s="12">
        <f t="shared" si="29"/>
        <v>7.1813285457809691E-5</v>
      </c>
    </row>
    <row r="241" spans="1:8" ht="25.5" x14ac:dyDescent="0.2">
      <c r="A241" s="9"/>
      <c r="B241" s="10" t="s">
        <v>222</v>
      </c>
      <c r="C241" s="11">
        <v>64</v>
      </c>
      <c r="D241" s="11">
        <v>97</v>
      </c>
      <c r="E241" s="12">
        <f t="shared" ref="E241:E272" si="31">+IF(C241=0,"",C241/C$177)</f>
        <v>2.2980251346499101E-3</v>
      </c>
      <c r="F241" s="12">
        <f t="shared" ref="F241:F272" si="32">+IF(D241=0,"",D241/D$177)</f>
        <v>2.7731717079306994E-3</v>
      </c>
      <c r="G241" s="12">
        <f t="shared" si="30"/>
        <v>0.515625</v>
      </c>
      <c r="H241" s="12">
        <f t="shared" ref="H241:H272" si="33">+IF(OR(AND(E241=""),(G241="")),"",E241*G241)</f>
        <v>1.1849192100538599E-3</v>
      </c>
    </row>
    <row r="242" spans="1:8" ht="25.5" x14ac:dyDescent="0.2">
      <c r="A242" s="9"/>
      <c r="B242" s="10" t="s">
        <v>223</v>
      </c>
      <c r="C242" s="11">
        <v>0</v>
      </c>
      <c r="D242" s="11">
        <v>6</v>
      </c>
      <c r="E242" s="12" t="str">
        <f t="shared" si="31"/>
        <v/>
      </c>
      <c r="F242" s="12">
        <f t="shared" si="32"/>
        <v>1.715363943049917E-4</v>
      </c>
      <c r="G242" s="12">
        <f t="shared" ref="G242:G273" si="34">+IF(AND(C242=0,D242=0)," ",IF(C242=0,1,IF(D242=0,-1,(D242-C242)/C242)))</f>
        <v>1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27</v>
      </c>
      <c r="E243" s="12" t="str">
        <f t="shared" si="31"/>
        <v/>
      </c>
      <c r="F243" s="12">
        <f t="shared" si="32"/>
        <v>7.7191377437246269E-4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1151</v>
      </c>
      <c r="D244" s="11">
        <v>960</v>
      </c>
      <c r="E244" s="12">
        <f t="shared" si="31"/>
        <v>4.1328545780969478E-2</v>
      </c>
      <c r="F244" s="12">
        <f t="shared" si="32"/>
        <v>2.7445823088798674E-2</v>
      </c>
      <c r="G244" s="12">
        <f t="shared" si="34"/>
        <v>-0.16594265855777585</v>
      </c>
      <c r="H244" s="12">
        <f t="shared" si="33"/>
        <v>-6.8581687612208255E-3</v>
      </c>
    </row>
    <row r="245" spans="1:8" x14ac:dyDescent="0.2">
      <c r="A245" s="9"/>
      <c r="B245" s="10" t="s">
        <v>226</v>
      </c>
      <c r="C245" s="11">
        <v>49</v>
      </c>
      <c r="D245" s="11">
        <v>91</v>
      </c>
      <c r="E245" s="12">
        <f t="shared" si="31"/>
        <v>1.7594254937163376E-3</v>
      </c>
      <c r="F245" s="12">
        <f t="shared" si="32"/>
        <v>2.6016353136257076E-3</v>
      </c>
      <c r="G245" s="12">
        <f t="shared" si="34"/>
        <v>0.8571428571428571</v>
      </c>
      <c r="H245" s="12">
        <f t="shared" si="33"/>
        <v>1.5080789946140035E-3</v>
      </c>
    </row>
    <row r="246" spans="1:8" ht="25.5" x14ac:dyDescent="0.2">
      <c r="A246" s="9"/>
      <c r="B246" s="10" t="s">
        <v>227</v>
      </c>
      <c r="C246" s="11">
        <v>3</v>
      </c>
      <c r="D246" s="11">
        <v>1</v>
      </c>
      <c r="E246" s="12">
        <f t="shared" si="31"/>
        <v>1.0771992818671454E-4</v>
      </c>
      <c r="F246" s="12">
        <f t="shared" si="32"/>
        <v>2.8589399050831953E-5</v>
      </c>
      <c r="G246" s="12">
        <f t="shared" si="34"/>
        <v>-0.66666666666666663</v>
      </c>
      <c r="H246" s="12">
        <f t="shared" si="33"/>
        <v>-7.1813285457809691E-5</v>
      </c>
    </row>
    <row r="247" spans="1:8" x14ac:dyDescent="0.2">
      <c r="A247" s="9"/>
      <c r="B247" s="10" t="s">
        <v>228</v>
      </c>
      <c r="C247" s="11">
        <v>312</v>
      </c>
      <c r="D247" s="11">
        <v>327</v>
      </c>
      <c r="E247" s="12">
        <f t="shared" si="31"/>
        <v>1.1202872531418313E-2</v>
      </c>
      <c r="F247" s="12">
        <f t="shared" si="32"/>
        <v>9.3487334896220475E-3</v>
      </c>
      <c r="G247" s="12">
        <f t="shared" si="34"/>
        <v>4.807692307692308E-2</v>
      </c>
      <c r="H247" s="12">
        <f t="shared" si="33"/>
        <v>5.3859964093357277E-4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2</v>
      </c>
      <c r="D249" s="11">
        <v>3</v>
      </c>
      <c r="E249" s="12">
        <f t="shared" si="31"/>
        <v>7.1813285457809691E-5</v>
      </c>
      <c r="F249" s="12">
        <f t="shared" si="32"/>
        <v>8.5768197152495849E-5</v>
      </c>
      <c r="G249" s="12">
        <f t="shared" si="34"/>
        <v>0.5</v>
      </c>
      <c r="H249" s="12">
        <f t="shared" si="33"/>
        <v>3.5906642728904846E-5</v>
      </c>
    </row>
    <row r="250" spans="1:8" x14ac:dyDescent="0.2">
      <c r="A250" s="9"/>
      <c r="B250" s="10" t="s">
        <v>231</v>
      </c>
      <c r="C250" s="11">
        <v>67</v>
      </c>
      <c r="D250" s="11">
        <v>44</v>
      </c>
      <c r="E250" s="12">
        <f t="shared" si="31"/>
        <v>2.4057450628366247E-3</v>
      </c>
      <c r="F250" s="12">
        <f t="shared" si="32"/>
        <v>1.257933558236606E-3</v>
      </c>
      <c r="G250" s="12">
        <f t="shared" si="34"/>
        <v>-0.34328358208955223</v>
      </c>
      <c r="H250" s="12">
        <f t="shared" si="33"/>
        <v>-8.2585278276481149E-4</v>
      </c>
    </row>
    <row r="251" spans="1:8" ht="25.5" x14ac:dyDescent="0.2">
      <c r="A251" s="9"/>
      <c r="B251" s="10" t="s">
        <v>232</v>
      </c>
      <c r="C251" s="11">
        <v>1</v>
      </c>
      <c r="D251" s="11">
        <v>0</v>
      </c>
      <c r="E251" s="12">
        <f t="shared" si="31"/>
        <v>3.5906642728904846E-5</v>
      </c>
      <c r="F251" s="12" t="str">
        <f t="shared" si="32"/>
        <v/>
      </c>
      <c r="G251" s="12">
        <f t="shared" si="34"/>
        <v>-1</v>
      </c>
      <c r="H251" s="12">
        <f t="shared" si="33"/>
        <v>-3.5906642728904846E-5</v>
      </c>
    </row>
    <row r="252" spans="1:8" x14ac:dyDescent="0.2">
      <c r="A252" s="9"/>
      <c r="B252" s="10" t="s">
        <v>233</v>
      </c>
      <c r="C252" s="11">
        <v>20</v>
      </c>
      <c r="D252" s="11">
        <v>25</v>
      </c>
      <c r="E252" s="12">
        <f t="shared" si="31"/>
        <v>7.18132854578097E-4</v>
      </c>
      <c r="F252" s="12">
        <f t="shared" si="32"/>
        <v>7.1473497627079876E-4</v>
      </c>
      <c r="G252" s="12">
        <f t="shared" si="34"/>
        <v>0.25</v>
      </c>
      <c r="H252" s="12">
        <f t="shared" si="33"/>
        <v>1.7953321364452425E-4</v>
      </c>
    </row>
    <row r="253" spans="1:8" ht="25.5" x14ac:dyDescent="0.2">
      <c r="A253" s="9"/>
      <c r="B253" s="10" t="s">
        <v>234</v>
      </c>
      <c r="C253" s="11">
        <v>5</v>
      </c>
      <c r="D253" s="11">
        <v>3</v>
      </c>
      <c r="E253" s="12">
        <f t="shared" si="31"/>
        <v>1.7953321364452425E-4</v>
      </c>
      <c r="F253" s="12">
        <f t="shared" si="32"/>
        <v>8.5768197152495849E-5</v>
      </c>
      <c r="G253" s="12">
        <f t="shared" si="34"/>
        <v>-0.4</v>
      </c>
      <c r="H253" s="12">
        <f t="shared" si="33"/>
        <v>-7.1813285457809705E-5</v>
      </c>
    </row>
    <row r="254" spans="1:8" x14ac:dyDescent="0.2">
      <c r="A254" s="9"/>
      <c r="B254" s="10" t="s">
        <v>235</v>
      </c>
      <c r="C254" s="11">
        <v>11</v>
      </c>
      <c r="D254" s="11">
        <v>11</v>
      </c>
      <c r="E254" s="12">
        <f t="shared" si="31"/>
        <v>3.9497307001795331E-4</v>
      </c>
      <c r="F254" s="12">
        <f t="shared" si="32"/>
        <v>3.1448338955915149E-4</v>
      </c>
      <c r="G254" s="12">
        <f t="shared" si="34"/>
        <v>0</v>
      </c>
      <c r="H254" s="12">
        <f t="shared" si="33"/>
        <v>0</v>
      </c>
    </row>
    <row r="255" spans="1:8" x14ac:dyDescent="0.2">
      <c r="A255" s="9"/>
      <c r="B255" s="10" t="s">
        <v>236</v>
      </c>
      <c r="C255" s="11">
        <v>21</v>
      </c>
      <c r="D255" s="11">
        <v>14</v>
      </c>
      <c r="E255" s="12">
        <f t="shared" si="31"/>
        <v>7.5403949730700175E-4</v>
      </c>
      <c r="F255" s="12">
        <f t="shared" si="32"/>
        <v>4.0025158671164732E-4</v>
      </c>
      <c r="G255" s="12">
        <f t="shared" si="34"/>
        <v>-0.33333333333333331</v>
      </c>
      <c r="H255" s="12">
        <f t="shared" si="33"/>
        <v>-2.513464991023339E-4</v>
      </c>
    </row>
    <row r="256" spans="1:8" x14ac:dyDescent="0.2">
      <c r="A256" s="9"/>
      <c r="B256" s="10" t="s">
        <v>237</v>
      </c>
      <c r="C256" s="11">
        <v>38</v>
      </c>
      <c r="D256" s="11">
        <v>30</v>
      </c>
      <c r="E256" s="12">
        <f t="shared" si="31"/>
        <v>1.3644524236983843E-3</v>
      </c>
      <c r="F256" s="12">
        <f t="shared" si="32"/>
        <v>8.5768197152495858E-4</v>
      </c>
      <c r="G256" s="12">
        <f t="shared" si="34"/>
        <v>-0.21052631578947367</v>
      </c>
      <c r="H256" s="12">
        <f t="shared" si="33"/>
        <v>-2.8725314183123877E-4</v>
      </c>
    </row>
    <row r="257" spans="1:8" x14ac:dyDescent="0.2">
      <c r="A257" s="9"/>
      <c r="B257" s="10" t="s">
        <v>238</v>
      </c>
      <c r="C257" s="11">
        <v>2</v>
      </c>
      <c r="D257" s="11">
        <v>2</v>
      </c>
      <c r="E257" s="12">
        <f t="shared" si="31"/>
        <v>7.1813285457809691E-5</v>
      </c>
      <c r="F257" s="12">
        <f t="shared" si="32"/>
        <v>5.7178798101663906E-5</v>
      </c>
      <c r="G257" s="12">
        <f t="shared" si="34"/>
        <v>0</v>
      </c>
      <c r="H257" s="12">
        <f t="shared" si="33"/>
        <v>0</v>
      </c>
    </row>
    <row r="258" spans="1:8" ht="25.5" x14ac:dyDescent="0.2">
      <c r="A258" s="9"/>
      <c r="B258" s="10" t="s">
        <v>239</v>
      </c>
      <c r="C258" s="11">
        <v>0</v>
      </c>
      <c r="D258" s="11">
        <v>1</v>
      </c>
      <c r="E258" s="12" t="str">
        <f t="shared" si="31"/>
        <v/>
      </c>
      <c r="F258" s="12">
        <f t="shared" si="32"/>
        <v>2.8589399050831953E-5</v>
      </c>
      <c r="G258" s="12">
        <f t="shared" si="34"/>
        <v>1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11</v>
      </c>
      <c r="D259" s="11">
        <v>88</v>
      </c>
      <c r="E259" s="12">
        <f t="shared" si="31"/>
        <v>3.9497307001795331E-4</v>
      </c>
      <c r="F259" s="12">
        <f t="shared" si="32"/>
        <v>2.5158671164732119E-3</v>
      </c>
      <c r="G259" s="12">
        <f t="shared" si="34"/>
        <v>7</v>
      </c>
      <c r="H259" s="12">
        <f t="shared" si="33"/>
        <v>2.7648114901256734E-3</v>
      </c>
    </row>
    <row r="260" spans="1:8" x14ac:dyDescent="0.2">
      <c r="A260" s="9"/>
      <c r="B260" s="10" t="s">
        <v>241</v>
      </c>
      <c r="C260" s="11">
        <v>0</v>
      </c>
      <c r="D260" s="11">
        <v>72</v>
      </c>
      <c r="E260" s="12" t="str">
        <f t="shared" si="31"/>
        <v/>
      </c>
      <c r="F260" s="12">
        <f t="shared" si="32"/>
        <v>2.0584367316599005E-3</v>
      </c>
      <c r="G260" s="12">
        <f t="shared" si="34"/>
        <v>1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4</v>
      </c>
      <c r="D261" s="11">
        <v>3</v>
      </c>
      <c r="E261" s="12">
        <f t="shared" si="31"/>
        <v>1.4362657091561938E-4</v>
      </c>
      <c r="F261" s="12">
        <f t="shared" si="32"/>
        <v>8.5768197152495849E-5</v>
      </c>
      <c r="G261" s="12">
        <f t="shared" si="34"/>
        <v>-0.25</v>
      </c>
      <c r="H261" s="12">
        <f t="shared" si="33"/>
        <v>-3.5906642728904846E-5</v>
      </c>
    </row>
    <row r="262" spans="1:8" x14ac:dyDescent="0.2">
      <c r="A262" s="9"/>
      <c r="B262" s="10" t="s">
        <v>243</v>
      </c>
      <c r="C262" s="11">
        <v>1</v>
      </c>
      <c r="D262" s="11">
        <v>1</v>
      </c>
      <c r="E262" s="12">
        <f t="shared" si="31"/>
        <v>3.5906642728904846E-5</v>
      </c>
      <c r="F262" s="12">
        <f t="shared" si="32"/>
        <v>2.8589399050831953E-5</v>
      </c>
      <c r="G262" s="12">
        <f t="shared" si="34"/>
        <v>0</v>
      </c>
      <c r="H262" s="12">
        <f t="shared" si="33"/>
        <v>0</v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3</v>
      </c>
      <c r="D264" s="11">
        <v>13</v>
      </c>
      <c r="E264" s="12">
        <f t="shared" si="31"/>
        <v>1.0771992818671454E-4</v>
      </c>
      <c r="F264" s="12">
        <f t="shared" si="32"/>
        <v>3.7166218766081536E-4</v>
      </c>
      <c r="G264" s="12">
        <f t="shared" si="34"/>
        <v>3.3333333333333335</v>
      </c>
      <c r="H264" s="12">
        <f t="shared" si="33"/>
        <v>3.590664272890485E-4</v>
      </c>
    </row>
    <row r="265" spans="1:8" ht="25.5" x14ac:dyDescent="0.2">
      <c r="A265" s="9"/>
      <c r="B265" s="10" t="s">
        <v>246</v>
      </c>
      <c r="C265" s="11">
        <v>42</v>
      </c>
      <c r="D265" s="11">
        <v>95</v>
      </c>
      <c r="E265" s="12">
        <f t="shared" si="31"/>
        <v>1.5080789946140035E-3</v>
      </c>
      <c r="F265" s="12">
        <f t="shared" si="32"/>
        <v>2.7159929098290354E-3</v>
      </c>
      <c r="G265" s="12">
        <f t="shared" si="34"/>
        <v>1.2619047619047619</v>
      </c>
      <c r="H265" s="12">
        <f t="shared" si="33"/>
        <v>1.9030520646319568E-3</v>
      </c>
    </row>
    <row r="266" spans="1:8" x14ac:dyDescent="0.2">
      <c r="A266" s="9"/>
      <c r="B266" s="10" t="s">
        <v>247</v>
      </c>
      <c r="C266" s="11">
        <v>16</v>
      </c>
      <c r="D266" s="11">
        <v>34</v>
      </c>
      <c r="E266" s="12">
        <f t="shared" si="31"/>
        <v>5.7450628366247753E-4</v>
      </c>
      <c r="F266" s="12">
        <f t="shared" si="32"/>
        <v>9.7203956772828632E-4</v>
      </c>
      <c r="G266" s="12">
        <f t="shared" si="34"/>
        <v>1.125</v>
      </c>
      <c r="H266" s="12">
        <f t="shared" si="33"/>
        <v>6.4631956912028726E-4</v>
      </c>
    </row>
    <row r="267" spans="1:8" x14ac:dyDescent="0.2">
      <c r="A267" s="9"/>
      <c r="B267" s="10" t="s">
        <v>248</v>
      </c>
      <c r="C267" s="11">
        <v>0</v>
      </c>
      <c r="D267" s="11">
        <v>1</v>
      </c>
      <c r="E267" s="12" t="str">
        <f t="shared" si="31"/>
        <v/>
      </c>
      <c r="F267" s="12">
        <f t="shared" si="32"/>
        <v>2.8589399050831953E-5</v>
      </c>
      <c r="G267" s="12">
        <f t="shared" si="34"/>
        <v>1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19</v>
      </c>
      <c r="D268" s="11">
        <v>37</v>
      </c>
      <c r="E268" s="12">
        <f t="shared" si="31"/>
        <v>6.8222621184919213E-4</v>
      </c>
      <c r="F268" s="12">
        <f t="shared" si="32"/>
        <v>1.0578077648807822E-3</v>
      </c>
      <c r="G268" s="12">
        <f t="shared" si="34"/>
        <v>0.94736842105263153</v>
      </c>
      <c r="H268" s="12">
        <f t="shared" si="33"/>
        <v>6.4631956912028726E-4</v>
      </c>
    </row>
    <row r="269" spans="1:8" x14ac:dyDescent="0.2">
      <c r="A269" s="9"/>
      <c r="B269" s="10" t="s">
        <v>250</v>
      </c>
      <c r="C269" s="11">
        <v>12</v>
      </c>
      <c r="D269" s="11">
        <v>0</v>
      </c>
      <c r="E269" s="12">
        <f t="shared" si="31"/>
        <v>4.3087971274685818E-4</v>
      </c>
      <c r="F269" s="12" t="str">
        <f t="shared" si="32"/>
        <v/>
      </c>
      <c r="G269" s="12">
        <f t="shared" si="34"/>
        <v>-1</v>
      </c>
      <c r="H269" s="12">
        <f t="shared" si="33"/>
        <v>-4.3087971274685818E-4</v>
      </c>
    </row>
    <row r="270" spans="1:8" x14ac:dyDescent="0.2">
      <c r="A270" s="9"/>
      <c r="B270" s="10" t="s">
        <v>251</v>
      </c>
      <c r="C270" s="11">
        <v>268</v>
      </c>
      <c r="D270" s="11">
        <v>261</v>
      </c>
      <c r="E270" s="12">
        <f t="shared" si="31"/>
        <v>9.6229802513464989E-3</v>
      </c>
      <c r="F270" s="12">
        <f t="shared" si="32"/>
        <v>7.4618331522671392E-3</v>
      </c>
      <c r="G270" s="12">
        <f t="shared" si="34"/>
        <v>-2.6119402985074626E-2</v>
      </c>
      <c r="H270" s="12">
        <f t="shared" si="33"/>
        <v>-2.513464991023339E-4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2</v>
      </c>
      <c r="D272" s="11">
        <v>1</v>
      </c>
      <c r="E272" s="12">
        <f t="shared" si="31"/>
        <v>7.1813285457809691E-5</v>
      </c>
      <c r="F272" s="12">
        <f t="shared" si="32"/>
        <v>2.8589399050831953E-5</v>
      </c>
      <c r="G272" s="12">
        <f t="shared" si="34"/>
        <v>-0.5</v>
      </c>
      <c r="H272" s="12">
        <f t="shared" si="33"/>
        <v>-3.5906642728904846E-5</v>
      </c>
    </row>
    <row r="273" spans="1:8" x14ac:dyDescent="0.2">
      <c r="A273" s="9"/>
      <c r="B273" s="10" t="s">
        <v>254</v>
      </c>
      <c r="C273" s="11">
        <v>15</v>
      </c>
      <c r="D273" s="11">
        <v>41</v>
      </c>
      <c r="E273" s="12">
        <f t="shared" ref="E273:E304" si="35">+IF(C273=0,"",C273/C$177)</f>
        <v>5.3859964093357267E-4</v>
      </c>
      <c r="F273" s="12">
        <f t="shared" ref="F273:F304" si="36">+IF(D273=0,"",D273/D$177)</f>
        <v>1.1721653610841101E-3</v>
      </c>
      <c r="G273" s="12">
        <f t="shared" si="34"/>
        <v>1.7333333333333334</v>
      </c>
      <c r="H273" s="12">
        <f t="shared" ref="H273:H304" si="37">+IF(OR(AND(E273=""),(G273="")),"",E273*G273)</f>
        <v>9.3357271095152598E-4</v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8</v>
      </c>
      <c r="E275" s="12" t="str">
        <f t="shared" si="35"/>
        <v/>
      </c>
      <c r="F275" s="12">
        <f t="shared" si="36"/>
        <v>2.2871519240665563E-4</v>
      </c>
      <c r="G275" s="12">
        <f t="shared" si="38"/>
        <v>1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1</v>
      </c>
      <c r="E276" s="12" t="str">
        <f t="shared" si="35"/>
        <v/>
      </c>
      <c r="F276" s="12">
        <f t="shared" si="36"/>
        <v>2.8589399050831953E-5</v>
      </c>
      <c r="G276" s="12">
        <f t="shared" si="38"/>
        <v>1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31</v>
      </c>
      <c r="D277" s="11">
        <v>3</v>
      </c>
      <c r="E277" s="12">
        <f t="shared" si="35"/>
        <v>1.1131059245960502E-3</v>
      </c>
      <c r="F277" s="12">
        <f t="shared" si="36"/>
        <v>8.5768197152495849E-5</v>
      </c>
      <c r="G277" s="12">
        <f t="shared" si="38"/>
        <v>-0.90322580645161288</v>
      </c>
      <c r="H277" s="12">
        <f t="shared" si="37"/>
        <v>-1.0053859964093356E-3</v>
      </c>
    </row>
    <row r="278" spans="1:8" x14ac:dyDescent="0.2">
      <c r="A278" s="9"/>
      <c r="B278" s="10" t="s">
        <v>259</v>
      </c>
      <c r="C278" s="11">
        <v>0</v>
      </c>
      <c r="D278" s="11">
        <v>1</v>
      </c>
      <c r="E278" s="12" t="str">
        <f t="shared" si="35"/>
        <v/>
      </c>
      <c r="F278" s="12">
        <f t="shared" si="36"/>
        <v>2.8589399050831953E-5</v>
      </c>
      <c r="G278" s="12">
        <f t="shared" si="38"/>
        <v>1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1</v>
      </c>
      <c r="E280" s="12" t="str">
        <f t="shared" si="35"/>
        <v/>
      </c>
      <c r="F280" s="12">
        <f t="shared" si="36"/>
        <v>2.8589399050831953E-5</v>
      </c>
      <c r="G280" s="12">
        <f t="shared" si="38"/>
        <v>1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332</v>
      </c>
      <c r="D281" s="11">
        <v>372</v>
      </c>
      <c r="E281" s="12">
        <f t="shared" si="35"/>
        <v>1.1921005385996409E-2</v>
      </c>
      <c r="F281" s="12">
        <f t="shared" si="36"/>
        <v>1.0635256446909486E-2</v>
      </c>
      <c r="G281" s="12">
        <f t="shared" si="38"/>
        <v>0.12048192771084337</v>
      </c>
      <c r="H281" s="12">
        <f t="shared" si="37"/>
        <v>1.4362657091561938E-3</v>
      </c>
    </row>
    <row r="282" spans="1:8" ht="25.5" x14ac:dyDescent="0.2">
      <c r="A282" s="9"/>
      <c r="B282" s="10" t="s">
        <v>263</v>
      </c>
      <c r="C282" s="11">
        <v>636</v>
      </c>
      <c r="D282" s="11">
        <v>474</v>
      </c>
      <c r="E282" s="12">
        <f t="shared" si="35"/>
        <v>2.2836624775583483E-2</v>
      </c>
      <c r="F282" s="12">
        <f t="shared" si="36"/>
        <v>1.3551375150094346E-2</v>
      </c>
      <c r="G282" s="12">
        <f t="shared" si="38"/>
        <v>-0.25471698113207547</v>
      </c>
      <c r="H282" s="12">
        <f t="shared" si="37"/>
        <v>-5.8168761220825848E-3</v>
      </c>
    </row>
    <row r="283" spans="1:8" x14ac:dyDescent="0.2">
      <c r="A283" s="9"/>
      <c r="B283" s="10" t="s">
        <v>264</v>
      </c>
      <c r="C283" s="11">
        <v>31</v>
      </c>
      <c r="D283" s="11">
        <v>78</v>
      </c>
      <c r="E283" s="12">
        <f t="shared" si="35"/>
        <v>1.1131059245960502E-3</v>
      </c>
      <c r="F283" s="12">
        <f t="shared" si="36"/>
        <v>2.2299731259648923E-3</v>
      </c>
      <c r="G283" s="12">
        <f t="shared" si="38"/>
        <v>1.5161290322580645</v>
      </c>
      <c r="H283" s="12">
        <f t="shared" si="37"/>
        <v>1.6876122082585276E-3</v>
      </c>
    </row>
    <row r="284" spans="1:8" x14ac:dyDescent="0.2">
      <c r="A284" s="9"/>
      <c r="B284" s="10" t="s">
        <v>265</v>
      </c>
      <c r="C284" s="11">
        <v>59</v>
      </c>
      <c r="D284" s="11">
        <v>57</v>
      </c>
      <c r="E284" s="12">
        <f t="shared" si="35"/>
        <v>2.1184919210053858E-3</v>
      </c>
      <c r="F284" s="12">
        <f t="shared" si="36"/>
        <v>1.6295957458974213E-3</v>
      </c>
      <c r="G284" s="12">
        <f t="shared" si="38"/>
        <v>-3.3898305084745763E-2</v>
      </c>
      <c r="H284" s="12">
        <f t="shared" si="37"/>
        <v>-7.1813285457809691E-5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5</v>
      </c>
      <c r="D286" s="11">
        <v>33</v>
      </c>
      <c r="E286" s="12">
        <f t="shared" si="35"/>
        <v>1.7953321364452425E-4</v>
      </c>
      <c r="F286" s="12">
        <f t="shared" si="36"/>
        <v>9.4345016867745436E-4</v>
      </c>
      <c r="G286" s="12">
        <f t="shared" si="38"/>
        <v>5.6</v>
      </c>
      <c r="H286" s="12">
        <f t="shared" si="37"/>
        <v>1.0053859964093358E-3</v>
      </c>
    </row>
    <row r="287" spans="1:8" x14ac:dyDescent="0.2">
      <c r="A287" s="9"/>
      <c r="B287" s="10" t="s">
        <v>268</v>
      </c>
      <c r="C287" s="11">
        <v>1</v>
      </c>
      <c r="D287" s="11">
        <v>0</v>
      </c>
      <c r="E287" s="12">
        <f t="shared" si="35"/>
        <v>3.5906642728904846E-5</v>
      </c>
      <c r="F287" s="12" t="str">
        <f t="shared" si="36"/>
        <v/>
      </c>
      <c r="G287" s="12">
        <f t="shared" si="38"/>
        <v>-1</v>
      </c>
      <c r="H287" s="12">
        <f t="shared" si="37"/>
        <v>-3.5906642728904846E-5</v>
      </c>
    </row>
    <row r="288" spans="1:8" x14ac:dyDescent="0.2">
      <c r="A288" s="9"/>
      <c r="B288" s="10" t="s">
        <v>269</v>
      </c>
      <c r="C288" s="11">
        <v>218</v>
      </c>
      <c r="D288" s="11">
        <v>35</v>
      </c>
      <c r="E288" s="12">
        <f t="shared" si="35"/>
        <v>7.8276481149012565E-3</v>
      </c>
      <c r="F288" s="12">
        <f t="shared" si="36"/>
        <v>1.0006289667791183E-3</v>
      </c>
      <c r="G288" s="12">
        <f t="shared" si="38"/>
        <v>-0.83944954128440363</v>
      </c>
      <c r="H288" s="12">
        <f t="shared" si="37"/>
        <v>-6.5709156193895866E-3</v>
      </c>
    </row>
    <row r="289" spans="1:8" x14ac:dyDescent="0.2">
      <c r="A289" s="9"/>
      <c r="B289" s="10" t="s">
        <v>270</v>
      </c>
      <c r="C289" s="11">
        <v>160</v>
      </c>
      <c r="D289" s="11">
        <v>70</v>
      </c>
      <c r="E289" s="12">
        <f t="shared" si="35"/>
        <v>5.745062836624776E-3</v>
      </c>
      <c r="F289" s="12">
        <f t="shared" si="36"/>
        <v>2.0012579335582366E-3</v>
      </c>
      <c r="G289" s="12">
        <f t="shared" si="38"/>
        <v>-0.5625</v>
      </c>
      <c r="H289" s="12">
        <f t="shared" si="37"/>
        <v>-3.2315978456014366E-3</v>
      </c>
    </row>
    <row r="290" spans="1:8" x14ac:dyDescent="0.2">
      <c r="A290" s="9"/>
      <c r="B290" s="10" t="s">
        <v>271</v>
      </c>
      <c r="C290" s="11">
        <v>1</v>
      </c>
      <c r="D290" s="11">
        <v>0</v>
      </c>
      <c r="E290" s="12">
        <f t="shared" si="35"/>
        <v>3.5906642728904846E-5</v>
      </c>
      <c r="F290" s="12" t="str">
        <f t="shared" si="36"/>
        <v/>
      </c>
      <c r="G290" s="12">
        <f t="shared" si="38"/>
        <v>-1</v>
      </c>
      <c r="H290" s="12">
        <f t="shared" si="37"/>
        <v>-3.5906642728904846E-5</v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87</v>
      </c>
      <c r="D292" s="11">
        <v>587</v>
      </c>
      <c r="E292" s="12">
        <f t="shared" si="35"/>
        <v>3.1238779174147216E-3</v>
      </c>
      <c r="F292" s="12">
        <f t="shared" si="36"/>
        <v>1.6781977242838357E-2</v>
      </c>
      <c r="G292" s="12">
        <f t="shared" si="38"/>
        <v>5.7471264367816088</v>
      </c>
      <c r="H292" s="12">
        <f t="shared" si="37"/>
        <v>1.7953321364452421E-2</v>
      </c>
    </row>
    <row r="293" spans="1:8" x14ac:dyDescent="0.2">
      <c r="A293" s="9"/>
      <c r="B293" s="10" t="s">
        <v>274</v>
      </c>
      <c r="C293" s="11">
        <v>20</v>
      </c>
      <c r="D293" s="11">
        <v>85</v>
      </c>
      <c r="E293" s="12">
        <f t="shared" si="35"/>
        <v>7.18132854578097E-4</v>
      </c>
      <c r="F293" s="12">
        <f t="shared" si="36"/>
        <v>2.4300989193207158E-3</v>
      </c>
      <c r="G293" s="12">
        <f t="shared" si="38"/>
        <v>3.25</v>
      </c>
      <c r="H293" s="12">
        <f t="shared" si="37"/>
        <v>2.3339317773788154E-3</v>
      </c>
    </row>
    <row r="294" spans="1:8" x14ac:dyDescent="0.2">
      <c r="A294" s="9"/>
      <c r="B294" s="10" t="s">
        <v>275</v>
      </c>
      <c r="C294" s="11">
        <v>696</v>
      </c>
      <c r="D294" s="11">
        <v>1357</v>
      </c>
      <c r="E294" s="12">
        <f t="shared" si="35"/>
        <v>2.4991023339317773E-2</v>
      </c>
      <c r="F294" s="12">
        <f t="shared" si="36"/>
        <v>3.8795814511978957E-2</v>
      </c>
      <c r="G294" s="12">
        <f t="shared" si="38"/>
        <v>0.94971264367816088</v>
      </c>
      <c r="H294" s="12">
        <f t="shared" si="37"/>
        <v>2.3734290843806103E-2</v>
      </c>
    </row>
    <row r="295" spans="1:8" x14ac:dyDescent="0.2">
      <c r="A295" s="9"/>
      <c r="B295" s="10" t="s">
        <v>276</v>
      </c>
      <c r="C295" s="11">
        <v>331</v>
      </c>
      <c r="D295" s="11">
        <v>499</v>
      </c>
      <c r="E295" s="12">
        <f t="shared" si="35"/>
        <v>1.1885098743267505E-2</v>
      </c>
      <c r="F295" s="12">
        <f t="shared" si="36"/>
        <v>1.4266110126365144E-2</v>
      </c>
      <c r="G295" s="12">
        <f t="shared" si="38"/>
        <v>0.50755287009063443</v>
      </c>
      <c r="H295" s="12">
        <f t="shared" si="37"/>
        <v>6.0323159784560149E-3</v>
      </c>
    </row>
    <row r="296" spans="1:8" x14ac:dyDescent="0.2">
      <c r="A296" s="9"/>
      <c r="B296" s="10" t="s">
        <v>277</v>
      </c>
      <c r="C296" s="11">
        <v>4210</v>
      </c>
      <c r="D296" s="11">
        <v>5128</v>
      </c>
      <c r="E296" s="12">
        <f t="shared" si="35"/>
        <v>0.15116696588868941</v>
      </c>
      <c r="F296" s="12">
        <f t="shared" si="36"/>
        <v>0.14660643833266623</v>
      </c>
      <c r="G296" s="12">
        <f t="shared" si="38"/>
        <v>0.2180522565320665</v>
      </c>
      <c r="H296" s="12">
        <f t="shared" si="37"/>
        <v>3.2962298025134652E-2</v>
      </c>
    </row>
    <row r="297" spans="1:8" x14ac:dyDescent="0.2">
      <c r="A297" s="9"/>
      <c r="B297" s="10" t="s">
        <v>278</v>
      </c>
      <c r="C297" s="11">
        <v>47</v>
      </c>
      <c r="D297" s="11">
        <v>70</v>
      </c>
      <c r="E297" s="12">
        <f t="shared" si="35"/>
        <v>1.6876122082585278E-3</v>
      </c>
      <c r="F297" s="12">
        <f t="shared" si="36"/>
        <v>2.0012579335582366E-3</v>
      </c>
      <c r="G297" s="12">
        <f t="shared" si="38"/>
        <v>0.48936170212765956</v>
      </c>
      <c r="H297" s="12">
        <f t="shared" si="37"/>
        <v>8.2585278276481149E-4</v>
      </c>
    </row>
    <row r="298" spans="1:8" x14ac:dyDescent="0.2">
      <c r="A298" s="9"/>
      <c r="B298" s="10" t="s">
        <v>279</v>
      </c>
      <c r="C298" s="11">
        <v>37</v>
      </c>
      <c r="D298" s="11">
        <v>23</v>
      </c>
      <c r="E298" s="12">
        <f t="shared" si="35"/>
        <v>1.3285457809694794E-3</v>
      </c>
      <c r="F298" s="12">
        <f t="shared" si="36"/>
        <v>6.5755617816913483E-4</v>
      </c>
      <c r="G298" s="12">
        <f t="shared" si="38"/>
        <v>-0.3783783783783784</v>
      </c>
      <c r="H298" s="12">
        <f t="shared" si="37"/>
        <v>-5.0269299820466791E-4</v>
      </c>
    </row>
    <row r="299" spans="1:8" ht="25.5" x14ac:dyDescent="0.2">
      <c r="A299" s="9"/>
      <c r="B299" s="10" t="s">
        <v>280</v>
      </c>
      <c r="C299" s="11">
        <v>140</v>
      </c>
      <c r="D299" s="11">
        <v>54</v>
      </c>
      <c r="E299" s="12">
        <f t="shared" si="35"/>
        <v>5.0269299820466786E-3</v>
      </c>
      <c r="F299" s="12">
        <f t="shared" si="36"/>
        <v>1.5438275487449254E-3</v>
      </c>
      <c r="G299" s="12">
        <f t="shared" si="38"/>
        <v>-0.61428571428571432</v>
      </c>
      <c r="H299" s="12">
        <f t="shared" si="37"/>
        <v>-3.0879712746858172E-3</v>
      </c>
    </row>
    <row r="300" spans="1:8" x14ac:dyDescent="0.2">
      <c r="A300" s="9"/>
      <c r="B300" s="10" t="s">
        <v>281</v>
      </c>
      <c r="C300" s="11">
        <v>62</v>
      </c>
      <c r="D300" s="11">
        <v>193</v>
      </c>
      <c r="E300" s="12">
        <f t="shared" si="35"/>
        <v>2.2262118491921004E-3</v>
      </c>
      <c r="F300" s="12">
        <f t="shared" si="36"/>
        <v>5.5177540168105665E-3</v>
      </c>
      <c r="G300" s="12">
        <f t="shared" si="38"/>
        <v>2.1129032258064515</v>
      </c>
      <c r="H300" s="12">
        <f t="shared" si="37"/>
        <v>4.7037701974865344E-3</v>
      </c>
    </row>
    <row r="301" spans="1:8" x14ac:dyDescent="0.2">
      <c r="A301" s="9"/>
      <c r="B301" s="10" t="s">
        <v>282</v>
      </c>
      <c r="C301" s="11">
        <v>1</v>
      </c>
      <c r="D301" s="11">
        <v>2</v>
      </c>
      <c r="E301" s="12">
        <f t="shared" si="35"/>
        <v>3.5906642728904846E-5</v>
      </c>
      <c r="F301" s="12">
        <f t="shared" si="36"/>
        <v>5.7178798101663906E-5</v>
      </c>
      <c r="G301" s="12">
        <f t="shared" si="38"/>
        <v>1</v>
      </c>
      <c r="H301" s="12">
        <f t="shared" si="37"/>
        <v>3.5906642728904846E-5</v>
      </c>
    </row>
    <row r="302" spans="1:8" x14ac:dyDescent="0.2">
      <c r="A302" s="9"/>
      <c r="B302" s="10" t="s">
        <v>283</v>
      </c>
      <c r="C302" s="11">
        <v>10</v>
      </c>
      <c r="D302" s="11">
        <v>4</v>
      </c>
      <c r="E302" s="12">
        <f t="shared" si="35"/>
        <v>3.590664272890485E-4</v>
      </c>
      <c r="F302" s="12">
        <f t="shared" si="36"/>
        <v>1.1435759620332781E-4</v>
      </c>
      <c r="G302" s="12">
        <f t="shared" si="38"/>
        <v>-0.6</v>
      </c>
      <c r="H302" s="12">
        <f t="shared" si="37"/>
        <v>-2.1543985637342909E-4</v>
      </c>
    </row>
    <row r="303" spans="1:8" x14ac:dyDescent="0.2">
      <c r="A303" s="9"/>
      <c r="B303" s="10" t="s">
        <v>284</v>
      </c>
      <c r="C303" s="11">
        <v>9</v>
      </c>
      <c r="D303" s="11">
        <v>7</v>
      </c>
      <c r="E303" s="12">
        <f t="shared" si="35"/>
        <v>3.2315978456014363E-4</v>
      </c>
      <c r="F303" s="12">
        <f t="shared" si="36"/>
        <v>2.0012579335582366E-4</v>
      </c>
      <c r="G303" s="12">
        <f t="shared" si="38"/>
        <v>-0.22222222222222221</v>
      </c>
      <c r="H303" s="12">
        <f t="shared" si="37"/>
        <v>-7.1813285457809691E-5</v>
      </c>
    </row>
    <row r="304" spans="1:8" ht="25.5" x14ac:dyDescent="0.2">
      <c r="A304" s="9"/>
      <c r="B304" s="10" t="s">
        <v>285</v>
      </c>
      <c r="C304" s="11">
        <v>50</v>
      </c>
      <c r="D304" s="11">
        <v>15</v>
      </c>
      <c r="E304" s="12">
        <f t="shared" si="35"/>
        <v>1.7953321364452424E-3</v>
      </c>
      <c r="F304" s="12">
        <f t="shared" si="36"/>
        <v>4.2884098576247929E-4</v>
      </c>
      <c r="G304" s="12">
        <f t="shared" si="38"/>
        <v>-0.7</v>
      </c>
      <c r="H304" s="12">
        <f t="shared" si="37"/>
        <v>-1.2567324955116697E-3</v>
      </c>
    </row>
    <row r="305" spans="1:8" x14ac:dyDescent="0.2">
      <c r="A305" s="9"/>
      <c r="B305" s="10" t="s">
        <v>286</v>
      </c>
      <c r="C305" s="11">
        <v>2</v>
      </c>
      <c r="D305" s="11">
        <v>1</v>
      </c>
      <c r="E305" s="12">
        <f t="shared" ref="E305:E336" si="39">+IF(C305=0,"",C305/C$177)</f>
        <v>7.1813285457809691E-5</v>
      </c>
      <c r="F305" s="12">
        <f t="shared" ref="F305:F336" si="40">+IF(D305=0,"",D305/D$177)</f>
        <v>2.8589399050831953E-5</v>
      </c>
      <c r="G305" s="12">
        <f t="shared" si="38"/>
        <v>-0.5</v>
      </c>
      <c r="H305" s="12">
        <f t="shared" ref="H305:H336" si="41">+IF(OR(AND(E305=""),(G305="")),"",E305*G305)</f>
        <v>-3.5906642728904846E-5</v>
      </c>
    </row>
    <row r="306" spans="1:8" x14ac:dyDescent="0.2">
      <c r="A306" s="9"/>
      <c r="B306" s="10" t="s">
        <v>287</v>
      </c>
      <c r="C306" s="11">
        <v>54</v>
      </c>
      <c r="D306" s="11">
        <v>121</v>
      </c>
      <c r="E306" s="12">
        <f t="shared" si="39"/>
        <v>1.9389587073608617E-3</v>
      </c>
      <c r="F306" s="12">
        <f t="shared" si="40"/>
        <v>3.459317285150666E-3</v>
      </c>
      <c r="G306" s="12">
        <f t="shared" ref="G306:G337" si="42">+IF(AND(C306=0,D306=0)," ",IF(C306=0,1,IF(D306=0,-1,(D306-C306)/C306)))</f>
        <v>1.2407407407407407</v>
      </c>
      <c r="H306" s="12">
        <f t="shared" si="41"/>
        <v>2.4057450628366247E-3</v>
      </c>
    </row>
    <row r="307" spans="1:8" x14ac:dyDescent="0.2">
      <c r="A307" s="9"/>
      <c r="B307" s="10" t="s">
        <v>288</v>
      </c>
      <c r="C307" s="11">
        <v>92</v>
      </c>
      <c r="D307" s="11">
        <v>78</v>
      </c>
      <c r="E307" s="12">
        <f t="shared" si="39"/>
        <v>3.3034111310592459E-3</v>
      </c>
      <c r="F307" s="12">
        <f t="shared" si="40"/>
        <v>2.2299731259648923E-3</v>
      </c>
      <c r="G307" s="12">
        <f t="shared" si="42"/>
        <v>-0.15217391304347827</v>
      </c>
      <c r="H307" s="12">
        <f t="shared" si="41"/>
        <v>-5.0269299820466791E-4</v>
      </c>
    </row>
    <row r="308" spans="1:8" ht="25.5" x14ac:dyDescent="0.2">
      <c r="A308" s="9"/>
      <c r="B308" s="10" t="s">
        <v>289</v>
      </c>
      <c r="C308" s="11">
        <v>243</v>
      </c>
      <c r="D308" s="11">
        <v>404</v>
      </c>
      <c r="E308" s="12">
        <f t="shared" si="39"/>
        <v>8.7253141831238785E-3</v>
      </c>
      <c r="F308" s="12">
        <f t="shared" si="40"/>
        <v>1.1550117216536109E-2</v>
      </c>
      <c r="G308" s="12">
        <f t="shared" si="42"/>
        <v>0.66255144032921809</v>
      </c>
      <c r="H308" s="12">
        <f t="shared" si="41"/>
        <v>5.7809694793536804E-3</v>
      </c>
    </row>
    <row r="309" spans="1:8" x14ac:dyDescent="0.2">
      <c r="A309" s="9"/>
      <c r="B309" s="10" t="s">
        <v>290</v>
      </c>
      <c r="C309" s="11">
        <v>20</v>
      </c>
      <c r="D309" s="11">
        <v>34</v>
      </c>
      <c r="E309" s="12">
        <f t="shared" si="39"/>
        <v>7.18132854578097E-4</v>
      </c>
      <c r="F309" s="12">
        <f t="shared" si="40"/>
        <v>9.7203956772828632E-4</v>
      </c>
      <c r="G309" s="12">
        <f t="shared" si="42"/>
        <v>0.7</v>
      </c>
      <c r="H309" s="12">
        <f t="shared" si="41"/>
        <v>5.0269299820466791E-4</v>
      </c>
    </row>
    <row r="310" spans="1:8" ht="25.5" x14ac:dyDescent="0.2">
      <c r="A310" s="9"/>
      <c r="B310" s="10" t="s">
        <v>291</v>
      </c>
      <c r="C310" s="11">
        <v>14</v>
      </c>
      <c r="D310" s="11">
        <v>9</v>
      </c>
      <c r="E310" s="12">
        <f t="shared" si="39"/>
        <v>5.0269299820466791E-4</v>
      </c>
      <c r="F310" s="12">
        <f t="shared" si="40"/>
        <v>2.5730459145748756E-4</v>
      </c>
      <c r="G310" s="12">
        <f t="shared" si="42"/>
        <v>-0.35714285714285715</v>
      </c>
      <c r="H310" s="12">
        <f t="shared" si="41"/>
        <v>-1.7953321364452425E-4</v>
      </c>
    </row>
    <row r="311" spans="1:8" x14ac:dyDescent="0.2">
      <c r="A311" s="9"/>
      <c r="B311" s="10" t="s">
        <v>292</v>
      </c>
      <c r="C311" s="11">
        <v>176</v>
      </c>
      <c r="D311" s="11">
        <v>321</v>
      </c>
      <c r="E311" s="12">
        <f t="shared" si="39"/>
        <v>6.319569120287253E-3</v>
      </c>
      <c r="F311" s="12">
        <f t="shared" si="40"/>
        <v>9.1771970953170561E-3</v>
      </c>
      <c r="G311" s="12">
        <f t="shared" si="42"/>
        <v>0.82386363636363635</v>
      </c>
      <c r="H311" s="12">
        <f t="shared" si="41"/>
        <v>5.2064631956912025E-3</v>
      </c>
    </row>
    <row r="312" spans="1:8" x14ac:dyDescent="0.2">
      <c r="A312" s="9"/>
      <c r="B312" s="10" t="s">
        <v>293</v>
      </c>
      <c r="C312" s="11">
        <v>41</v>
      </c>
      <c r="D312" s="11">
        <v>112</v>
      </c>
      <c r="E312" s="12">
        <f t="shared" si="39"/>
        <v>1.4721723518850986E-3</v>
      </c>
      <c r="F312" s="12">
        <f t="shared" si="40"/>
        <v>3.2020126936931786E-3</v>
      </c>
      <c r="G312" s="12">
        <f t="shared" si="42"/>
        <v>1.7317073170731707</v>
      </c>
      <c r="H312" s="12">
        <f t="shared" si="41"/>
        <v>2.5493716337522438E-3</v>
      </c>
    </row>
    <row r="313" spans="1:8" x14ac:dyDescent="0.2">
      <c r="A313" s="9"/>
      <c r="B313" s="10" t="s">
        <v>294</v>
      </c>
      <c r="C313" s="11">
        <v>1</v>
      </c>
      <c r="D313" s="11">
        <v>3</v>
      </c>
      <c r="E313" s="12">
        <f t="shared" si="39"/>
        <v>3.5906642728904846E-5</v>
      </c>
      <c r="F313" s="12">
        <f t="shared" si="40"/>
        <v>8.5768197152495849E-5</v>
      </c>
      <c r="G313" s="12">
        <f t="shared" si="42"/>
        <v>2</v>
      </c>
      <c r="H313" s="12">
        <f t="shared" si="41"/>
        <v>7.1813285457809691E-5</v>
      </c>
    </row>
    <row r="314" spans="1:8" x14ac:dyDescent="0.2">
      <c r="A314" s="9"/>
      <c r="B314" s="10" t="s">
        <v>295</v>
      </c>
      <c r="C314" s="11">
        <v>453</v>
      </c>
      <c r="D314" s="11">
        <v>479</v>
      </c>
      <c r="E314" s="12">
        <f t="shared" si="39"/>
        <v>1.6265709156193894E-2</v>
      </c>
      <c r="F314" s="12">
        <f t="shared" si="40"/>
        <v>1.3694322145348504E-2</v>
      </c>
      <c r="G314" s="12">
        <f t="shared" si="42"/>
        <v>5.7395143487858721E-2</v>
      </c>
      <c r="H314" s="12">
        <f t="shared" si="41"/>
        <v>9.3357271095152598E-4</v>
      </c>
    </row>
    <row r="315" spans="1:8" x14ac:dyDescent="0.2">
      <c r="A315" s="9"/>
      <c r="B315" s="10" t="s">
        <v>296</v>
      </c>
      <c r="C315" s="11">
        <v>17</v>
      </c>
      <c r="D315" s="11">
        <v>6</v>
      </c>
      <c r="E315" s="12">
        <f t="shared" si="39"/>
        <v>6.104129263913824E-4</v>
      </c>
      <c r="F315" s="12">
        <f t="shared" si="40"/>
        <v>1.715363943049917E-4</v>
      </c>
      <c r="G315" s="12">
        <f t="shared" si="42"/>
        <v>-0.6470588235294118</v>
      </c>
      <c r="H315" s="12">
        <f t="shared" si="41"/>
        <v>-3.9497307001795331E-4</v>
      </c>
    </row>
    <row r="316" spans="1:8" ht="25.5" x14ac:dyDescent="0.2">
      <c r="A316" s="9"/>
      <c r="B316" s="10" t="s">
        <v>297</v>
      </c>
      <c r="C316" s="11">
        <v>4</v>
      </c>
      <c r="D316" s="11">
        <v>37</v>
      </c>
      <c r="E316" s="12">
        <f t="shared" si="39"/>
        <v>1.4362657091561938E-4</v>
      </c>
      <c r="F316" s="12">
        <f t="shared" si="40"/>
        <v>1.0578077648807822E-3</v>
      </c>
      <c r="G316" s="12">
        <f t="shared" si="42"/>
        <v>8.25</v>
      </c>
      <c r="H316" s="12">
        <f t="shared" si="41"/>
        <v>1.1849192100538599E-3</v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8</v>
      </c>
      <c r="D318" s="11">
        <v>0</v>
      </c>
      <c r="E318" s="12">
        <f t="shared" si="39"/>
        <v>2.8725314183123877E-4</v>
      </c>
      <c r="F318" s="12" t="str">
        <f t="shared" si="40"/>
        <v/>
      </c>
      <c r="G318" s="12">
        <f t="shared" si="42"/>
        <v>-1</v>
      </c>
      <c r="H318" s="12">
        <f t="shared" si="41"/>
        <v>-2.8725314183123877E-4</v>
      </c>
    </row>
    <row r="319" spans="1:8" ht="25.5" x14ac:dyDescent="0.2">
      <c r="A319" s="9"/>
      <c r="B319" s="10" t="s">
        <v>300</v>
      </c>
      <c r="C319" s="11">
        <v>75</v>
      </c>
      <c r="D319" s="11">
        <v>52</v>
      </c>
      <c r="E319" s="12">
        <f t="shared" si="39"/>
        <v>2.6929982046678637E-3</v>
      </c>
      <c r="F319" s="12">
        <f t="shared" si="40"/>
        <v>1.4866487506432614E-3</v>
      </c>
      <c r="G319" s="12">
        <f t="shared" si="42"/>
        <v>-0.30666666666666664</v>
      </c>
      <c r="H319" s="12">
        <f t="shared" si="41"/>
        <v>-8.2585278276481149E-4</v>
      </c>
    </row>
    <row r="320" spans="1:8" ht="25.5" x14ac:dyDescent="0.2">
      <c r="A320" s="9"/>
      <c r="B320" s="10" t="s">
        <v>301</v>
      </c>
      <c r="C320" s="11">
        <v>4</v>
      </c>
      <c r="D320" s="11">
        <v>5</v>
      </c>
      <c r="E320" s="12">
        <f t="shared" si="39"/>
        <v>1.4362657091561938E-4</v>
      </c>
      <c r="F320" s="12">
        <f t="shared" si="40"/>
        <v>1.4294699525415976E-4</v>
      </c>
      <c r="G320" s="12">
        <f t="shared" si="42"/>
        <v>0.25</v>
      </c>
      <c r="H320" s="12">
        <f t="shared" si="41"/>
        <v>3.5906642728904846E-5</v>
      </c>
    </row>
    <row r="321" spans="1:8" ht="25.5" x14ac:dyDescent="0.2">
      <c r="A321" s="9"/>
      <c r="B321" s="10" t="s">
        <v>302</v>
      </c>
      <c r="C321" s="11">
        <v>3</v>
      </c>
      <c r="D321" s="11">
        <v>12</v>
      </c>
      <c r="E321" s="12">
        <f t="shared" si="39"/>
        <v>1.0771992818671454E-4</v>
      </c>
      <c r="F321" s="12">
        <f t="shared" si="40"/>
        <v>3.430727886099834E-4</v>
      </c>
      <c r="G321" s="12">
        <f t="shared" si="42"/>
        <v>3</v>
      </c>
      <c r="H321" s="12">
        <f t="shared" si="41"/>
        <v>3.2315978456014363E-4</v>
      </c>
    </row>
    <row r="322" spans="1:8" x14ac:dyDescent="0.2">
      <c r="A322" s="9"/>
      <c r="B322" s="10" t="s">
        <v>303</v>
      </c>
      <c r="C322" s="11">
        <v>1</v>
      </c>
      <c r="D322" s="11">
        <v>0</v>
      </c>
      <c r="E322" s="12">
        <f t="shared" si="39"/>
        <v>3.5906642728904846E-5</v>
      </c>
      <c r="F322" s="12" t="str">
        <f t="shared" si="40"/>
        <v/>
      </c>
      <c r="G322" s="12">
        <f t="shared" si="42"/>
        <v>-1</v>
      </c>
      <c r="H322" s="12">
        <f t="shared" si="41"/>
        <v>-3.5906642728904846E-5</v>
      </c>
    </row>
    <row r="323" spans="1:8" x14ac:dyDescent="0.2">
      <c r="A323" s="9"/>
      <c r="B323" s="10" t="s">
        <v>304</v>
      </c>
      <c r="C323" s="11">
        <v>97</v>
      </c>
      <c r="D323" s="11">
        <v>114</v>
      </c>
      <c r="E323" s="12">
        <f t="shared" si="39"/>
        <v>3.4829443447037703E-3</v>
      </c>
      <c r="F323" s="12">
        <f t="shared" si="40"/>
        <v>3.2591914917948425E-3</v>
      </c>
      <c r="G323" s="12">
        <f t="shared" si="42"/>
        <v>0.17525773195876287</v>
      </c>
      <c r="H323" s="12">
        <f t="shared" si="41"/>
        <v>6.104129263913824E-4</v>
      </c>
    </row>
    <row r="324" spans="1:8" ht="25.5" x14ac:dyDescent="0.2">
      <c r="A324" s="9"/>
      <c r="B324" s="10" t="s">
        <v>305</v>
      </c>
      <c r="C324" s="11">
        <v>1</v>
      </c>
      <c r="D324" s="11">
        <v>1</v>
      </c>
      <c r="E324" s="12">
        <f t="shared" si="39"/>
        <v>3.5906642728904846E-5</v>
      </c>
      <c r="F324" s="12">
        <f t="shared" si="40"/>
        <v>2.8589399050831953E-5</v>
      </c>
      <c r="G324" s="12">
        <f t="shared" si="42"/>
        <v>0</v>
      </c>
      <c r="H324" s="12">
        <f t="shared" si="41"/>
        <v>0</v>
      </c>
    </row>
    <row r="325" spans="1:8" ht="25.5" x14ac:dyDescent="0.2">
      <c r="A325" s="9"/>
      <c r="B325" s="10" t="s">
        <v>306</v>
      </c>
      <c r="C325" s="11">
        <v>1020</v>
      </c>
      <c r="D325" s="11">
        <v>679</v>
      </c>
      <c r="E325" s="12">
        <f t="shared" si="39"/>
        <v>3.6624775583482948E-2</v>
      </c>
      <c r="F325" s="12">
        <f t="shared" si="40"/>
        <v>1.9412201955514893E-2</v>
      </c>
      <c r="G325" s="12">
        <f t="shared" si="42"/>
        <v>-0.33431372549019606</v>
      </c>
      <c r="H325" s="12">
        <f t="shared" si="41"/>
        <v>-1.2244165170556553E-2</v>
      </c>
    </row>
    <row r="326" spans="1:8" x14ac:dyDescent="0.2">
      <c r="A326" s="9"/>
      <c r="B326" s="10" t="s">
        <v>307</v>
      </c>
      <c r="C326" s="11">
        <v>1</v>
      </c>
      <c r="D326" s="11">
        <v>0</v>
      </c>
      <c r="E326" s="12">
        <f t="shared" si="39"/>
        <v>3.5906642728904846E-5</v>
      </c>
      <c r="F326" s="12" t="str">
        <f t="shared" si="40"/>
        <v/>
      </c>
      <c r="G326" s="12">
        <f t="shared" si="42"/>
        <v>-1</v>
      </c>
      <c r="H326" s="12">
        <f t="shared" si="41"/>
        <v>-3.5906642728904846E-5</v>
      </c>
    </row>
    <row r="327" spans="1:8" ht="25.5" x14ac:dyDescent="0.2">
      <c r="A327" s="9"/>
      <c r="B327" s="10" t="s">
        <v>308</v>
      </c>
      <c r="C327" s="11">
        <v>77</v>
      </c>
      <c r="D327" s="11">
        <v>51</v>
      </c>
      <c r="E327" s="12">
        <f t="shared" si="39"/>
        <v>2.7648114901256734E-3</v>
      </c>
      <c r="F327" s="12">
        <f t="shared" si="40"/>
        <v>1.4580593515924295E-3</v>
      </c>
      <c r="G327" s="12">
        <f t="shared" si="42"/>
        <v>-0.33766233766233766</v>
      </c>
      <c r="H327" s="12">
        <f t="shared" si="41"/>
        <v>-9.3357271095152608E-4</v>
      </c>
    </row>
    <row r="328" spans="1:8" x14ac:dyDescent="0.2">
      <c r="A328" s="9"/>
      <c r="B328" s="10" t="s">
        <v>309</v>
      </c>
      <c r="C328" s="11">
        <v>7</v>
      </c>
      <c r="D328" s="11">
        <v>4</v>
      </c>
      <c r="E328" s="12">
        <f t="shared" si="39"/>
        <v>2.5134649910233395E-4</v>
      </c>
      <c r="F328" s="12">
        <f t="shared" si="40"/>
        <v>1.1435759620332781E-4</v>
      </c>
      <c r="G328" s="12">
        <f t="shared" si="42"/>
        <v>-0.42857142857142855</v>
      </c>
      <c r="H328" s="12">
        <f t="shared" si="41"/>
        <v>-1.0771992818671454E-4</v>
      </c>
    </row>
    <row r="329" spans="1:8" ht="38.25" x14ac:dyDescent="0.2">
      <c r="A329" s="9"/>
      <c r="B329" s="10" t="s">
        <v>310</v>
      </c>
      <c r="C329" s="11">
        <v>3</v>
      </c>
      <c r="D329" s="11">
        <v>8</v>
      </c>
      <c r="E329" s="12">
        <f t="shared" si="39"/>
        <v>1.0771992818671454E-4</v>
      </c>
      <c r="F329" s="12">
        <f t="shared" si="40"/>
        <v>2.2871519240665563E-4</v>
      </c>
      <c r="G329" s="12">
        <f t="shared" si="42"/>
        <v>1.6666666666666667</v>
      </c>
      <c r="H329" s="12">
        <f t="shared" si="41"/>
        <v>1.7953321364452425E-4</v>
      </c>
    </row>
    <row r="330" spans="1:8" ht="25.5" x14ac:dyDescent="0.2">
      <c r="A330" s="9"/>
      <c r="B330" s="10" t="s">
        <v>311</v>
      </c>
      <c r="C330" s="11">
        <v>53</v>
      </c>
      <c r="D330" s="11">
        <v>81</v>
      </c>
      <c r="E330" s="12">
        <f t="shared" si="39"/>
        <v>1.9030520646319568E-3</v>
      </c>
      <c r="F330" s="12">
        <f t="shared" si="40"/>
        <v>2.3157413231173879E-3</v>
      </c>
      <c r="G330" s="12">
        <f t="shared" si="42"/>
        <v>0.52830188679245282</v>
      </c>
      <c r="H330" s="12">
        <f t="shared" si="41"/>
        <v>1.0053859964093356E-3</v>
      </c>
    </row>
    <row r="331" spans="1:8" ht="25.5" x14ac:dyDescent="0.2">
      <c r="A331" s="9"/>
      <c r="B331" s="10" t="s">
        <v>312</v>
      </c>
      <c r="C331" s="11">
        <v>4</v>
      </c>
      <c r="D331" s="11">
        <v>7</v>
      </c>
      <c r="E331" s="12">
        <f t="shared" si="39"/>
        <v>1.4362657091561938E-4</v>
      </c>
      <c r="F331" s="12">
        <f t="shared" si="40"/>
        <v>2.0012579335582366E-4</v>
      </c>
      <c r="G331" s="12">
        <f t="shared" si="42"/>
        <v>0.75</v>
      </c>
      <c r="H331" s="12">
        <f t="shared" si="41"/>
        <v>1.0771992818671454E-4</v>
      </c>
    </row>
    <row r="332" spans="1:8" ht="25.5" x14ac:dyDescent="0.2">
      <c r="A332" s="9"/>
      <c r="B332" s="10" t="s">
        <v>313</v>
      </c>
      <c r="C332" s="11">
        <v>1</v>
      </c>
      <c r="D332" s="11">
        <v>3</v>
      </c>
      <c r="E332" s="12">
        <f t="shared" si="39"/>
        <v>3.5906642728904846E-5</v>
      </c>
      <c r="F332" s="12">
        <f t="shared" si="40"/>
        <v>8.5768197152495849E-5</v>
      </c>
      <c r="G332" s="12">
        <f t="shared" si="42"/>
        <v>2</v>
      </c>
      <c r="H332" s="12">
        <f t="shared" si="41"/>
        <v>7.1813285457809691E-5</v>
      </c>
    </row>
    <row r="333" spans="1:8" x14ac:dyDescent="0.2">
      <c r="A333" s="9"/>
      <c r="B333" s="10" t="s">
        <v>314</v>
      </c>
      <c r="C333" s="11">
        <v>12</v>
      </c>
      <c r="D333" s="11">
        <v>19</v>
      </c>
      <c r="E333" s="12">
        <f t="shared" si="39"/>
        <v>4.3087971274685818E-4</v>
      </c>
      <c r="F333" s="12">
        <f t="shared" si="40"/>
        <v>5.4319858196580709E-4</v>
      </c>
      <c r="G333" s="12">
        <f t="shared" si="42"/>
        <v>0.58333333333333337</v>
      </c>
      <c r="H333" s="12">
        <f t="shared" si="41"/>
        <v>2.5134649910233395E-4</v>
      </c>
    </row>
    <row r="334" spans="1:8" ht="25.5" x14ac:dyDescent="0.2">
      <c r="A334" s="9"/>
      <c r="B334" s="10" t="s">
        <v>315</v>
      </c>
      <c r="C334" s="11">
        <v>334</v>
      </c>
      <c r="D334" s="11">
        <v>154</v>
      </c>
      <c r="E334" s="12">
        <f t="shared" si="39"/>
        <v>1.1992818671454219E-2</v>
      </c>
      <c r="F334" s="12">
        <f t="shared" si="40"/>
        <v>4.4027674538281202E-3</v>
      </c>
      <c r="G334" s="12">
        <f t="shared" si="42"/>
        <v>-0.53892215568862278</v>
      </c>
      <c r="H334" s="12">
        <f t="shared" si="41"/>
        <v>-6.4631956912028733E-3</v>
      </c>
    </row>
    <row r="335" spans="1:8" x14ac:dyDescent="0.2">
      <c r="A335" s="9"/>
      <c r="B335" s="10" t="s">
        <v>316</v>
      </c>
      <c r="C335" s="11">
        <v>33</v>
      </c>
      <c r="D335" s="11">
        <v>5</v>
      </c>
      <c r="E335" s="12">
        <f t="shared" si="39"/>
        <v>1.1849192100538599E-3</v>
      </c>
      <c r="F335" s="12">
        <f t="shared" si="40"/>
        <v>1.4294699525415976E-4</v>
      </c>
      <c r="G335" s="12">
        <f t="shared" si="42"/>
        <v>-0.84848484848484851</v>
      </c>
      <c r="H335" s="12">
        <f t="shared" si="41"/>
        <v>-1.0053859964093358E-3</v>
      </c>
    </row>
    <row r="336" spans="1:8" ht="25.5" x14ac:dyDescent="0.2">
      <c r="A336" s="9"/>
      <c r="B336" s="10" t="s">
        <v>317</v>
      </c>
      <c r="C336" s="11">
        <v>1</v>
      </c>
      <c r="D336" s="11">
        <v>0</v>
      </c>
      <c r="E336" s="12">
        <f t="shared" si="39"/>
        <v>3.5906642728904846E-5</v>
      </c>
      <c r="F336" s="12" t="str">
        <f t="shared" si="40"/>
        <v/>
      </c>
      <c r="G336" s="12">
        <f t="shared" si="42"/>
        <v>-1</v>
      </c>
      <c r="H336" s="12">
        <f t="shared" si="41"/>
        <v>-3.5906642728904846E-5</v>
      </c>
    </row>
    <row r="337" spans="1:8" x14ac:dyDescent="0.2">
      <c r="A337" s="9"/>
      <c r="B337" s="10" t="s">
        <v>318</v>
      </c>
      <c r="C337" s="11">
        <v>0</v>
      </c>
      <c r="D337" s="11">
        <v>1</v>
      </c>
      <c r="E337" s="12" t="str">
        <f t="shared" ref="E337:E350" si="43">+IF(C337=0,"",C337/C$177)</f>
        <v/>
      </c>
      <c r="F337" s="12">
        <f t="shared" ref="F337:F350" si="44">+IF(D337=0,"",D337/D$177)</f>
        <v>2.8589399050831953E-5</v>
      </c>
      <c r="G337" s="12">
        <f t="shared" si="42"/>
        <v>1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4</v>
      </c>
      <c r="D338" s="11">
        <v>0</v>
      </c>
      <c r="E338" s="12">
        <f t="shared" si="43"/>
        <v>1.4362657091561938E-4</v>
      </c>
      <c r="F338" s="12" t="str">
        <f t="shared" si="44"/>
        <v/>
      </c>
      <c r="G338" s="12">
        <f t="shared" ref="G338:G350" si="46">+IF(AND(C338=0,D338=0)," ",IF(C338=0,1,IF(D338=0,-1,(D338-C338)/C338)))</f>
        <v>-1</v>
      </c>
      <c r="H338" s="12">
        <f t="shared" si="45"/>
        <v>-1.4362657091561938E-4</v>
      </c>
    </row>
    <row r="339" spans="1:8" ht="25.5" x14ac:dyDescent="0.2">
      <c r="A339" s="9"/>
      <c r="B339" s="10" t="s">
        <v>320</v>
      </c>
      <c r="C339" s="11">
        <v>15</v>
      </c>
      <c r="D339" s="11">
        <v>55</v>
      </c>
      <c r="E339" s="12">
        <f t="shared" si="43"/>
        <v>5.3859964093357267E-4</v>
      </c>
      <c r="F339" s="12">
        <f t="shared" si="44"/>
        <v>1.5724169477957573E-3</v>
      </c>
      <c r="G339" s="12">
        <f t="shared" si="46"/>
        <v>2.6666666666666665</v>
      </c>
      <c r="H339" s="12">
        <f t="shared" si="45"/>
        <v>1.4362657091561938E-3</v>
      </c>
    </row>
    <row r="340" spans="1:8" ht="25.5" x14ac:dyDescent="0.2">
      <c r="A340" s="9"/>
      <c r="B340" s="10" t="s">
        <v>321</v>
      </c>
      <c r="C340" s="11">
        <v>2</v>
      </c>
      <c r="D340" s="11">
        <v>3</v>
      </c>
      <c r="E340" s="12">
        <f t="shared" si="43"/>
        <v>7.1813285457809691E-5</v>
      </c>
      <c r="F340" s="12">
        <f t="shared" si="44"/>
        <v>8.5768197152495849E-5</v>
      </c>
      <c r="G340" s="12">
        <f t="shared" si="46"/>
        <v>0.5</v>
      </c>
      <c r="H340" s="12">
        <f t="shared" si="45"/>
        <v>3.5906642728904846E-5</v>
      </c>
    </row>
    <row r="341" spans="1:8" ht="25.5" x14ac:dyDescent="0.2">
      <c r="A341" s="9"/>
      <c r="B341" s="10" t="s">
        <v>322</v>
      </c>
      <c r="C341" s="11">
        <v>4</v>
      </c>
      <c r="D341" s="11">
        <v>8</v>
      </c>
      <c r="E341" s="12">
        <f t="shared" si="43"/>
        <v>1.4362657091561938E-4</v>
      </c>
      <c r="F341" s="12">
        <f t="shared" si="44"/>
        <v>2.2871519240665563E-4</v>
      </c>
      <c r="G341" s="12">
        <f t="shared" si="46"/>
        <v>1</v>
      </c>
      <c r="H341" s="12">
        <f t="shared" si="45"/>
        <v>1.4362657091561938E-4</v>
      </c>
    </row>
    <row r="342" spans="1:8" ht="25.5" x14ac:dyDescent="0.2">
      <c r="A342" s="9"/>
      <c r="B342" s="10" t="s">
        <v>323</v>
      </c>
      <c r="C342" s="11">
        <v>1</v>
      </c>
      <c r="D342" s="11">
        <v>1</v>
      </c>
      <c r="E342" s="12">
        <f t="shared" si="43"/>
        <v>3.5906642728904846E-5</v>
      </c>
      <c r="F342" s="12">
        <f t="shared" si="44"/>
        <v>2.8589399050831953E-5</v>
      </c>
      <c r="G342" s="12">
        <f t="shared" si="46"/>
        <v>0</v>
      </c>
      <c r="H342" s="12">
        <f t="shared" si="45"/>
        <v>0</v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7</v>
      </c>
      <c r="E343" s="12" t="str">
        <f t="shared" si="43"/>
        <v/>
      </c>
      <c r="F343" s="12">
        <f t="shared" si="44"/>
        <v>2.0012579335582366E-4</v>
      </c>
      <c r="G343" s="12">
        <f t="shared" si="46"/>
        <v>1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1</v>
      </c>
      <c r="D344" s="11">
        <v>5</v>
      </c>
      <c r="E344" s="12">
        <f t="shared" si="43"/>
        <v>3.5906642728904846E-5</v>
      </c>
      <c r="F344" s="12">
        <f t="shared" si="44"/>
        <v>1.4294699525415976E-4</v>
      </c>
      <c r="G344" s="12">
        <f t="shared" si="46"/>
        <v>4</v>
      </c>
      <c r="H344" s="12">
        <f t="shared" si="45"/>
        <v>1.4362657091561938E-4</v>
      </c>
    </row>
    <row r="345" spans="1:8" x14ac:dyDescent="0.2">
      <c r="A345" s="9"/>
      <c r="B345" s="10" t="s">
        <v>326</v>
      </c>
      <c r="C345" s="11">
        <v>9</v>
      </c>
      <c r="D345" s="11">
        <v>73</v>
      </c>
      <c r="E345" s="12">
        <f t="shared" si="43"/>
        <v>3.2315978456014363E-4</v>
      </c>
      <c r="F345" s="12">
        <f t="shared" si="44"/>
        <v>2.0870261307107327E-3</v>
      </c>
      <c r="G345" s="12">
        <f t="shared" si="46"/>
        <v>7.1111111111111107</v>
      </c>
      <c r="H345" s="12">
        <f t="shared" si="45"/>
        <v>2.2980251346499101E-3</v>
      </c>
    </row>
    <row r="346" spans="1:8" ht="25.5" x14ac:dyDescent="0.2">
      <c r="A346" s="9"/>
      <c r="B346" s="10" t="s">
        <v>327</v>
      </c>
      <c r="C346" s="11">
        <v>0</v>
      </c>
      <c r="D346" s="11">
        <v>4</v>
      </c>
      <c r="E346" s="12" t="str">
        <f t="shared" si="43"/>
        <v/>
      </c>
      <c r="F346" s="12">
        <f t="shared" si="44"/>
        <v>1.1435759620332781E-4</v>
      </c>
      <c r="G346" s="12">
        <f t="shared" si="46"/>
        <v>1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82</v>
      </c>
      <c r="D348" s="11">
        <v>114</v>
      </c>
      <c r="E348" s="12">
        <f t="shared" si="43"/>
        <v>2.9443447037701973E-3</v>
      </c>
      <c r="F348" s="12">
        <f t="shared" si="44"/>
        <v>3.2591914917948425E-3</v>
      </c>
      <c r="G348" s="12">
        <f t="shared" si="46"/>
        <v>0.3902439024390244</v>
      </c>
      <c r="H348" s="12">
        <f t="shared" si="45"/>
        <v>1.1490125673249551E-3</v>
      </c>
    </row>
    <row r="349" spans="1:8" x14ac:dyDescent="0.2">
      <c r="A349" s="9"/>
      <c r="B349" s="10" t="s">
        <v>330</v>
      </c>
      <c r="C349" s="11">
        <v>2</v>
      </c>
      <c r="D349" s="11">
        <v>5</v>
      </c>
      <c r="E349" s="12">
        <f t="shared" si="43"/>
        <v>7.1813285457809691E-5</v>
      </c>
      <c r="F349" s="12">
        <f t="shared" si="44"/>
        <v>1.4294699525415976E-4</v>
      </c>
      <c r="G349" s="12">
        <f t="shared" si="46"/>
        <v>1.5</v>
      </c>
      <c r="H349" s="12">
        <f t="shared" si="45"/>
        <v>1.0771992818671454E-4</v>
      </c>
    </row>
    <row r="350" spans="1:8" ht="25.5" x14ac:dyDescent="0.2">
      <c r="A350" s="9"/>
      <c r="B350" s="10" t="s">
        <v>331</v>
      </c>
      <c r="C350" s="11">
        <v>29</v>
      </c>
      <c r="D350" s="11">
        <v>30</v>
      </c>
      <c r="E350" s="12">
        <f t="shared" si="43"/>
        <v>1.0412926391382407E-3</v>
      </c>
      <c r="F350" s="12">
        <f t="shared" si="44"/>
        <v>8.5768197152495858E-4</v>
      </c>
      <c r="G350" s="12">
        <f t="shared" si="46"/>
        <v>3.4482758620689655E-2</v>
      </c>
      <c r="H350" s="12">
        <f t="shared" si="45"/>
        <v>3.5906642728904852E-5</v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117003</v>
      </c>
      <c r="D356" s="28">
        <f>SUM(D357:D585)</f>
        <v>135215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0.15565412852661897</v>
      </c>
      <c r="H356" s="30">
        <f t="shared" ref="H356:H419" si="49">+IF(OR(AND(E356=""),(G356="")),"",E356*G356)</f>
        <v>0.15565412852661897</v>
      </c>
    </row>
    <row r="357" spans="1:8" x14ac:dyDescent="0.2">
      <c r="A357" s="9"/>
      <c r="B357" s="10" t="s">
        <v>332</v>
      </c>
      <c r="C357" s="11">
        <v>286</v>
      </c>
      <c r="D357" s="11">
        <v>374</v>
      </c>
      <c r="E357" s="12">
        <f t="shared" si="47"/>
        <v>2.444381767988855E-3</v>
      </c>
      <c r="F357" s="12">
        <f t="shared" si="48"/>
        <v>2.7659653144991312E-3</v>
      </c>
      <c r="G357" s="12">
        <f t="shared" ref="G357:G420" si="50">+IF(AND(C357=0,D357=0)," ",IF(C357=0,1,IF(D357=0,-1,(D357-C357)/C357)))</f>
        <v>0.30769230769230771</v>
      </c>
      <c r="H357" s="12">
        <f t="shared" si="49"/>
        <v>7.5211746707349388E-4</v>
      </c>
    </row>
    <row r="358" spans="1:8" x14ac:dyDescent="0.2">
      <c r="A358" s="9"/>
      <c r="B358" s="10" t="s">
        <v>333</v>
      </c>
      <c r="C358" s="11">
        <v>228</v>
      </c>
      <c r="D358" s="11">
        <v>274</v>
      </c>
      <c r="E358" s="12">
        <f t="shared" si="47"/>
        <v>1.948667982872234E-3</v>
      </c>
      <c r="F358" s="12">
        <f t="shared" si="48"/>
        <v>2.0264023961838553E-3</v>
      </c>
      <c r="G358" s="12">
        <f t="shared" si="50"/>
        <v>0.20175438596491227</v>
      </c>
      <c r="H358" s="12">
        <f t="shared" si="49"/>
        <v>3.9315231233387173E-4</v>
      </c>
    </row>
    <row r="359" spans="1:8" x14ac:dyDescent="0.2">
      <c r="A359" s="9"/>
      <c r="B359" s="10" t="s">
        <v>334</v>
      </c>
      <c r="C359" s="11">
        <v>149</v>
      </c>
      <c r="D359" s="11">
        <v>170</v>
      </c>
      <c r="E359" s="12">
        <f t="shared" si="47"/>
        <v>1.2734716203858022E-3</v>
      </c>
      <c r="F359" s="12">
        <f t="shared" si="48"/>
        <v>1.2572569611359686E-3</v>
      </c>
      <c r="G359" s="12">
        <f t="shared" si="50"/>
        <v>0.14093959731543623</v>
      </c>
      <c r="H359" s="12">
        <f t="shared" si="49"/>
        <v>1.7948257736981102E-4</v>
      </c>
    </row>
    <row r="360" spans="1:8" x14ac:dyDescent="0.2">
      <c r="A360" s="9"/>
      <c r="B360" s="10" t="s">
        <v>335</v>
      </c>
      <c r="C360" s="11">
        <v>2</v>
      </c>
      <c r="D360" s="11">
        <v>1</v>
      </c>
      <c r="E360" s="12">
        <f t="shared" si="47"/>
        <v>1.709357879712486E-5</v>
      </c>
      <c r="F360" s="12">
        <f t="shared" si="48"/>
        <v>7.3956291831527569E-6</v>
      </c>
      <c r="G360" s="12">
        <f t="shared" si="50"/>
        <v>-0.5</v>
      </c>
      <c r="H360" s="12">
        <f t="shared" si="49"/>
        <v>-8.5467893985624298E-6</v>
      </c>
    </row>
    <row r="361" spans="1:8" x14ac:dyDescent="0.2">
      <c r="A361" s="9"/>
      <c r="B361" s="10" t="s">
        <v>336</v>
      </c>
      <c r="C361" s="11">
        <v>6</v>
      </c>
      <c r="D361" s="11">
        <v>68</v>
      </c>
      <c r="E361" s="12">
        <f t="shared" si="47"/>
        <v>5.1280736391374579E-5</v>
      </c>
      <c r="F361" s="12">
        <f t="shared" si="48"/>
        <v>5.0290278445438747E-4</v>
      </c>
      <c r="G361" s="12">
        <f t="shared" si="50"/>
        <v>10.333333333333334</v>
      </c>
      <c r="H361" s="12">
        <f t="shared" si="49"/>
        <v>5.2990094271087066E-4</v>
      </c>
    </row>
    <row r="362" spans="1:8" x14ac:dyDescent="0.2">
      <c r="A362" s="9"/>
      <c r="B362" s="10" t="s">
        <v>337</v>
      </c>
      <c r="C362" s="11">
        <v>2602</v>
      </c>
      <c r="D362" s="11">
        <v>3431</v>
      </c>
      <c r="E362" s="12">
        <f t="shared" si="47"/>
        <v>2.2238746015059443E-2</v>
      </c>
      <c r="F362" s="12">
        <f t="shared" si="48"/>
        <v>2.5374403727397108E-2</v>
      </c>
      <c r="G362" s="12">
        <f t="shared" si="50"/>
        <v>0.3186010760953113</v>
      </c>
      <c r="H362" s="12">
        <f t="shared" si="49"/>
        <v>7.085288411408255E-3</v>
      </c>
    </row>
    <row r="363" spans="1:8" x14ac:dyDescent="0.2">
      <c r="A363" s="9"/>
      <c r="B363" s="10" t="s">
        <v>338</v>
      </c>
      <c r="C363" s="11">
        <v>197</v>
      </c>
      <c r="D363" s="11">
        <v>180</v>
      </c>
      <c r="E363" s="12">
        <f t="shared" si="47"/>
        <v>1.6837175115167987E-3</v>
      </c>
      <c r="F363" s="12">
        <f t="shared" si="48"/>
        <v>1.3312132529674963E-3</v>
      </c>
      <c r="G363" s="12">
        <f t="shared" si="50"/>
        <v>-8.6294416243654817E-2</v>
      </c>
      <c r="H363" s="12">
        <f t="shared" si="49"/>
        <v>-1.452954197755613E-4</v>
      </c>
    </row>
    <row r="364" spans="1:8" x14ac:dyDescent="0.2">
      <c r="A364" s="9"/>
      <c r="B364" s="10" t="s">
        <v>339</v>
      </c>
      <c r="C364" s="11">
        <v>119</v>
      </c>
      <c r="D364" s="11">
        <v>775</v>
      </c>
      <c r="E364" s="12">
        <f t="shared" si="47"/>
        <v>1.0170679384289292E-3</v>
      </c>
      <c r="F364" s="12">
        <f t="shared" si="48"/>
        <v>5.7316126169433866E-3</v>
      </c>
      <c r="G364" s="12">
        <f t="shared" si="50"/>
        <v>5.5126050420168067</v>
      </c>
      <c r="H364" s="12">
        <f t="shared" si="49"/>
        <v>5.6066938454569538E-3</v>
      </c>
    </row>
    <row r="365" spans="1:8" x14ac:dyDescent="0.2">
      <c r="A365" s="9"/>
      <c r="B365" s="10" t="s">
        <v>340</v>
      </c>
      <c r="C365" s="11">
        <v>517</v>
      </c>
      <c r="D365" s="11">
        <v>562</v>
      </c>
      <c r="E365" s="12">
        <f t="shared" si="47"/>
        <v>4.418690119056776E-3</v>
      </c>
      <c r="F365" s="12">
        <f t="shared" si="48"/>
        <v>4.1563436009318493E-3</v>
      </c>
      <c r="G365" s="12">
        <f t="shared" si="50"/>
        <v>8.7040618955512572E-2</v>
      </c>
      <c r="H365" s="12">
        <f t="shared" si="49"/>
        <v>3.8460552293530931E-4</v>
      </c>
    </row>
    <row r="366" spans="1:8" x14ac:dyDescent="0.2">
      <c r="A366" s="9"/>
      <c r="B366" s="10" t="s">
        <v>341</v>
      </c>
      <c r="C366" s="11">
        <v>97</v>
      </c>
      <c r="D366" s="11">
        <v>121</v>
      </c>
      <c r="E366" s="12">
        <f t="shared" si="47"/>
        <v>8.2903857166055574E-4</v>
      </c>
      <c r="F366" s="12">
        <f t="shared" si="48"/>
        <v>8.9487113116148357E-4</v>
      </c>
      <c r="G366" s="12">
        <f t="shared" si="50"/>
        <v>0.24742268041237114</v>
      </c>
      <c r="H366" s="12">
        <f t="shared" si="49"/>
        <v>2.0512294556549834E-4</v>
      </c>
    </row>
    <row r="367" spans="1:8" x14ac:dyDescent="0.2">
      <c r="A367" s="9"/>
      <c r="B367" s="10" t="s">
        <v>342</v>
      </c>
      <c r="C367" s="11">
        <v>2</v>
      </c>
      <c r="D367" s="11">
        <v>1</v>
      </c>
      <c r="E367" s="12">
        <f t="shared" si="47"/>
        <v>1.709357879712486E-5</v>
      </c>
      <c r="F367" s="12">
        <f t="shared" si="48"/>
        <v>7.3956291831527569E-6</v>
      </c>
      <c r="G367" s="12">
        <f t="shared" si="50"/>
        <v>-0.5</v>
      </c>
      <c r="H367" s="12">
        <f t="shared" si="49"/>
        <v>-8.5467893985624298E-6</v>
      </c>
    </row>
    <row r="368" spans="1:8" x14ac:dyDescent="0.2">
      <c r="A368" s="9"/>
      <c r="B368" s="10" t="s">
        <v>343</v>
      </c>
      <c r="C368" s="11">
        <v>7661</v>
      </c>
      <c r="D368" s="11">
        <v>10366</v>
      </c>
      <c r="E368" s="12">
        <f t="shared" si="47"/>
        <v>6.5476953582386782E-2</v>
      </c>
      <c r="F368" s="12">
        <f t="shared" si="48"/>
        <v>7.6663092112561476E-2</v>
      </c>
      <c r="G368" s="12">
        <f t="shared" si="50"/>
        <v>0.35308706435191228</v>
      </c>
      <c r="H368" s="12">
        <f t="shared" si="49"/>
        <v>2.3119065323111376E-2</v>
      </c>
    </row>
    <row r="369" spans="1:8" x14ac:dyDescent="0.2">
      <c r="A369" s="9"/>
      <c r="B369" s="10" t="s">
        <v>344</v>
      </c>
      <c r="C369" s="11">
        <v>868</v>
      </c>
      <c r="D369" s="11">
        <v>929</v>
      </c>
      <c r="E369" s="12">
        <f t="shared" si="47"/>
        <v>7.4186131979521895E-3</v>
      </c>
      <c r="F369" s="12">
        <f t="shared" si="48"/>
        <v>6.8705395111489107E-3</v>
      </c>
      <c r="G369" s="12">
        <f t="shared" si="50"/>
        <v>7.0276497695852536E-2</v>
      </c>
      <c r="H369" s="12">
        <f t="shared" si="49"/>
        <v>5.2135415331230829E-4</v>
      </c>
    </row>
    <row r="370" spans="1:8" x14ac:dyDescent="0.2">
      <c r="A370" s="9"/>
      <c r="B370" s="10" t="s">
        <v>345</v>
      </c>
      <c r="C370" s="11">
        <v>0</v>
      </c>
      <c r="D370" s="11">
        <v>1</v>
      </c>
      <c r="E370" s="12" t="str">
        <f t="shared" si="47"/>
        <v/>
      </c>
      <c r="F370" s="12">
        <f t="shared" si="48"/>
        <v>7.3956291831527569E-6</v>
      </c>
      <c r="G370" s="12">
        <f t="shared" si="50"/>
        <v>1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1243</v>
      </c>
      <c r="D371" s="11">
        <v>1705</v>
      </c>
      <c r="E371" s="12">
        <f t="shared" si="47"/>
        <v>1.0623659222413101E-2</v>
      </c>
      <c r="F371" s="12">
        <f t="shared" si="48"/>
        <v>1.2609547757275449E-2</v>
      </c>
      <c r="G371" s="12">
        <f t="shared" si="50"/>
        <v>0.37168141592920356</v>
      </c>
      <c r="H371" s="12">
        <f t="shared" si="49"/>
        <v>3.9486167021358428E-3</v>
      </c>
    </row>
    <row r="372" spans="1:8" x14ac:dyDescent="0.2">
      <c r="A372" s="9"/>
      <c r="B372" s="10" t="s">
        <v>347</v>
      </c>
      <c r="C372" s="11">
        <v>1402</v>
      </c>
      <c r="D372" s="11">
        <v>1867</v>
      </c>
      <c r="E372" s="12">
        <f t="shared" si="47"/>
        <v>1.1982598736784526E-2</v>
      </c>
      <c r="F372" s="12">
        <f t="shared" si="48"/>
        <v>1.3807639684946197E-2</v>
      </c>
      <c r="G372" s="12">
        <f t="shared" si="50"/>
        <v>0.33166904422253923</v>
      </c>
      <c r="H372" s="12">
        <f t="shared" si="49"/>
        <v>3.9742570703315298E-3</v>
      </c>
    </row>
    <row r="373" spans="1:8" x14ac:dyDescent="0.2">
      <c r="A373" s="9"/>
      <c r="B373" s="10" t="s">
        <v>348</v>
      </c>
      <c r="C373" s="11">
        <v>100</v>
      </c>
      <c r="D373" s="11">
        <v>148</v>
      </c>
      <c r="E373" s="12">
        <f t="shared" si="47"/>
        <v>8.5467893985624295E-4</v>
      </c>
      <c r="F373" s="12">
        <f t="shared" si="48"/>
        <v>1.0945531191066081E-3</v>
      </c>
      <c r="G373" s="12">
        <f t="shared" si="50"/>
        <v>0.48</v>
      </c>
      <c r="H373" s="12">
        <f t="shared" si="49"/>
        <v>4.1024589113099658E-4</v>
      </c>
    </row>
    <row r="374" spans="1:8" x14ac:dyDescent="0.2">
      <c r="A374" s="9"/>
      <c r="B374" s="10" t="s">
        <v>349</v>
      </c>
      <c r="C374" s="11">
        <v>10</v>
      </c>
      <c r="D374" s="11">
        <v>71</v>
      </c>
      <c r="E374" s="12">
        <f t="shared" si="47"/>
        <v>8.5467893985624298E-5</v>
      </c>
      <c r="F374" s="12">
        <f t="shared" si="48"/>
        <v>5.2508967200384576E-4</v>
      </c>
      <c r="G374" s="12">
        <f t="shared" si="50"/>
        <v>6.1</v>
      </c>
      <c r="H374" s="12">
        <f t="shared" si="49"/>
        <v>5.2135415331230818E-4</v>
      </c>
    </row>
    <row r="375" spans="1:8" x14ac:dyDescent="0.2">
      <c r="A375" s="9"/>
      <c r="B375" s="10" t="s">
        <v>350</v>
      </c>
      <c r="C375" s="11">
        <v>0</v>
      </c>
      <c r="D375" s="11">
        <v>2</v>
      </c>
      <c r="E375" s="12" t="str">
        <f t="shared" si="47"/>
        <v/>
      </c>
      <c r="F375" s="12">
        <f t="shared" si="48"/>
        <v>1.4791258366305514E-5</v>
      </c>
      <c r="G375" s="12">
        <f t="shared" si="50"/>
        <v>1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14193</v>
      </c>
      <c r="D376" s="11">
        <v>14910</v>
      </c>
      <c r="E376" s="12">
        <f t="shared" si="47"/>
        <v>0.12130458193379656</v>
      </c>
      <c r="F376" s="12">
        <f t="shared" si="48"/>
        <v>0.1102688311208076</v>
      </c>
      <c r="G376" s="12">
        <f t="shared" si="50"/>
        <v>5.0517860917353628E-2</v>
      </c>
      <c r="H376" s="12">
        <f t="shared" si="49"/>
        <v>6.1280479987692628E-3</v>
      </c>
    </row>
    <row r="377" spans="1:8" x14ac:dyDescent="0.2">
      <c r="A377" s="9"/>
      <c r="B377" s="10" t="s">
        <v>352</v>
      </c>
      <c r="C377" s="11">
        <v>740</v>
      </c>
      <c r="D377" s="11">
        <v>267</v>
      </c>
      <c r="E377" s="12">
        <f t="shared" si="47"/>
        <v>6.3246241549361985E-3</v>
      </c>
      <c r="F377" s="12">
        <f t="shared" si="48"/>
        <v>1.974632991901786E-3</v>
      </c>
      <c r="G377" s="12">
        <f t="shared" si="50"/>
        <v>-0.63918918918918921</v>
      </c>
      <c r="H377" s="12">
        <f t="shared" si="49"/>
        <v>-4.0426313855200296E-3</v>
      </c>
    </row>
    <row r="378" spans="1:8" x14ac:dyDescent="0.2">
      <c r="A378" s="9"/>
      <c r="B378" s="10" t="s">
        <v>353</v>
      </c>
      <c r="C378" s="11">
        <v>11</v>
      </c>
      <c r="D378" s="11">
        <v>0</v>
      </c>
      <c r="E378" s="12">
        <f t="shared" si="47"/>
        <v>9.4014683384186735E-5</v>
      </c>
      <c r="F378" s="12" t="str">
        <f t="shared" si="48"/>
        <v/>
      </c>
      <c r="G378" s="12">
        <f t="shared" si="50"/>
        <v>-1</v>
      </c>
      <c r="H378" s="12">
        <f t="shared" si="49"/>
        <v>-9.4014683384186735E-5</v>
      </c>
    </row>
    <row r="379" spans="1:8" x14ac:dyDescent="0.2">
      <c r="A379" s="9"/>
      <c r="B379" s="10" t="s">
        <v>354</v>
      </c>
      <c r="C379" s="11">
        <v>651</v>
      </c>
      <c r="D379" s="11">
        <v>708</v>
      </c>
      <c r="E379" s="12">
        <f t="shared" si="47"/>
        <v>5.5639598984641419E-3</v>
      </c>
      <c r="F379" s="12">
        <f t="shared" si="48"/>
        <v>5.2361054616721515E-3</v>
      </c>
      <c r="G379" s="12">
        <f t="shared" si="50"/>
        <v>8.755760368663594E-2</v>
      </c>
      <c r="H379" s="12">
        <f t="shared" si="49"/>
        <v>4.8716699571805849E-4</v>
      </c>
    </row>
    <row r="380" spans="1:8" x14ac:dyDescent="0.2">
      <c r="A380" s="9"/>
      <c r="B380" s="10" t="s">
        <v>355</v>
      </c>
      <c r="C380" s="11">
        <v>8354</v>
      </c>
      <c r="D380" s="11">
        <v>8592</v>
      </c>
      <c r="E380" s="12">
        <f t="shared" si="47"/>
        <v>7.1399878635590538E-2</v>
      </c>
      <c r="F380" s="12">
        <f t="shared" si="48"/>
        <v>6.354324594164848E-2</v>
      </c>
      <c r="G380" s="12">
        <f t="shared" si="50"/>
        <v>2.8489346420876228E-2</v>
      </c>
      <c r="H380" s="12">
        <f t="shared" si="49"/>
        <v>2.0341358768578583E-3</v>
      </c>
    </row>
    <row r="381" spans="1:8" x14ac:dyDescent="0.2">
      <c r="A381" s="9"/>
      <c r="B381" s="10" t="s">
        <v>356</v>
      </c>
      <c r="C381" s="11">
        <v>201</v>
      </c>
      <c r="D381" s="11">
        <v>392</v>
      </c>
      <c r="E381" s="12">
        <f t="shared" si="47"/>
        <v>1.7179046691110484E-3</v>
      </c>
      <c r="F381" s="12">
        <f t="shared" si="48"/>
        <v>2.8990866397958807E-3</v>
      </c>
      <c r="G381" s="12">
        <f t="shared" si="50"/>
        <v>0.95024875621890548</v>
      </c>
      <c r="H381" s="12">
        <f t="shared" si="49"/>
        <v>1.632436775125424E-3</v>
      </c>
    </row>
    <row r="382" spans="1:8" x14ac:dyDescent="0.2">
      <c r="A382" s="9"/>
      <c r="B382" s="10" t="s">
        <v>357</v>
      </c>
      <c r="C382" s="11">
        <v>15</v>
      </c>
      <c r="D382" s="11">
        <v>20</v>
      </c>
      <c r="E382" s="12">
        <f t="shared" si="47"/>
        <v>1.2820184097843645E-4</v>
      </c>
      <c r="F382" s="12">
        <f t="shared" si="48"/>
        <v>1.4791258366305513E-4</v>
      </c>
      <c r="G382" s="12">
        <f t="shared" si="50"/>
        <v>0.33333333333333331</v>
      </c>
      <c r="H382" s="12">
        <f t="shared" si="49"/>
        <v>4.2733946992812149E-5</v>
      </c>
    </row>
    <row r="383" spans="1:8" x14ac:dyDescent="0.2">
      <c r="A383" s="9"/>
      <c r="B383" s="10" t="s">
        <v>358</v>
      </c>
      <c r="C383" s="11">
        <v>51</v>
      </c>
      <c r="D383" s="11">
        <v>82</v>
      </c>
      <c r="E383" s="12">
        <f t="shared" si="47"/>
        <v>4.3588625932668395E-4</v>
      </c>
      <c r="F383" s="12">
        <f t="shared" si="48"/>
        <v>6.0644159301852609E-4</v>
      </c>
      <c r="G383" s="12">
        <f t="shared" si="50"/>
        <v>0.60784313725490191</v>
      </c>
      <c r="H383" s="12">
        <f t="shared" si="49"/>
        <v>2.6495047135543533E-4</v>
      </c>
    </row>
    <row r="384" spans="1:8" x14ac:dyDescent="0.2">
      <c r="A384" s="9"/>
      <c r="B384" s="10" t="s">
        <v>359</v>
      </c>
      <c r="C384" s="11">
        <v>8</v>
      </c>
      <c r="D384" s="11">
        <v>69</v>
      </c>
      <c r="E384" s="12">
        <f t="shared" si="47"/>
        <v>6.8374315188499438E-5</v>
      </c>
      <c r="F384" s="12">
        <f t="shared" si="48"/>
        <v>5.1029841363754019E-4</v>
      </c>
      <c r="G384" s="12">
        <f t="shared" si="50"/>
        <v>7.625</v>
      </c>
      <c r="H384" s="12">
        <f t="shared" si="49"/>
        <v>5.2135415331230818E-4</v>
      </c>
    </row>
    <row r="385" spans="1:8" x14ac:dyDescent="0.2">
      <c r="A385" s="9"/>
      <c r="B385" s="10" t="s">
        <v>360</v>
      </c>
      <c r="C385" s="11">
        <v>16</v>
      </c>
      <c r="D385" s="11">
        <v>8</v>
      </c>
      <c r="E385" s="12">
        <f t="shared" si="47"/>
        <v>1.3674863037699888E-4</v>
      </c>
      <c r="F385" s="12">
        <f t="shared" si="48"/>
        <v>5.9165033465222056E-5</v>
      </c>
      <c r="G385" s="12">
        <f t="shared" si="50"/>
        <v>-0.5</v>
      </c>
      <c r="H385" s="12">
        <f t="shared" si="49"/>
        <v>-6.8374315188499438E-5</v>
      </c>
    </row>
    <row r="386" spans="1:8" x14ac:dyDescent="0.2">
      <c r="A386" s="9"/>
      <c r="B386" s="10" t="s">
        <v>361</v>
      </c>
      <c r="C386" s="11">
        <v>225</v>
      </c>
      <c r="D386" s="11">
        <v>163</v>
      </c>
      <c r="E386" s="12">
        <f t="shared" si="47"/>
        <v>1.9230276146765468E-3</v>
      </c>
      <c r="F386" s="12">
        <f t="shared" si="48"/>
        <v>1.2054875568538992E-3</v>
      </c>
      <c r="G386" s="12">
        <f t="shared" si="50"/>
        <v>-0.27555555555555555</v>
      </c>
      <c r="H386" s="12">
        <f t="shared" si="49"/>
        <v>-5.2990094271087066E-4</v>
      </c>
    </row>
    <row r="387" spans="1:8" x14ac:dyDescent="0.2">
      <c r="A387" s="9"/>
      <c r="B387" s="10" t="s">
        <v>362</v>
      </c>
      <c r="C387" s="11">
        <v>303</v>
      </c>
      <c r="D387" s="11">
        <v>200</v>
      </c>
      <c r="E387" s="12">
        <f t="shared" si="47"/>
        <v>2.5896771877644163E-3</v>
      </c>
      <c r="F387" s="12">
        <f t="shared" si="48"/>
        <v>1.4791258366305513E-3</v>
      </c>
      <c r="G387" s="12">
        <f t="shared" si="50"/>
        <v>-0.33993399339933994</v>
      </c>
      <c r="H387" s="12">
        <f t="shared" si="49"/>
        <v>-8.8031930805193028E-4</v>
      </c>
    </row>
    <row r="388" spans="1:8" x14ac:dyDescent="0.2">
      <c r="A388" s="9"/>
      <c r="B388" s="10" t="s">
        <v>363</v>
      </c>
      <c r="C388" s="11">
        <v>2</v>
      </c>
      <c r="D388" s="11">
        <v>136</v>
      </c>
      <c r="E388" s="12">
        <f t="shared" si="47"/>
        <v>1.709357879712486E-5</v>
      </c>
      <c r="F388" s="12">
        <f t="shared" si="48"/>
        <v>1.0058055689087749E-3</v>
      </c>
      <c r="G388" s="12">
        <f t="shared" si="50"/>
        <v>67</v>
      </c>
      <c r="H388" s="12">
        <f t="shared" si="49"/>
        <v>1.1452697794073657E-3</v>
      </c>
    </row>
    <row r="389" spans="1:8" ht="25.5" x14ac:dyDescent="0.2">
      <c r="A389" s="9"/>
      <c r="B389" s="10" t="s">
        <v>364</v>
      </c>
      <c r="C389" s="11">
        <v>99</v>
      </c>
      <c r="D389" s="11">
        <v>217</v>
      </c>
      <c r="E389" s="12">
        <f t="shared" si="47"/>
        <v>8.4613215045768058E-4</v>
      </c>
      <c r="F389" s="12">
        <f t="shared" si="48"/>
        <v>1.6048515327441483E-3</v>
      </c>
      <c r="G389" s="12">
        <f t="shared" si="50"/>
        <v>1.1919191919191918</v>
      </c>
      <c r="H389" s="12">
        <f t="shared" si="49"/>
        <v>1.0085211490303667E-3</v>
      </c>
    </row>
    <row r="390" spans="1:8" ht="25.5" x14ac:dyDescent="0.2">
      <c r="A390" s="9"/>
      <c r="B390" s="10" t="s">
        <v>365</v>
      </c>
      <c r="C390" s="11">
        <v>627</v>
      </c>
      <c r="D390" s="11">
        <v>1657</v>
      </c>
      <c r="E390" s="12">
        <f t="shared" si="47"/>
        <v>5.3588369528986433E-3</v>
      </c>
      <c r="F390" s="12">
        <f t="shared" si="48"/>
        <v>1.2254557556484118E-2</v>
      </c>
      <c r="G390" s="12">
        <f t="shared" si="50"/>
        <v>1.6427432216905902</v>
      </c>
      <c r="H390" s="12">
        <f t="shared" si="49"/>
        <v>8.8031930805193021E-3</v>
      </c>
    </row>
    <row r="391" spans="1:8" x14ac:dyDescent="0.2">
      <c r="A391" s="9"/>
      <c r="B391" s="10" t="s">
        <v>366</v>
      </c>
      <c r="C391" s="11">
        <v>3389</v>
      </c>
      <c r="D391" s="11">
        <v>3300</v>
      </c>
      <c r="E391" s="12">
        <f t="shared" si="47"/>
        <v>2.8965069271728077E-2</v>
      </c>
      <c r="F391" s="12">
        <f t="shared" si="48"/>
        <v>2.4405576304404097E-2</v>
      </c>
      <c r="G391" s="12">
        <f t="shared" si="50"/>
        <v>-2.626143405134258E-2</v>
      </c>
      <c r="H391" s="12">
        <f t="shared" si="49"/>
        <v>-7.6066425647205635E-4</v>
      </c>
    </row>
    <row r="392" spans="1:8" x14ac:dyDescent="0.2">
      <c r="A392" s="9"/>
      <c r="B392" s="10" t="s">
        <v>367</v>
      </c>
      <c r="C392" s="11">
        <v>93</v>
      </c>
      <c r="D392" s="11">
        <v>156</v>
      </c>
      <c r="E392" s="12">
        <f t="shared" si="47"/>
        <v>7.9485141406630594E-4</v>
      </c>
      <c r="F392" s="12">
        <f t="shared" si="48"/>
        <v>1.1537181525718301E-3</v>
      </c>
      <c r="G392" s="12">
        <f t="shared" si="50"/>
        <v>0.67741935483870963</v>
      </c>
      <c r="H392" s="12">
        <f t="shared" si="49"/>
        <v>5.3844773210943303E-4</v>
      </c>
    </row>
    <row r="393" spans="1:8" x14ac:dyDescent="0.2">
      <c r="A393" s="9"/>
      <c r="B393" s="10" t="s">
        <v>368</v>
      </c>
      <c r="C393" s="11">
        <v>497</v>
      </c>
      <c r="D393" s="11">
        <v>699</v>
      </c>
      <c r="E393" s="12">
        <f t="shared" si="47"/>
        <v>4.2477543310855273E-3</v>
      </c>
      <c r="F393" s="12">
        <f t="shared" si="48"/>
        <v>5.1695447990237767E-3</v>
      </c>
      <c r="G393" s="12">
        <f t="shared" si="50"/>
        <v>0.40643863179074446</v>
      </c>
      <c r="H393" s="12">
        <f t="shared" si="49"/>
        <v>1.7264514585096106E-3</v>
      </c>
    </row>
    <row r="394" spans="1:8" x14ac:dyDescent="0.2">
      <c r="A394" s="9"/>
      <c r="B394" s="10" t="s">
        <v>369</v>
      </c>
      <c r="C394" s="11">
        <v>90</v>
      </c>
      <c r="D394" s="11">
        <v>105</v>
      </c>
      <c r="E394" s="12">
        <f t="shared" si="47"/>
        <v>7.6921104587061872E-4</v>
      </c>
      <c r="F394" s="12">
        <f t="shared" si="48"/>
        <v>7.7654106423103949E-4</v>
      </c>
      <c r="G394" s="12">
        <f t="shared" si="50"/>
        <v>0.16666666666666666</v>
      </c>
      <c r="H394" s="12">
        <f t="shared" si="49"/>
        <v>1.2820184097843645E-4</v>
      </c>
    </row>
    <row r="395" spans="1:8" x14ac:dyDescent="0.2">
      <c r="A395" s="9"/>
      <c r="B395" s="10" t="s">
        <v>370</v>
      </c>
      <c r="C395" s="11">
        <v>652</v>
      </c>
      <c r="D395" s="11">
        <v>906</v>
      </c>
      <c r="E395" s="12">
        <f t="shared" si="47"/>
        <v>5.5725066878627048E-3</v>
      </c>
      <c r="F395" s="12">
        <f t="shared" si="48"/>
        <v>6.7004400399363973E-3</v>
      </c>
      <c r="G395" s="12">
        <f t="shared" si="50"/>
        <v>0.38957055214723929</v>
      </c>
      <c r="H395" s="12">
        <f t="shared" si="49"/>
        <v>2.1708845072348575E-3</v>
      </c>
    </row>
    <row r="396" spans="1:8" x14ac:dyDescent="0.2">
      <c r="A396" s="9"/>
      <c r="B396" s="10" t="s">
        <v>371</v>
      </c>
      <c r="C396" s="11">
        <v>26</v>
      </c>
      <c r="D396" s="11">
        <v>61</v>
      </c>
      <c r="E396" s="12">
        <f t="shared" si="47"/>
        <v>2.2221652436262319E-4</v>
      </c>
      <c r="F396" s="12">
        <f t="shared" si="48"/>
        <v>4.5113338017231815E-4</v>
      </c>
      <c r="G396" s="12">
        <f t="shared" si="50"/>
        <v>1.3461538461538463</v>
      </c>
      <c r="H396" s="12">
        <f t="shared" si="49"/>
        <v>2.9913762894968508E-4</v>
      </c>
    </row>
    <row r="397" spans="1:8" x14ac:dyDescent="0.2">
      <c r="A397" s="9"/>
      <c r="B397" s="10" t="s">
        <v>372</v>
      </c>
      <c r="C397" s="11">
        <v>12</v>
      </c>
      <c r="D397" s="11">
        <v>32</v>
      </c>
      <c r="E397" s="12">
        <f t="shared" si="47"/>
        <v>1.0256147278274916E-4</v>
      </c>
      <c r="F397" s="12">
        <f t="shared" si="48"/>
        <v>2.3666013386088822E-4</v>
      </c>
      <c r="G397" s="12">
        <f t="shared" si="50"/>
        <v>1.6666666666666667</v>
      </c>
      <c r="H397" s="12">
        <f t="shared" si="49"/>
        <v>1.709357879712486E-4</v>
      </c>
    </row>
    <row r="398" spans="1:8" x14ac:dyDescent="0.2">
      <c r="A398" s="9"/>
      <c r="B398" s="10" t="s">
        <v>373</v>
      </c>
      <c r="C398" s="11">
        <v>2237</v>
      </c>
      <c r="D398" s="11">
        <v>1352</v>
      </c>
      <c r="E398" s="12">
        <f t="shared" si="47"/>
        <v>1.9119167884584155E-2</v>
      </c>
      <c r="F398" s="12">
        <f t="shared" si="48"/>
        <v>9.9988906556225266E-3</v>
      </c>
      <c r="G398" s="12">
        <f t="shared" si="50"/>
        <v>-0.39561913276709881</v>
      </c>
      <c r="H398" s="12">
        <f t="shared" si="49"/>
        <v>-7.5639086177277503E-3</v>
      </c>
    </row>
    <row r="399" spans="1:8" x14ac:dyDescent="0.2">
      <c r="A399" s="9"/>
      <c r="B399" s="10" t="s">
        <v>374</v>
      </c>
      <c r="C399" s="11">
        <v>22</v>
      </c>
      <c r="D399" s="11">
        <v>14</v>
      </c>
      <c r="E399" s="12">
        <f t="shared" si="47"/>
        <v>1.8802936676837347E-4</v>
      </c>
      <c r="F399" s="12">
        <f t="shared" si="48"/>
        <v>1.035388085641386E-4</v>
      </c>
      <c r="G399" s="12">
        <f t="shared" si="50"/>
        <v>-0.36363636363636365</v>
      </c>
      <c r="H399" s="12">
        <f t="shared" si="49"/>
        <v>-6.8374315188499452E-5</v>
      </c>
    </row>
    <row r="400" spans="1:8" x14ac:dyDescent="0.2">
      <c r="A400" s="9"/>
      <c r="B400" s="10" t="s">
        <v>375</v>
      </c>
      <c r="C400" s="11">
        <v>0</v>
      </c>
      <c r="D400" s="11">
        <v>3</v>
      </c>
      <c r="E400" s="12" t="str">
        <f t="shared" si="47"/>
        <v/>
      </c>
      <c r="F400" s="12">
        <f t="shared" si="48"/>
        <v>2.2186887549458269E-5</v>
      </c>
      <c r="G400" s="12">
        <f t="shared" si="50"/>
        <v>1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8</v>
      </c>
      <c r="D401" s="11">
        <v>10</v>
      </c>
      <c r="E401" s="12">
        <f t="shared" si="47"/>
        <v>6.8374315188499438E-5</v>
      </c>
      <c r="F401" s="12">
        <f t="shared" si="48"/>
        <v>7.3956291831527566E-5</v>
      </c>
      <c r="G401" s="12">
        <f t="shared" si="50"/>
        <v>0.25</v>
      </c>
      <c r="H401" s="12">
        <f t="shared" si="49"/>
        <v>1.709357879712486E-5</v>
      </c>
    </row>
    <row r="402" spans="1:8" x14ac:dyDescent="0.2">
      <c r="A402" s="9"/>
      <c r="B402" s="10" t="s">
        <v>377</v>
      </c>
      <c r="C402" s="11">
        <v>12255</v>
      </c>
      <c r="D402" s="11">
        <v>13885</v>
      </c>
      <c r="E402" s="12">
        <f t="shared" si="47"/>
        <v>0.10474090407938258</v>
      </c>
      <c r="F402" s="12">
        <f t="shared" si="48"/>
        <v>0.10268831120807603</v>
      </c>
      <c r="G402" s="12">
        <f t="shared" si="50"/>
        <v>0.13300693594451243</v>
      </c>
      <c r="H402" s="12">
        <f t="shared" si="49"/>
        <v>1.3931266719656759E-2</v>
      </c>
    </row>
    <row r="403" spans="1:8" x14ac:dyDescent="0.2">
      <c r="A403" s="9"/>
      <c r="B403" s="10" t="s">
        <v>378</v>
      </c>
      <c r="C403" s="11">
        <v>3</v>
      </c>
      <c r="D403" s="11">
        <v>4</v>
      </c>
      <c r="E403" s="12">
        <f t="shared" si="47"/>
        <v>2.5640368195687289E-5</v>
      </c>
      <c r="F403" s="12">
        <f t="shared" si="48"/>
        <v>2.9582516732611028E-5</v>
      </c>
      <c r="G403" s="12">
        <f t="shared" si="50"/>
        <v>0.33333333333333331</v>
      </c>
      <c r="H403" s="12">
        <f t="shared" si="49"/>
        <v>8.5467893985624298E-6</v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38</v>
      </c>
      <c r="E404" s="12" t="str">
        <f t="shared" si="47"/>
        <v/>
      </c>
      <c r="F404" s="12">
        <f t="shared" si="48"/>
        <v>2.8103390895980475E-4</v>
      </c>
      <c r="G404" s="12">
        <f t="shared" si="50"/>
        <v>1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2485</v>
      </c>
      <c r="D405" s="11">
        <v>1278</v>
      </c>
      <c r="E405" s="12">
        <f t="shared" si="47"/>
        <v>2.1238771655427639E-2</v>
      </c>
      <c r="F405" s="12">
        <f t="shared" si="48"/>
        <v>9.4516140960692226E-3</v>
      </c>
      <c r="G405" s="12">
        <f t="shared" si="50"/>
        <v>-0.48571428571428571</v>
      </c>
      <c r="H405" s="12">
        <f t="shared" si="49"/>
        <v>-1.0315974804064853E-2</v>
      </c>
    </row>
    <row r="406" spans="1:8" x14ac:dyDescent="0.2">
      <c r="A406" s="9"/>
      <c r="B406" s="10" t="s">
        <v>381</v>
      </c>
      <c r="C406" s="11">
        <v>18203</v>
      </c>
      <c r="D406" s="11">
        <v>19359</v>
      </c>
      <c r="E406" s="12">
        <f t="shared" si="47"/>
        <v>0.1555772074220319</v>
      </c>
      <c r="F406" s="12">
        <f t="shared" si="48"/>
        <v>0.14317198535665421</v>
      </c>
      <c r="G406" s="12">
        <f t="shared" si="50"/>
        <v>6.3506015491951881E-2</v>
      </c>
      <c r="H406" s="12">
        <f t="shared" si="49"/>
        <v>9.8800885447381699E-3</v>
      </c>
    </row>
    <row r="407" spans="1:8" x14ac:dyDescent="0.2">
      <c r="A407" s="9"/>
      <c r="B407" s="10" t="s">
        <v>382</v>
      </c>
      <c r="C407" s="11">
        <v>1687</v>
      </c>
      <c r="D407" s="11">
        <v>1376</v>
      </c>
      <c r="E407" s="12">
        <f t="shared" si="47"/>
        <v>1.441843371537482E-2</v>
      </c>
      <c r="F407" s="12">
        <f t="shared" si="48"/>
        <v>1.0176385756018194E-2</v>
      </c>
      <c r="G407" s="12">
        <f t="shared" si="50"/>
        <v>-0.18435091879075283</v>
      </c>
      <c r="H407" s="12">
        <f t="shared" si="49"/>
        <v>-2.6580515029529161E-3</v>
      </c>
    </row>
    <row r="408" spans="1:8" x14ac:dyDescent="0.2">
      <c r="A408" s="9"/>
      <c r="B408" s="10" t="s">
        <v>383</v>
      </c>
      <c r="C408" s="11">
        <v>0</v>
      </c>
      <c r="D408" s="11">
        <v>1</v>
      </c>
      <c r="E408" s="12" t="str">
        <f t="shared" si="47"/>
        <v/>
      </c>
      <c r="F408" s="12">
        <f t="shared" si="48"/>
        <v>7.3956291831527569E-6</v>
      </c>
      <c r="G408" s="12">
        <f t="shared" si="50"/>
        <v>1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70</v>
      </c>
      <c r="D409" s="11">
        <v>103</v>
      </c>
      <c r="E409" s="12">
        <f t="shared" si="47"/>
        <v>5.9827525789937015E-4</v>
      </c>
      <c r="F409" s="12">
        <f t="shared" si="48"/>
        <v>7.6174980586473393E-4</v>
      </c>
      <c r="G409" s="12">
        <f t="shared" si="50"/>
        <v>0.47142857142857142</v>
      </c>
      <c r="H409" s="12">
        <f t="shared" si="49"/>
        <v>2.8204405015256023E-4</v>
      </c>
    </row>
    <row r="410" spans="1:8" ht="25.5" x14ac:dyDescent="0.2">
      <c r="A410" s="9"/>
      <c r="B410" s="10" t="s">
        <v>385</v>
      </c>
      <c r="C410" s="11">
        <v>10</v>
      </c>
      <c r="D410" s="11">
        <v>26</v>
      </c>
      <c r="E410" s="12">
        <f t="shared" si="47"/>
        <v>8.5467893985624298E-5</v>
      </c>
      <c r="F410" s="12">
        <f t="shared" si="48"/>
        <v>1.9228635876197166E-4</v>
      </c>
      <c r="G410" s="12">
        <f t="shared" si="50"/>
        <v>1.6</v>
      </c>
      <c r="H410" s="12">
        <f t="shared" si="49"/>
        <v>1.3674863037699888E-4</v>
      </c>
    </row>
    <row r="411" spans="1:8" x14ac:dyDescent="0.2">
      <c r="A411" s="9"/>
      <c r="B411" s="10" t="s">
        <v>386</v>
      </c>
      <c r="C411" s="11">
        <v>39</v>
      </c>
      <c r="D411" s="11">
        <v>127</v>
      </c>
      <c r="E411" s="12">
        <f t="shared" si="47"/>
        <v>3.3332478654393477E-4</v>
      </c>
      <c r="F411" s="12">
        <f t="shared" si="48"/>
        <v>9.3924490626040005E-4</v>
      </c>
      <c r="G411" s="12">
        <f t="shared" si="50"/>
        <v>2.2564102564102564</v>
      </c>
      <c r="H411" s="12">
        <f t="shared" si="49"/>
        <v>7.5211746707349388E-4</v>
      </c>
    </row>
    <row r="412" spans="1:8" x14ac:dyDescent="0.2">
      <c r="A412" s="9"/>
      <c r="B412" s="10" t="s">
        <v>387</v>
      </c>
      <c r="C412" s="11">
        <v>12</v>
      </c>
      <c r="D412" s="11">
        <v>35</v>
      </c>
      <c r="E412" s="12">
        <f t="shared" si="47"/>
        <v>1.0256147278274916E-4</v>
      </c>
      <c r="F412" s="12">
        <f t="shared" si="48"/>
        <v>2.5884702141034646E-4</v>
      </c>
      <c r="G412" s="12">
        <f t="shared" si="50"/>
        <v>1.9166666666666667</v>
      </c>
      <c r="H412" s="12">
        <f t="shared" si="49"/>
        <v>1.9657615616693589E-4</v>
      </c>
    </row>
    <row r="413" spans="1:8" x14ac:dyDescent="0.2">
      <c r="A413" s="9"/>
      <c r="B413" s="10" t="s">
        <v>388</v>
      </c>
      <c r="C413" s="11">
        <v>24</v>
      </c>
      <c r="D413" s="11">
        <v>87</v>
      </c>
      <c r="E413" s="12">
        <f t="shared" si="47"/>
        <v>2.0512294556549832E-4</v>
      </c>
      <c r="F413" s="12">
        <f t="shared" si="48"/>
        <v>6.4341973893428984E-4</v>
      </c>
      <c r="G413" s="12">
        <f t="shared" si="50"/>
        <v>2.625</v>
      </c>
      <c r="H413" s="12">
        <f t="shared" si="49"/>
        <v>5.3844773210943303E-4</v>
      </c>
    </row>
    <row r="414" spans="1:8" x14ac:dyDescent="0.2">
      <c r="A414" s="9"/>
      <c r="B414" s="10" t="s">
        <v>389</v>
      </c>
      <c r="C414" s="11">
        <v>84</v>
      </c>
      <c r="D414" s="11">
        <v>13</v>
      </c>
      <c r="E414" s="12">
        <f t="shared" si="47"/>
        <v>7.1793030947924408E-4</v>
      </c>
      <c r="F414" s="12">
        <f t="shared" si="48"/>
        <v>9.6143179380985832E-5</v>
      </c>
      <c r="G414" s="12">
        <f t="shared" si="50"/>
        <v>-0.84523809523809523</v>
      </c>
      <c r="H414" s="12">
        <f t="shared" si="49"/>
        <v>-6.0682204729793252E-4</v>
      </c>
    </row>
    <row r="415" spans="1:8" ht="25.5" x14ac:dyDescent="0.2">
      <c r="A415" s="9"/>
      <c r="B415" s="10" t="s">
        <v>390</v>
      </c>
      <c r="C415" s="11">
        <v>2</v>
      </c>
      <c r="D415" s="11">
        <v>6</v>
      </c>
      <c r="E415" s="12">
        <f t="shared" si="47"/>
        <v>1.709357879712486E-5</v>
      </c>
      <c r="F415" s="12">
        <f t="shared" si="48"/>
        <v>4.4373775098916538E-5</v>
      </c>
      <c r="G415" s="12">
        <f t="shared" si="50"/>
        <v>2</v>
      </c>
      <c r="H415" s="12">
        <f t="shared" si="49"/>
        <v>3.4187157594249719E-5</v>
      </c>
    </row>
    <row r="416" spans="1:8" ht="25.5" x14ac:dyDescent="0.2">
      <c r="A416" s="9"/>
      <c r="B416" s="10" t="s">
        <v>391</v>
      </c>
      <c r="C416" s="11">
        <v>213</v>
      </c>
      <c r="D416" s="11">
        <v>100</v>
      </c>
      <c r="E416" s="12">
        <f t="shared" si="47"/>
        <v>1.8204661418937977E-3</v>
      </c>
      <c r="F416" s="12">
        <f t="shared" si="48"/>
        <v>7.3956291831527563E-4</v>
      </c>
      <c r="G416" s="12">
        <f t="shared" si="50"/>
        <v>-0.53051643192488263</v>
      </c>
      <c r="H416" s="12">
        <f t="shared" si="49"/>
        <v>-9.6578720203755462E-4</v>
      </c>
    </row>
    <row r="417" spans="1:8" x14ac:dyDescent="0.2">
      <c r="A417" s="9"/>
      <c r="B417" s="10" t="s">
        <v>392</v>
      </c>
      <c r="C417" s="11">
        <v>112</v>
      </c>
      <c r="D417" s="11">
        <v>135</v>
      </c>
      <c r="E417" s="12">
        <f t="shared" si="47"/>
        <v>9.5724041263899214E-4</v>
      </c>
      <c r="F417" s="12">
        <f t="shared" si="48"/>
        <v>9.984099397256222E-4</v>
      </c>
      <c r="G417" s="12">
        <f t="shared" si="50"/>
        <v>0.20535714285714285</v>
      </c>
      <c r="H417" s="12">
        <f t="shared" si="49"/>
        <v>1.9657615616693587E-4</v>
      </c>
    </row>
    <row r="418" spans="1:8" x14ac:dyDescent="0.2">
      <c r="A418" s="9"/>
      <c r="B418" s="10" t="s">
        <v>393</v>
      </c>
      <c r="C418" s="11">
        <v>540</v>
      </c>
      <c r="D418" s="11">
        <v>1553</v>
      </c>
      <c r="E418" s="12">
        <f t="shared" si="47"/>
        <v>4.6152662752237126E-3</v>
      </c>
      <c r="F418" s="12">
        <f t="shared" si="48"/>
        <v>1.1485412121436231E-2</v>
      </c>
      <c r="G418" s="12">
        <f t="shared" si="50"/>
        <v>1.875925925925926</v>
      </c>
      <c r="H418" s="12">
        <f t="shared" si="49"/>
        <v>8.6578976607437422E-3</v>
      </c>
    </row>
    <row r="419" spans="1:8" x14ac:dyDescent="0.2">
      <c r="A419" s="9"/>
      <c r="B419" s="10" t="s">
        <v>394</v>
      </c>
      <c r="C419" s="11">
        <v>18</v>
      </c>
      <c r="D419" s="11">
        <v>96</v>
      </c>
      <c r="E419" s="12">
        <f t="shared" si="47"/>
        <v>1.5384220917412375E-4</v>
      </c>
      <c r="F419" s="12">
        <f t="shared" si="48"/>
        <v>7.0998040158266461E-4</v>
      </c>
      <c r="G419" s="12">
        <f t="shared" si="50"/>
        <v>4.333333333333333</v>
      </c>
      <c r="H419" s="12">
        <f t="shared" si="49"/>
        <v>6.6664957308786954E-4</v>
      </c>
    </row>
    <row r="420" spans="1:8" x14ac:dyDescent="0.2">
      <c r="A420" s="9"/>
      <c r="B420" s="10" t="s">
        <v>395</v>
      </c>
      <c r="C420" s="11">
        <v>696</v>
      </c>
      <c r="D420" s="11">
        <v>689</v>
      </c>
      <c r="E420" s="12">
        <f t="shared" ref="E420:E483" si="51">+IF(C420=0,"",C420/C$356)</f>
        <v>5.9485654213994512E-3</v>
      </c>
      <c r="F420" s="12">
        <f t="shared" ref="F420:F483" si="52">+IF(D420=0,"",D420/D$356)</f>
        <v>5.095588507192249E-3</v>
      </c>
      <c r="G420" s="12">
        <f t="shared" si="50"/>
        <v>-1.0057471264367816E-2</v>
      </c>
      <c r="H420" s="12">
        <f t="shared" ref="H420:H483" si="53">+IF(OR(AND(E420=""),(G420="")),"",E420*G420)</f>
        <v>-5.9827525789937009E-5</v>
      </c>
    </row>
    <row r="421" spans="1:8" x14ac:dyDescent="0.2">
      <c r="A421" s="9"/>
      <c r="B421" s="10" t="s">
        <v>396</v>
      </c>
      <c r="C421" s="11">
        <v>13</v>
      </c>
      <c r="D421" s="11">
        <v>79</v>
      </c>
      <c r="E421" s="12">
        <f t="shared" si="51"/>
        <v>1.1110826218131159E-4</v>
      </c>
      <c r="F421" s="12">
        <f t="shared" si="52"/>
        <v>5.842547054690678E-4</v>
      </c>
      <c r="G421" s="12">
        <f t="shared" ref="G421:G484" si="54">+IF(AND(C421=0,D421=0)," ",IF(C421=0,1,IF(D421=0,-1,(D421-C421)/C421)))</f>
        <v>5.0769230769230766</v>
      </c>
      <c r="H421" s="12">
        <f t="shared" si="53"/>
        <v>5.6408810030512035E-4</v>
      </c>
    </row>
    <row r="422" spans="1:8" x14ac:dyDescent="0.2">
      <c r="A422" s="9"/>
      <c r="B422" s="10" t="s">
        <v>397</v>
      </c>
      <c r="C422" s="11">
        <v>6</v>
      </c>
      <c r="D422" s="11">
        <v>1</v>
      </c>
      <c r="E422" s="12">
        <f t="shared" si="51"/>
        <v>5.1280736391374579E-5</v>
      </c>
      <c r="F422" s="12">
        <f t="shared" si="52"/>
        <v>7.3956291831527569E-6</v>
      </c>
      <c r="G422" s="12">
        <f t="shared" si="54"/>
        <v>-0.83333333333333337</v>
      </c>
      <c r="H422" s="12">
        <f t="shared" si="53"/>
        <v>-4.2733946992812149E-5</v>
      </c>
    </row>
    <row r="423" spans="1:8" x14ac:dyDescent="0.2">
      <c r="A423" s="9"/>
      <c r="B423" s="10" t="s">
        <v>398</v>
      </c>
      <c r="C423" s="11">
        <v>144</v>
      </c>
      <c r="D423" s="11">
        <v>19</v>
      </c>
      <c r="E423" s="12">
        <f t="shared" si="51"/>
        <v>1.23073767339299E-3</v>
      </c>
      <c r="F423" s="12">
        <f t="shared" si="52"/>
        <v>1.4051695447990238E-4</v>
      </c>
      <c r="G423" s="12">
        <f t="shared" si="54"/>
        <v>-0.86805555555555558</v>
      </c>
      <c r="H423" s="12">
        <f t="shared" si="53"/>
        <v>-1.0683486748203038E-3</v>
      </c>
    </row>
    <row r="424" spans="1:8" x14ac:dyDescent="0.2">
      <c r="A424" s="9"/>
      <c r="B424" s="10" t="s">
        <v>399</v>
      </c>
      <c r="C424" s="11">
        <v>12</v>
      </c>
      <c r="D424" s="11">
        <v>44</v>
      </c>
      <c r="E424" s="12">
        <f t="shared" si="51"/>
        <v>1.0256147278274916E-4</v>
      </c>
      <c r="F424" s="12">
        <f t="shared" si="52"/>
        <v>3.2540768405872129E-4</v>
      </c>
      <c r="G424" s="12">
        <f t="shared" si="54"/>
        <v>2.6666666666666665</v>
      </c>
      <c r="H424" s="12">
        <f t="shared" si="53"/>
        <v>2.7349726075399775E-4</v>
      </c>
    </row>
    <row r="425" spans="1:8" x14ac:dyDescent="0.2">
      <c r="A425" s="9"/>
      <c r="B425" s="10" t="s">
        <v>400</v>
      </c>
      <c r="C425" s="11">
        <v>114</v>
      </c>
      <c r="D425" s="11">
        <v>83</v>
      </c>
      <c r="E425" s="12">
        <f t="shared" si="51"/>
        <v>9.7433399143611698E-4</v>
      </c>
      <c r="F425" s="12">
        <f t="shared" si="52"/>
        <v>6.1383722220167882E-4</v>
      </c>
      <c r="G425" s="12">
        <f t="shared" si="54"/>
        <v>-0.27192982456140352</v>
      </c>
      <c r="H425" s="12">
        <f t="shared" si="53"/>
        <v>-2.6495047135543533E-4</v>
      </c>
    </row>
    <row r="426" spans="1:8" x14ac:dyDescent="0.2">
      <c r="A426" s="9"/>
      <c r="B426" s="10" t="s">
        <v>401</v>
      </c>
      <c r="C426" s="11">
        <v>122</v>
      </c>
      <c r="D426" s="11">
        <v>4</v>
      </c>
      <c r="E426" s="12">
        <f t="shared" si="51"/>
        <v>1.0427083066246164E-3</v>
      </c>
      <c r="F426" s="12">
        <f t="shared" si="52"/>
        <v>2.9582516732611028E-5</v>
      </c>
      <c r="G426" s="12">
        <f t="shared" si="54"/>
        <v>-0.96721311475409832</v>
      </c>
      <c r="H426" s="12">
        <f t="shared" si="53"/>
        <v>-1.0085211490303667E-3</v>
      </c>
    </row>
    <row r="427" spans="1:8" x14ac:dyDescent="0.2">
      <c r="A427" s="9"/>
      <c r="B427" s="10" t="s">
        <v>402</v>
      </c>
      <c r="C427" s="11">
        <v>18</v>
      </c>
      <c r="D427" s="11">
        <v>251</v>
      </c>
      <c r="E427" s="12">
        <f t="shared" si="51"/>
        <v>1.5384220917412375E-4</v>
      </c>
      <c r="F427" s="12">
        <f t="shared" si="52"/>
        <v>1.8563029249713419E-3</v>
      </c>
      <c r="G427" s="12">
        <f t="shared" si="54"/>
        <v>12.944444444444445</v>
      </c>
      <c r="H427" s="12">
        <f t="shared" si="53"/>
        <v>1.9914019298650464E-3</v>
      </c>
    </row>
    <row r="428" spans="1:8" x14ac:dyDescent="0.2">
      <c r="A428" s="9"/>
      <c r="B428" s="10" t="s">
        <v>403</v>
      </c>
      <c r="C428" s="11">
        <v>4287</v>
      </c>
      <c r="D428" s="11">
        <v>4216</v>
      </c>
      <c r="E428" s="12">
        <f t="shared" si="51"/>
        <v>3.6640086151637136E-2</v>
      </c>
      <c r="F428" s="12">
        <f t="shared" si="52"/>
        <v>3.1179972636172022E-2</v>
      </c>
      <c r="G428" s="12">
        <f t="shared" si="54"/>
        <v>-1.6561698157219501E-2</v>
      </c>
      <c r="H428" s="12">
        <f t="shared" si="53"/>
        <v>-6.0682204729793252E-4</v>
      </c>
    </row>
    <row r="429" spans="1:8" x14ac:dyDescent="0.2">
      <c r="A429" s="9"/>
      <c r="B429" s="10" t="s">
        <v>404</v>
      </c>
      <c r="C429" s="11">
        <v>1</v>
      </c>
      <c r="D429" s="11">
        <v>1</v>
      </c>
      <c r="E429" s="12">
        <f t="shared" si="51"/>
        <v>8.5467893985624298E-6</v>
      </c>
      <c r="F429" s="12">
        <f t="shared" si="52"/>
        <v>7.3956291831527569E-6</v>
      </c>
      <c r="G429" s="12">
        <f t="shared" si="54"/>
        <v>0</v>
      </c>
      <c r="H429" s="12">
        <f t="shared" si="53"/>
        <v>0</v>
      </c>
    </row>
    <row r="430" spans="1:8" x14ac:dyDescent="0.2">
      <c r="A430" s="9"/>
      <c r="B430" s="10" t="s">
        <v>405</v>
      </c>
      <c r="C430" s="11">
        <v>33</v>
      </c>
      <c r="D430" s="11">
        <v>37</v>
      </c>
      <c r="E430" s="12">
        <f t="shared" si="51"/>
        <v>2.8204405015256018E-4</v>
      </c>
      <c r="F430" s="12">
        <f t="shared" si="52"/>
        <v>2.7363827977665203E-4</v>
      </c>
      <c r="G430" s="12">
        <f t="shared" si="54"/>
        <v>0.12121212121212122</v>
      </c>
      <c r="H430" s="12">
        <f t="shared" si="53"/>
        <v>3.4187157594249719E-5</v>
      </c>
    </row>
    <row r="431" spans="1:8" x14ac:dyDescent="0.2">
      <c r="A431" s="9"/>
      <c r="B431" s="10" t="s">
        <v>406</v>
      </c>
      <c r="C431" s="11">
        <v>512</v>
      </c>
      <c r="D431" s="11">
        <v>16</v>
      </c>
      <c r="E431" s="12">
        <f t="shared" si="51"/>
        <v>4.3759561720639641E-3</v>
      </c>
      <c r="F431" s="12">
        <f t="shared" si="52"/>
        <v>1.1833006693044411E-4</v>
      </c>
      <c r="G431" s="12">
        <f t="shared" si="54"/>
        <v>-0.96875</v>
      </c>
      <c r="H431" s="12">
        <f t="shared" si="53"/>
        <v>-4.2392075416869653E-3</v>
      </c>
    </row>
    <row r="432" spans="1:8" x14ac:dyDescent="0.2">
      <c r="A432" s="9"/>
      <c r="B432" s="10" t="s">
        <v>407</v>
      </c>
      <c r="C432" s="11">
        <v>75</v>
      </c>
      <c r="D432" s="11">
        <v>59</v>
      </c>
      <c r="E432" s="12">
        <f t="shared" si="51"/>
        <v>6.4100920489218222E-4</v>
      </c>
      <c r="F432" s="12">
        <f t="shared" si="52"/>
        <v>4.3634212180601264E-4</v>
      </c>
      <c r="G432" s="12">
        <f t="shared" si="54"/>
        <v>-0.21333333333333335</v>
      </c>
      <c r="H432" s="12">
        <f t="shared" si="53"/>
        <v>-1.3674863037699888E-4</v>
      </c>
    </row>
    <row r="433" spans="1:8" x14ac:dyDescent="0.2">
      <c r="A433" s="9"/>
      <c r="B433" s="10" t="s">
        <v>408</v>
      </c>
      <c r="C433" s="11">
        <v>216</v>
      </c>
      <c r="D433" s="11">
        <v>116</v>
      </c>
      <c r="E433" s="12">
        <f t="shared" si="51"/>
        <v>1.8461065100894849E-3</v>
      </c>
      <c r="F433" s="12">
        <f t="shared" si="52"/>
        <v>8.5789298524571983E-4</v>
      </c>
      <c r="G433" s="12">
        <f t="shared" si="54"/>
        <v>-0.46296296296296297</v>
      </c>
      <c r="H433" s="12">
        <f t="shared" si="53"/>
        <v>-8.5467893985624306E-4</v>
      </c>
    </row>
    <row r="434" spans="1:8" x14ac:dyDescent="0.2">
      <c r="A434" s="9"/>
      <c r="B434" s="10" t="s">
        <v>409</v>
      </c>
      <c r="C434" s="11">
        <v>1</v>
      </c>
      <c r="D434" s="11">
        <v>9</v>
      </c>
      <c r="E434" s="12">
        <f t="shared" si="51"/>
        <v>8.5467893985624298E-6</v>
      </c>
      <c r="F434" s="12">
        <f t="shared" si="52"/>
        <v>6.6560662648374811E-5</v>
      </c>
      <c r="G434" s="12">
        <f t="shared" si="54"/>
        <v>8</v>
      </c>
      <c r="H434" s="12">
        <f t="shared" si="53"/>
        <v>6.8374315188499438E-5</v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28</v>
      </c>
      <c r="D436" s="11">
        <v>25</v>
      </c>
      <c r="E436" s="12">
        <f t="shared" si="51"/>
        <v>2.3931010315974803E-4</v>
      </c>
      <c r="F436" s="12">
        <f t="shared" si="52"/>
        <v>1.8489072957881891E-4</v>
      </c>
      <c r="G436" s="12">
        <f t="shared" si="54"/>
        <v>-0.10714285714285714</v>
      </c>
      <c r="H436" s="12">
        <f t="shared" si="53"/>
        <v>-2.5640368195687289E-5</v>
      </c>
    </row>
    <row r="437" spans="1:8" x14ac:dyDescent="0.2">
      <c r="A437" s="9"/>
      <c r="B437" s="10" t="s">
        <v>412</v>
      </c>
      <c r="C437" s="11">
        <v>55</v>
      </c>
      <c r="D437" s="11">
        <v>61</v>
      </c>
      <c r="E437" s="12">
        <f t="shared" si="51"/>
        <v>4.7007341692093365E-4</v>
      </c>
      <c r="F437" s="12">
        <f t="shared" si="52"/>
        <v>4.5113338017231815E-4</v>
      </c>
      <c r="G437" s="12">
        <f t="shared" si="54"/>
        <v>0.10909090909090909</v>
      </c>
      <c r="H437" s="12">
        <f t="shared" si="53"/>
        <v>5.1280736391374579E-5</v>
      </c>
    </row>
    <row r="438" spans="1:8" x14ac:dyDescent="0.2">
      <c r="A438" s="9"/>
      <c r="B438" s="10" t="s">
        <v>413</v>
      </c>
      <c r="C438" s="11">
        <v>0</v>
      </c>
      <c r="D438" s="11">
        <v>7</v>
      </c>
      <c r="E438" s="12" t="str">
        <f t="shared" si="51"/>
        <v/>
      </c>
      <c r="F438" s="12">
        <f t="shared" si="52"/>
        <v>5.17694042820693E-5</v>
      </c>
      <c r="G438" s="12">
        <f t="shared" si="54"/>
        <v>1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1</v>
      </c>
      <c r="E439" s="12" t="str">
        <f t="shared" si="51"/>
        <v/>
      </c>
      <c r="F439" s="12">
        <f t="shared" si="52"/>
        <v>7.3956291831527569E-6</v>
      </c>
      <c r="G439" s="12">
        <f t="shared" si="54"/>
        <v>1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7</v>
      </c>
      <c r="E440" s="12" t="str">
        <f t="shared" si="51"/>
        <v/>
      </c>
      <c r="F440" s="12">
        <f t="shared" si="52"/>
        <v>5.17694042820693E-5</v>
      </c>
      <c r="G440" s="12">
        <f t="shared" si="54"/>
        <v>1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21</v>
      </c>
      <c r="D441" s="11">
        <v>48</v>
      </c>
      <c r="E441" s="12">
        <f t="shared" si="51"/>
        <v>1.7948257736981102E-4</v>
      </c>
      <c r="F441" s="12">
        <f t="shared" si="52"/>
        <v>3.5499020079133231E-4</v>
      </c>
      <c r="G441" s="12">
        <f t="shared" si="54"/>
        <v>1.2857142857142858</v>
      </c>
      <c r="H441" s="12">
        <f t="shared" si="53"/>
        <v>2.3076331376118561E-4</v>
      </c>
    </row>
    <row r="442" spans="1:8" ht="25.5" x14ac:dyDescent="0.2">
      <c r="A442" s="9"/>
      <c r="B442" s="10" t="s">
        <v>417</v>
      </c>
      <c r="C442" s="11">
        <v>688</v>
      </c>
      <c r="D442" s="11">
        <v>1262</v>
      </c>
      <c r="E442" s="12">
        <f t="shared" si="51"/>
        <v>5.8801911062109522E-3</v>
      </c>
      <c r="F442" s="12">
        <f t="shared" si="52"/>
        <v>9.3332840291387789E-3</v>
      </c>
      <c r="G442" s="12">
        <f t="shared" si="54"/>
        <v>0.83430232558139539</v>
      </c>
      <c r="H442" s="12">
        <f t="shared" si="53"/>
        <v>4.905857114774835E-3</v>
      </c>
    </row>
    <row r="443" spans="1:8" x14ac:dyDescent="0.2">
      <c r="A443" s="9"/>
      <c r="B443" s="10" t="s">
        <v>418</v>
      </c>
      <c r="C443" s="11">
        <v>120</v>
      </c>
      <c r="D443" s="11">
        <v>467</v>
      </c>
      <c r="E443" s="12">
        <f t="shared" si="51"/>
        <v>1.0256147278274916E-3</v>
      </c>
      <c r="F443" s="12">
        <f t="shared" si="52"/>
        <v>3.4537588285323373E-3</v>
      </c>
      <c r="G443" s="12">
        <f t="shared" si="54"/>
        <v>2.8916666666666666</v>
      </c>
      <c r="H443" s="12">
        <f t="shared" si="53"/>
        <v>2.9657359213011631E-3</v>
      </c>
    </row>
    <row r="444" spans="1:8" ht="25.5" x14ac:dyDescent="0.2">
      <c r="A444" s="9"/>
      <c r="B444" s="10" t="s">
        <v>419</v>
      </c>
      <c r="C444" s="11">
        <v>95</v>
      </c>
      <c r="D444" s="11">
        <v>107</v>
      </c>
      <c r="E444" s="12">
        <f t="shared" si="51"/>
        <v>8.1194499286343089E-4</v>
      </c>
      <c r="F444" s="12">
        <f t="shared" si="52"/>
        <v>7.9133232259734495E-4</v>
      </c>
      <c r="G444" s="12">
        <f t="shared" si="54"/>
        <v>0.12631578947368421</v>
      </c>
      <c r="H444" s="12">
        <f t="shared" si="53"/>
        <v>1.0256147278274917E-4</v>
      </c>
    </row>
    <row r="445" spans="1:8" ht="25.5" x14ac:dyDescent="0.2">
      <c r="A445" s="9"/>
      <c r="B445" s="10" t="s">
        <v>420</v>
      </c>
      <c r="C445" s="11">
        <v>7</v>
      </c>
      <c r="D445" s="11">
        <v>2</v>
      </c>
      <c r="E445" s="12">
        <f t="shared" si="51"/>
        <v>5.9827525789937009E-5</v>
      </c>
      <c r="F445" s="12">
        <f t="shared" si="52"/>
        <v>1.4791258366305514E-5</v>
      </c>
      <c r="G445" s="12">
        <f t="shared" si="54"/>
        <v>-0.7142857142857143</v>
      </c>
      <c r="H445" s="12">
        <f t="shared" si="53"/>
        <v>-4.2733946992812149E-5</v>
      </c>
    </row>
    <row r="446" spans="1:8" x14ac:dyDescent="0.2">
      <c r="A446" s="9"/>
      <c r="B446" s="10" t="s">
        <v>421</v>
      </c>
      <c r="C446" s="11">
        <v>23</v>
      </c>
      <c r="D446" s="11">
        <v>39</v>
      </c>
      <c r="E446" s="12">
        <f t="shared" si="51"/>
        <v>1.9657615616693589E-4</v>
      </c>
      <c r="F446" s="12">
        <f t="shared" si="52"/>
        <v>2.8842953814295754E-4</v>
      </c>
      <c r="G446" s="12">
        <f t="shared" si="54"/>
        <v>0.69565217391304346</v>
      </c>
      <c r="H446" s="12">
        <f t="shared" si="53"/>
        <v>1.3674863037699888E-4</v>
      </c>
    </row>
    <row r="447" spans="1:8" x14ac:dyDescent="0.2">
      <c r="A447" s="9"/>
      <c r="B447" s="10" t="s">
        <v>422</v>
      </c>
      <c r="C447" s="11">
        <v>26</v>
      </c>
      <c r="D447" s="11">
        <v>121</v>
      </c>
      <c r="E447" s="12">
        <f t="shared" si="51"/>
        <v>2.2221652436262319E-4</v>
      </c>
      <c r="F447" s="12">
        <f t="shared" si="52"/>
        <v>8.9487113116148357E-4</v>
      </c>
      <c r="G447" s="12">
        <f t="shared" si="54"/>
        <v>3.6538461538461537</v>
      </c>
      <c r="H447" s="12">
        <f t="shared" si="53"/>
        <v>8.1194499286343089E-4</v>
      </c>
    </row>
    <row r="448" spans="1:8" x14ac:dyDescent="0.2">
      <c r="A448" s="9"/>
      <c r="B448" s="10" t="s">
        <v>423</v>
      </c>
      <c r="C448" s="11">
        <v>35</v>
      </c>
      <c r="D448" s="11">
        <v>72</v>
      </c>
      <c r="E448" s="12">
        <f t="shared" si="51"/>
        <v>2.9913762894968508E-4</v>
      </c>
      <c r="F448" s="12">
        <f t="shared" si="52"/>
        <v>5.3248530118699849E-4</v>
      </c>
      <c r="G448" s="12">
        <f t="shared" si="54"/>
        <v>1.0571428571428572</v>
      </c>
      <c r="H448" s="12">
        <f t="shared" si="53"/>
        <v>3.1623120774680992E-4</v>
      </c>
    </row>
    <row r="449" spans="1:8" x14ac:dyDescent="0.2">
      <c r="A449" s="9"/>
      <c r="B449" s="10" t="s">
        <v>424</v>
      </c>
      <c r="C449" s="11">
        <v>221</v>
      </c>
      <c r="D449" s="11">
        <v>474</v>
      </c>
      <c r="E449" s="12">
        <f t="shared" si="51"/>
        <v>1.8888404570822971E-3</v>
      </c>
      <c r="F449" s="12">
        <f t="shared" si="52"/>
        <v>3.5055282328144066E-3</v>
      </c>
      <c r="G449" s="12">
        <f t="shared" si="54"/>
        <v>1.1447963800904977</v>
      </c>
      <c r="H449" s="12">
        <f t="shared" si="53"/>
        <v>2.1623377178362946E-3</v>
      </c>
    </row>
    <row r="450" spans="1:8" x14ac:dyDescent="0.2">
      <c r="A450" s="9"/>
      <c r="B450" s="10" t="s">
        <v>425</v>
      </c>
      <c r="C450" s="11">
        <v>8</v>
      </c>
      <c r="D450" s="11">
        <v>9</v>
      </c>
      <c r="E450" s="12">
        <f t="shared" si="51"/>
        <v>6.8374315188499438E-5</v>
      </c>
      <c r="F450" s="12">
        <f t="shared" si="52"/>
        <v>6.6560662648374811E-5</v>
      </c>
      <c r="G450" s="12">
        <f t="shared" si="54"/>
        <v>0.125</v>
      </c>
      <c r="H450" s="12">
        <f t="shared" si="53"/>
        <v>8.5467893985624298E-6</v>
      </c>
    </row>
    <row r="451" spans="1:8" x14ac:dyDescent="0.2">
      <c r="A451" s="9"/>
      <c r="B451" s="10" t="s">
        <v>426</v>
      </c>
      <c r="C451" s="11">
        <v>161</v>
      </c>
      <c r="D451" s="11">
        <v>397</v>
      </c>
      <c r="E451" s="12">
        <f t="shared" si="51"/>
        <v>1.3760330931685512E-3</v>
      </c>
      <c r="F451" s="12">
        <f t="shared" si="52"/>
        <v>2.9360647857116446E-3</v>
      </c>
      <c r="G451" s="12">
        <f t="shared" si="54"/>
        <v>1.4658385093167703</v>
      </c>
      <c r="H451" s="12">
        <f t="shared" si="53"/>
        <v>2.0170422980607338E-3</v>
      </c>
    </row>
    <row r="452" spans="1:8" x14ac:dyDescent="0.2">
      <c r="A452" s="9"/>
      <c r="B452" s="10" t="s">
        <v>427</v>
      </c>
      <c r="C452" s="11">
        <v>1579</v>
      </c>
      <c r="D452" s="11">
        <v>2136</v>
      </c>
      <c r="E452" s="12">
        <f t="shared" si="51"/>
        <v>1.3495380460330077E-2</v>
      </c>
      <c r="F452" s="12">
        <f t="shared" si="52"/>
        <v>1.5797063935214288E-2</v>
      </c>
      <c r="G452" s="12">
        <f t="shared" si="54"/>
        <v>0.35275490816972765</v>
      </c>
      <c r="H452" s="12">
        <f t="shared" si="53"/>
        <v>4.7605616949992734E-3</v>
      </c>
    </row>
    <row r="453" spans="1:8" x14ac:dyDescent="0.2">
      <c r="A453" s="9"/>
      <c r="B453" s="10" t="s">
        <v>428</v>
      </c>
      <c r="C453" s="11">
        <v>1104</v>
      </c>
      <c r="D453" s="11">
        <v>1678</v>
      </c>
      <c r="E453" s="12">
        <f t="shared" si="51"/>
        <v>9.4356554960129228E-3</v>
      </c>
      <c r="F453" s="12">
        <f t="shared" si="52"/>
        <v>1.2409865769330326E-2</v>
      </c>
      <c r="G453" s="12">
        <f t="shared" si="54"/>
        <v>0.51992753623188404</v>
      </c>
      <c r="H453" s="12">
        <f t="shared" si="53"/>
        <v>4.905857114774835E-3</v>
      </c>
    </row>
    <row r="454" spans="1:8" x14ac:dyDescent="0.2">
      <c r="A454" s="9"/>
      <c r="B454" s="10" t="s">
        <v>429</v>
      </c>
      <c r="C454" s="11">
        <v>39</v>
      </c>
      <c r="D454" s="11">
        <v>14</v>
      </c>
      <c r="E454" s="12">
        <f t="shared" si="51"/>
        <v>3.3332478654393477E-4</v>
      </c>
      <c r="F454" s="12">
        <f t="shared" si="52"/>
        <v>1.035388085641386E-4</v>
      </c>
      <c r="G454" s="12">
        <f t="shared" si="54"/>
        <v>-0.64102564102564108</v>
      </c>
      <c r="H454" s="12">
        <f t="shared" si="53"/>
        <v>-2.1366973496406077E-4</v>
      </c>
    </row>
    <row r="455" spans="1:8" x14ac:dyDescent="0.2">
      <c r="A455" s="9"/>
      <c r="B455" s="10" t="s">
        <v>430</v>
      </c>
      <c r="C455" s="11">
        <v>776</v>
      </c>
      <c r="D455" s="11">
        <v>960</v>
      </c>
      <c r="E455" s="12">
        <f t="shared" si="51"/>
        <v>6.6323085732844459E-3</v>
      </c>
      <c r="F455" s="12">
        <f t="shared" si="52"/>
        <v>7.0998040158266468E-3</v>
      </c>
      <c r="G455" s="12">
        <f t="shared" si="54"/>
        <v>0.23711340206185566</v>
      </c>
      <c r="H455" s="12">
        <f t="shared" si="53"/>
        <v>1.5726092493354871E-3</v>
      </c>
    </row>
    <row r="456" spans="1:8" x14ac:dyDescent="0.2">
      <c r="A456" s="9"/>
      <c r="B456" s="10" t="s">
        <v>431</v>
      </c>
      <c r="C456" s="11">
        <v>3</v>
      </c>
      <c r="D456" s="11">
        <v>9</v>
      </c>
      <c r="E456" s="12">
        <f t="shared" si="51"/>
        <v>2.5640368195687289E-5</v>
      </c>
      <c r="F456" s="12">
        <f t="shared" si="52"/>
        <v>6.6560662648374811E-5</v>
      </c>
      <c r="G456" s="12">
        <f t="shared" si="54"/>
        <v>2</v>
      </c>
      <c r="H456" s="12">
        <f t="shared" si="53"/>
        <v>5.1280736391374579E-5</v>
      </c>
    </row>
    <row r="457" spans="1:8" x14ac:dyDescent="0.2">
      <c r="A457" s="9"/>
      <c r="B457" s="10" t="s">
        <v>432</v>
      </c>
      <c r="C457" s="11">
        <v>21</v>
      </c>
      <c r="D457" s="11">
        <v>57</v>
      </c>
      <c r="E457" s="12">
        <f t="shared" si="51"/>
        <v>1.7948257736981102E-4</v>
      </c>
      <c r="F457" s="12">
        <f t="shared" si="52"/>
        <v>4.2155086343970713E-4</v>
      </c>
      <c r="G457" s="12">
        <f t="shared" si="54"/>
        <v>1.7142857142857142</v>
      </c>
      <c r="H457" s="12">
        <f t="shared" si="53"/>
        <v>3.0768441834824745E-4</v>
      </c>
    </row>
    <row r="458" spans="1:8" x14ac:dyDescent="0.2">
      <c r="A458" s="9"/>
      <c r="B458" s="10" t="s">
        <v>433</v>
      </c>
      <c r="C458" s="11">
        <v>9</v>
      </c>
      <c r="D458" s="11">
        <v>182</v>
      </c>
      <c r="E458" s="12">
        <f t="shared" si="51"/>
        <v>7.6921104587061875E-5</v>
      </c>
      <c r="F458" s="12">
        <f t="shared" si="52"/>
        <v>1.3460045113338017E-3</v>
      </c>
      <c r="G458" s="12">
        <f t="shared" si="54"/>
        <v>19.222222222222221</v>
      </c>
      <c r="H458" s="12">
        <f t="shared" si="53"/>
        <v>1.4785945659513003E-3</v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124</v>
      </c>
      <c r="D460" s="11">
        <v>81</v>
      </c>
      <c r="E460" s="12">
        <f t="shared" si="51"/>
        <v>1.0598018854217413E-3</v>
      </c>
      <c r="F460" s="12">
        <f t="shared" si="52"/>
        <v>5.9904596383537326E-4</v>
      </c>
      <c r="G460" s="12">
        <f t="shared" si="54"/>
        <v>-0.34677419354838712</v>
      </c>
      <c r="H460" s="12">
        <f t="shared" si="53"/>
        <v>-3.6751194413818452E-4</v>
      </c>
    </row>
    <row r="461" spans="1:8" x14ac:dyDescent="0.2">
      <c r="A461" s="9"/>
      <c r="B461" s="10" t="s">
        <v>436</v>
      </c>
      <c r="C461" s="11">
        <v>0</v>
      </c>
      <c r="D461" s="11">
        <v>1</v>
      </c>
      <c r="E461" s="12" t="str">
        <f t="shared" si="51"/>
        <v/>
      </c>
      <c r="F461" s="12">
        <f t="shared" si="52"/>
        <v>7.3956291831527569E-6</v>
      </c>
      <c r="G461" s="12">
        <f t="shared" si="54"/>
        <v>1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3</v>
      </c>
      <c r="E462" s="12" t="str">
        <f t="shared" si="51"/>
        <v/>
      </c>
      <c r="F462" s="12">
        <f t="shared" si="52"/>
        <v>2.2186887549458269E-5</v>
      </c>
      <c r="G462" s="12">
        <f t="shared" si="54"/>
        <v>1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291</v>
      </c>
      <c r="D463" s="11">
        <v>296</v>
      </c>
      <c r="E463" s="12">
        <f t="shared" si="51"/>
        <v>2.487115714981667E-3</v>
      </c>
      <c r="F463" s="12">
        <f t="shared" si="52"/>
        <v>2.1891062382132162E-3</v>
      </c>
      <c r="G463" s="12">
        <f t="shared" si="54"/>
        <v>1.7182130584192441E-2</v>
      </c>
      <c r="H463" s="12">
        <f t="shared" si="53"/>
        <v>4.2733946992812149E-5</v>
      </c>
    </row>
    <row r="464" spans="1:8" x14ac:dyDescent="0.2">
      <c r="A464" s="9"/>
      <c r="B464" s="10" t="s">
        <v>439</v>
      </c>
      <c r="C464" s="11">
        <v>6</v>
      </c>
      <c r="D464" s="11">
        <v>8</v>
      </c>
      <c r="E464" s="12">
        <f t="shared" si="51"/>
        <v>5.1280736391374579E-5</v>
      </c>
      <c r="F464" s="12">
        <f t="shared" si="52"/>
        <v>5.9165033465222056E-5</v>
      </c>
      <c r="G464" s="12">
        <f t="shared" si="54"/>
        <v>0.33333333333333331</v>
      </c>
      <c r="H464" s="12">
        <f t="shared" si="53"/>
        <v>1.709357879712486E-5</v>
      </c>
    </row>
    <row r="465" spans="1:8" x14ac:dyDescent="0.2">
      <c r="A465" s="9"/>
      <c r="B465" s="10" t="s">
        <v>440</v>
      </c>
      <c r="C465" s="11">
        <v>228</v>
      </c>
      <c r="D465" s="11">
        <v>306</v>
      </c>
      <c r="E465" s="12">
        <f t="shared" si="51"/>
        <v>1.948667982872234E-3</v>
      </c>
      <c r="F465" s="12">
        <f t="shared" si="52"/>
        <v>2.2630625300447435E-3</v>
      </c>
      <c r="G465" s="12">
        <f t="shared" si="54"/>
        <v>0.34210526315789475</v>
      </c>
      <c r="H465" s="12">
        <f t="shared" si="53"/>
        <v>6.6664957308786954E-4</v>
      </c>
    </row>
    <row r="466" spans="1:8" x14ac:dyDescent="0.2">
      <c r="A466" s="9"/>
      <c r="B466" s="10" t="s">
        <v>441</v>
      </c>
      <c r="C466" s="11">
        <v>376</v>
      </c>
      <c r="D466" s="11">
        <v>549</v>
      </c>
      <c r="E466" s="12">
        <f t="shared" si="51"/>
        <v>3.2135928138594737E-3</v>
      </c>
      <c r="F466" s="12">
        <f t="shared" si="52"/>
        <v>4.0602004215508636E-3</v>
      </c>
      <c r="G466" s="12">
        <f t="shared" si="54"/>
        <v>0.46010638297872342</v>
      </c>
      <c r="H466" s="12">
        <f t="shared" si="53"/>
        <v>1.4785945659513003E-3</v>
      </c>
    </row>
    <row r="467" spans="1:8" x14ac:dyDescent="0.2">
      <c r="A467" s="9"/>
      <c r="B467" s="10" t="s">
        <v>442</v>
      </c>
      <c r="C467" s="11">
        <v>423</v>
      </c>
      <c r="D467" s="11">
        <v>124</v>
      </c>
      <c r="E467" s="12">
        <f t="shared" si="51"/>
        <v>3.6152919155919079E-3</v>
      </c>
      <c r="F467" s="12">
        <f t="shared" si="52"/>
        <v>9.1705801871094187E-4</v>
      </c>
      <c r="G467" s="12">
        <f t="shared" si="54"/>
        <v>-0.70685579196217496</v>
      </c>
      <c r="H467" s="12">
        <f t="shared" si="53"/>
        <v>-2.5554900301701668E-3</v>
      </c>
    </row>
    <row r="468" spans="1:8" ht="25.5" x14ac:dyDescent="0.2">
      <c r="A468" s="9"/>
      <c r="B468" s="10" t="s">
        <v>443</v>
      </c>
      <c r="C468" s="11">
        <v>217</v>
      </c>
      <c r="D468" s="11">
        <v>230</v>
      </c>
      <c r="E468" s="12">
        <f t="shared" si="51"/>
        <v>1.8546532994880474E-3</v>
      </c>
      <c r="F468" s="12">
        <f t="shared" si="52"/>
        <v>1.700994712125134E-3</v>
      </c>
      <c r="G468" s="12">
        <f t="shared" si="54"/>
        <v>5.9907834101382486E-2</v>
      </c>
      <c r="H468" s="12">
        <f t="shared" si="53"/>
        <v>1.1110826218131159E-4</v>
      </c>
    </row>
    <row r="469" spans="1:8" ht="25.5" x14ac:dyDescent="0.2">
      <c r="A469" s="9"/>
      <c r="B469" s="10" t="s">
        <v>444</v>
      </c>
      <c r="C469" s="11">
        <v>188</v>
      </c>
      <c r="D469" s="11">
        <v>643</v>
      </c>
      <c r="E469" s="12">
        <f t="shared" si="51"/>
        <v>1.6067964069297368E-3</v>
      </c>
      <c r="F469" s="12">
        <f t="shared" si="52"/>
        <v>4.7553895647672222E-3</v>
      </c>
      <c r="G469" s="12">
        <f t="shared" si="54"/>
        <v>2.4202127659574466</v>
      </c>
      <c r="H469" s="12">
        <f t="shared" si="53"/>
        <v>3.8887891763459055E-3</v>
      </c>
    </row>
    <row r="470" spans="1:8" ht="25.5" x14ac:dyDescent="0.2">
      <c r="A470" s="9"/>
      <c r="B470" s="10" t="s">
        <v>445</v>
      </c>
      <c r="C470" s="11">
        <v>21</v>
      </c>
      <c r="D470" s="11">
        <v>16</v>
      </c>
      <c r="E470" s="12">
        <f t="shared" si="51"/>
        <v>1.7948257736981102E-4</v>
      </c>
      <c r="F470" s="12">
        <f t="shared" si="52"/>
        <v>1.1833006693044411E-4</v>
      </c>
      <c r="G470" s="12">
        <f t="shared" si="54"/>
        <v>-0.23809523809523808</v>
      </c>
      <c r="H470" s="12">
        <f t="shared" si="53"/>
        <v>-4.2733946992812142E-5</v>
      </c>
    </row>
    <row r="471" spans="1:8" x14ac:dyDescent="0.2">
      <c r="A471" s="9"/>
      <c r="B471" s="10" t="s">
        <v>446</v>
      </c>
      <c r="C471" s="11">
        <v>46</v>
      </c>
      <c r="D471" s="11">
        <v>101</v>
      </c>
      <c r="E471" s="12">
        <f t="shared" si="51"/>
        <v>3.9315231233387178E-4</v>
      </c>
      <c r="F471" s="12">
        <f t="shared" si="52"/>
        <v>7.4695854749842847E-4</v>
      </c>
      <c r="G471" s="12">
        <f t="shared" si="54"/>
        <v>1.1956521739130435</v>
      </c>
      <c r="H471" s="12">
        <f t="shared" si="53"/>
        <v>4.7007341692093365E-4</v>
      </c>
    </row>
    <row r="472" spans="1:8" ht="25.5" x14ac:dyDescent="0.2">
      <c r="A472" s="9"/>
      <c r="B472" s="10" t="s">
        <v>447</v>
      </c>
      <c r="C472" s="11">
        <v>15</v>
      </c>
      <c r="D472" s="11">
        <v>14</v>
      </c>
      <c r="E472" s="12">
        <f t="shared" si="51"/>
        <v>1.2820184097843645E-4</v>
      </c>
      <c r="F472" s="12">
        <f t="shared" si="52"/>
        <v>1.035388085641386E-4</v>
      </c>
      <c r="G472" s="12">
        <f t="shared" si="54"/>
        <v>-6.6666666666666666E-2</v>
      </c>
      <c r="H472" s="12">
        <f t="shared" si="53"/>
        <v>-8.5467893985624298E-6</v>
      </c>
    </row>
    <row r="473" spans="1:8" x14ac:dyDescent="0.2">
      <c r="A473" s="9"/>
      <c r="B473" s="10" t="s">
        <v>448</v>
      </c>
      <c r="C473" s="11">
        <v>29</v>
      </c>
      <c r="D473" s="11">
        <v>42</v>
      </c>
      <c r="E473" s="12">
        <f t="shared" si="51"/>
        <v>2.4785689255831048E-4</v>
      </c>
      <c r="F473" s="12">
        <f t="shared" si="52"/>
        <v>3.1061642569241577E-4</v>
      </c>
      <c r="G473" s="12">
        <f t="shared" si="54"/>
        <v>0.44827586206896552</v>
      </c>
      <c r="H473" s="12">
        <f t="shared" si="53"/>
        <v>1.1110826218131159E-4</v>
      </c>
    </row>
    <row r="474" spans="1:8" x14ac:dyDescent="0.2">
      <c r="A474" s="9"/>
      <c r="B474" s="10" t="s">
        <v>449</v>
      </c>
      <c r="C474" s="11">
        <v>199</v>
      </c>
      <c r="D474" s="11">
        <v>197</v>
      </c>
      <c r="E474" s="12">
        <f t="shared" si="51"/>
        <v>1.7008110903139236E-3</v>
      </c>
      <c r="F474" s="12">
        <f t="shared" si="52"/>
        <v>1.4569389490810931E-3</v>
      </c>
      <c r="G474" s="12">
        <f t="shared" si="54"/>
        <v>-1.0050251256281407E-2</v>
      </c>
      <c r="H474" s="12">
        <f t="shared" si="53"/>
        <v>-1.709357879712486E-5</v>
      </c>
    </row>
    <row r="475" spans="1:8" x14ac:dyDescent="0.2">
      <c r="A475" s="9"/>
      <c r="B475" s="10" t="s">
        <v>450</v>
      </c>
      <c r="C475" s="11">
        <v>896</v>
      </c>
      <c r="D475" s="11">
        <v>1406</v>
      </c>
      <c r="E475" s="12">
        <f t="shared" si="51"/>
        <v>7.6579233011119371E-3</v>
      </c>
      <c r="F475" s="12">
        <f t="shared" si="52"/>
        <v>1.0398254631512775E-2</v>
      </c>
      <c r="G475" s="12">
        <f t="shared" si="54"/>
        <v>0.5691964285714286</v>
      </c>
      <c r="H475" s="12">
        <f t="shared" si="53"/>
        <v>4.3588625932668391E-3</v>
      </c>
    </row>
    <row r="476" spans="1:8" x14ac:dyDescent="0.2">
      <c r="A476" s="9"/>
      <c r="B476" s="10" t="s">
        <v>451</v>
      </c>
      <c r="C476" s="11">
        <v>155</v>
      </c>
      <c r="D476" s="11">
        <v>402</v>
      </c>
      <c r="E476" s="12">
        <f t="shared" si="51"/>
        <v>1.3247523567771766E-3</v>
      </c>
      <c r="F476" s="12">
        <f t="shared" si="52"/>
        <v>2.973042931627408E-3</v>
      </c>
      <c r="G476" s="12">
        <f t="shared" si="54"/>
        <v>1.5935483870967742</v>
      </c>
      <c r="H476" s="12">
        <f t="shared" si="53"/>
        <v>2.1110569814449202E-3</v>
      </c>
    </row>
    <row r="477" spans="1:8" x14ac:dyDescent="0.2">
      <c r="A477" s="9"/>
      <c r="B477" s="10" t="s">
        <v>452</v>
      </c>
      <c r="C477" s="11">
        <v>68</v>
      </c>
      <c r="D477" s="11">
        <v>56</v>
      </c>
      <c r="E477" s="12">
        <f t="shared" si="51"/>
        <v>5.811816791022452E-4</v>
      </c>
      <c r="F477" s="12">
        <f t="shared" si="52"/>
        <v>4.141552342565544E-4</v>
      </c>
      <c r="G477" s="12">
        <f t="shared" si="54"/>
        <v>-0.17647058823529413</v>
      </c>
      <c r="H477" s="12">
        <f t="shared" si="53"/>
        <v>-1.0256147278274916E-4</v>
      </c>
    </row>
    <row r="478" spans="1:8" x14ac:dyDescent="0.2">
      <c r="A478" s="9"/>
      <c r="B478" s="10" t="s">
        <v>453</v>
      </c>
      <c r="C478" s="11">
        <v>115</v>
      </c>
      <c r="D478" s="11">
        <v>173</v>
      </c>
      <c r="E478" s="12">
        <f t="shared" si="51"/>
        <v>9.8288078083467946E-4</v>
      </c>
      <c r="F478" s="12">
        <f t="shared" si="52"/>
        <v>1.279443848685427E-3</v>
      </c>
      <c r="G478" s="12">
        <f t="shared" si="54"/>
        <v>0.5043478260869565</v>
      </c>
      <c r="H478" s="12">
        <f t="shared" si="53"/>
        <v>4.9571378511662097E-4</v>
      </c>
    </row>
    <row r="479" spans="1:8" x14ac:dyDescent="0.2">
      <c r="A479" s="9"/>
      <c r="B479" s="10" t="s">
        <v>454</v>
      </c>
      <c r="C479" s="11">
        <v>57</v>
      </c>
      <c r="D479" s="11">
        <v>105</v>
      </c>
      <c r="E479" s="12">
        <f t="shared" si="51"/>
        <v>4.8716699571805849E-4</v>
      </c>
      <c r="F479" s="12">
        <f t="shared" si="52"/>
        <v>7.7654106423103949E-4</v>
      </c>
      <c r="G479" s="12">
        <f t="shared" si="54"/>
        <v>0.84210526315789469</v>
      </c>
      <c r="H479" s="12">
        <f t="shared" si="53"/>
        <v>4.1024589113099658E-4</v>
      </c>
    </row>
    <row r="480" spans="1:8" x14ac:dyDescent="0.2">
      <c r="A480" s="9"/>
      <c r="B480" s="10" t="s">
        <v>455</v>
      </c>
      <c r="C480" s="11">
        <v>49</v>
      </c>
      <c r="D480" s="11">
        <v>56</v>
      </c>
      <c r="E480" s="12">
        <f t="shared" si="51"/>
        <v>4.1879268052955905E-4</v>
      </c>
      <c r="F480" s="12">
        <f t="shared" si="52"/>
        <v>4.141552342565544E-4</v>
      </c>
      <c r="G480" s="12">
        <f t="shared" si="54"/>
        <v>0.14285714285714285</v>
      </c>
      <c r="H480" s="12">
        <f t="shared" si="53"/>
        <v>5.9827525789937002E-5</v>
      </c>
    </row>
    <row r="481" spans="1:8" x14ac:dyDescent="0.2">
      <c r="A481" s="9"/>
      <c r="B481" s="10" t="s">
        <v>456</v>
      </c>
      <c r="C481" s="11">
        <v>2067</v>
      </c>
      <c r="D481" s="11">
        <v>2626</v>
      </c>
      <c r="E481" s="12">
        <f t="shared" si="51"/>
        <v>1.7666213686828542E-2</v>
      </c>
      <c r="F481" s="12">
        <f t="shared" si="52"/>
        <v>1.9420922234959139E-2</v>
      </c>
      <c r="G481" s="12">
        <f t="shared" si="54"/>
        <v>0.27044025157232704</v>
      </c>
      <c r="H481" s="12">
        <f t="shared" si="53"/>
        <v>4.7776552737963983E-3</v>
      </c>
    </row>
    <row r="482" spans="1:8" x14ac:dyDescent="0.2">
      <c r="A482" s="9"/>
      <c r="B482" s="10" t="s">
        <v>457</v>
      </c>
      <c r="C482" s="11">
        <v>8</v>
      </c>
      <c r="D482" s="11">
        <v>19</v>
      </c>
      <c r="E482" s="12">
        <f t="shared" si="51"/>
        <v>6.8374315188499438E-5</v>
      </c>
      <c r="F482" s="12">
        <f t="shared" si="52"/>
        <v>1.4051695447990238E-4</v>
      </c>
      <c r="G482" s="12">
        <f t="shared" si="54"/>
        <v>1.375</v>
      </c>
      <c r="H482" s="12">
        <f t="shared" si="53"/>
        <v>9.4014683384186735E-5</v>
      </c>
    </row>
    <row r="483" spans="1:8" x14ac:dyDescent="0.2">
      <c r="A483" s="9"/>
      <c r="B483" s="10" t="s">
        <v>458</v>
      </c>
      <c r="C483" s="11">
        <v>7</v>
      </c>
      <c r="D483" s="11">
        <v>8</v>
      </c>
      <c r="E483" s="12">
        <f t="shared" si="51"/>
        <v>5.9827525789937009E-5</v>
      </c>
      <c r="F483" s="12">
        <f t="shared" si="52"/>
        <v>5.9165033465222056E-5</v>
      </c>
      <c r="G483" s="12">
        <f t="shared" si="54"/>
        <v>0.14285714285714285</v>
      </c>
      <c r="H483" s="12">
        <f t="shared" si="53"/>
        <v>8.5467893985624298E-6</v>
      </c>
    </row>
    <row r="484" spans="1:8" x14ac:dyDescent="0.2">
      <c r="A484" s="9"/>
      <c r="B484" s="10" t="s">
        <v>459</v>
      </c>
      <c r="C484" s="11">
        <v>2</v>
      </c>
      <c r="D484" s="11">
        <v>17</v>
      </c>
      <c r="E484" s="12">
        <f t="shared" ref="E484:E547" si="55">+IF(C484=0,"",C484/C$356)</f>
        <v>1.709357879712486E-5</v>
      </c>
      <c r="F484" s="12">
        <f t="shared" ref="F484:F547" si="56">+IF(D484=0,"",D484/D$356)</f>
        <v>1.2572569611359687E-4</v>
      </c>
      <c r="G484" s="12">
        <f t="shared" si="54"/>
        <v>7.5</v>
      </c>
      <c r="H484" s="12">
        <f t="shared" ref="H484:H547" si="57">+IF(OR(AND(E484=""),(G484="")),"",E484*G484)</f>
        <v>1.2820184097843645E-4</v>
      </c>
    </row>
    <row r="485" spans="1:8" x14ac:dyDescent="0.2">
      <c r="A485" s="9"/>
      <c r="B485" s="10" t="s">
        <v>460</v>
      </c>
      <c r="C485" s="11">
        <v>44</v>
      </c>
      <c r="D485" s="11">
        <v>51</v>
      </c>
      <c r="E485" s="12">
        <f t="shared" si="55"/>
        <v>3.7605873353674694E-4</v>
      </c>
      <c r="F485" s="12">
        <f t="shared" si="56"/>
        <v>3.771770883407906E-4</v>
      </c>
      <c r="G485" s="12">
        <f t="shared" ref="G485:G548" si="58">+IF(AND(C485=0,D485=0)," ",IF(C485=0,1,IF(D485=0,-1,(D485-C485)/C485)))</f>
        <v>0.15909090909090909</v>
      </c>
      <c r="H485" s="12">
        <f t="shared" si="57"/>
        <v>5.9827525789937009E-5</v>
      </c>
    </row>
    <row r="486" spans="1:8" x14ac:dyDescent="0.2">
      <c r="A486" s="9"/>
      <c r="B486" s="10" t="s">
        <v>461</v>
      </c>
      <c r="C486" s="11">
        <v>19</v>
      </c>
      <c r="D486" s="11">
        <v>45</v>
      </c>
      <c r="E486" s="12">
        <f t="shared" si="55"/>
        <v>1.6238899857268617E-4</v>
      </c>
      <c r="F486" s="12">
        <f t="shared" si="56"/>
        <v>3.3280331324187407E-4</v>
      </c>
      <c r="G486" s="12">
        <f t="shared" si="58"/>
        <v>1.368421052631579</v>
      </c>
      <c r="H486" s="12">
        <f t="shared" si="57"/>
        <v>2.2221652436262319E-4</v>
      </c>
    </row>
    <row r="487" spans="1:8" x14ac:dyDescent="0.2">
      <c r="A487" s="9"/>
      <c r="B487" s="10" t="s">
        <v>462</v>
      </c>
      <c r="C487" s="11">
        <v>3</v>
      </c>
      <c r="D487" s="11">
        <v>0</v>
      </c>
      <c r="E487" s="12">
        <f t="shared" si="55"/>
        <v>2.5640368195687289E-5</v>
      </c>
      <c r="F487" s="12" t="str">
        <f t="shared" si="56"/>
        <v/>
      </c>
      <c r="G487" s="12">
        <f t="shared" si="58"/>
        <v>-1</v>
      </c>
      <c r="H487" s="12">
        <f t="shared" si="57"/>
        <v>-2.5640368195687289E-5</v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946</v>
      </c>
      <c r="D489" s="11">
        <v>765</v>
      </c>
      <c r="E489" s="12">
        <f t="shared" si="55"/>
        <v>8.0852627710400592E-3</v>
      </c>
      <c r="F489" s="12">
        <f t="shared" si="56"/>
        <v>5.6576563251118589E-3</v>
      </c>
      <c r="G489" s="12">
        <f t="shared" si="58"/>
        <v>-0.19133192389006343</v>
      </c>
      <c r="H489" s="12">
        <f t="shared" si="57"/>
        <v>-1.5469688811397999E-3</v>
      </c>
    </row>
    <row r="490" spans="1:8" ht="25.5" x14ac:dyDescent="0.2">
      <c r="A490" s="9"/>
      <c r="B490" s="10" t="s">
        <v>465</v>
      </c>
      <c r="C490" s="11">
        <v>16</v>
      </c>
      <c r="D490" s="11">
        <v>48</v>
      </c>
      <c r="E490" s="12">
        <f t="shared" si="55"/>
        <v>1.3674863037699888E-4</v>
      </c>
      <c r="F490" s="12">
        <f t="shared" si="56"/>
        <v>3.5499020079133231E-4</v>
      </c>
      <c r="G490" s="12">
        <f t="shared" si="58"/>
        <v>2</v>
      </c>
      <c r="H490" s="12">
        <f t="shared" si="57"/>
        <v>2.7349726075399775E-4</v>
      </c>
    </row>
    <row r="491" spans="1:8" x14ac:dyDescent="0.2">
      <c r="A491" s="9"/>
      <c r="B491" s="10" t="s">
        <v>466</v>
      </c>
      <c r="C491" s="11">
        <v>131</v>
      </c>
      <c r="D491" s="11">
        <v>110</v>
      </c>
      <c r="E491" s="12">
        <f t="shared" si="55"/>
        <v>1.1196294112116782E-3</v>
      </c>
      <c r="F491" s="12">
        <f t="shared" si="56"/>
        <v>8.1351921014680324E-4</v>
      </c>
      <c r="G491" s="12">
        <f t="shared" si="58"/>
        <v>-0.16030534351145037</v>
      </c>
      <c r="H491" s="12">
        <f t="shared" si="57"/>
        <v>-1.7948257736981099E-4</v>
      </c>
    </row>
    <row r="492" spans="1:8" x14ac:dyDescent="0.2">
      <c r="A492" s="9"/>
      <c r="B492" s="10" t="s">
        <v>467</v>
      </c>
      <c r="C492" s="11">
        <v>2</v>
      </c>
      <c r="D492" s="11">
        <v>5</v>
      </c>
      <c r="E492" s="12">
        <f t="shared" si="55"/>
        <v>1.709357879712486E-5</v>
      </c>
      <c r="F492" s="12">
        <f t="shared" si="56"/>
        <v>3.6978145915763783E-5</v>
      </c>
      <c r="G492" s="12">
        <f t="shared" si="58"/>
        <v>1.5</v>
      </c>
      <c r="H492" s="12">
        <f t="shared" si="57"/>
        <v>2.5640368195687289E-5</v>
      </c>
    </row>
    <row r="493" spans="1:8" x14ac:dyDescent="0.2">
      <c r="A493" s="9"/>
      <c r="B493" s="10" t="s">
        <v>468</v>
      </c>
      <c r="C493" s="11">
        <v>45</v>
      </c>
      <c r="D493" s="11">
        <v>55</v>
      </c>
      <c r="E493" s="12">
        <f t="shared" si="55"/>
        <v>3.8460552293530936E-4</v>
      </c>
      <c r="F493" s="12">
        <f t="shared" si="56"/>
        <v>4.0675960507340162E-4</v>
      </c>
      <c r="G493" s="12">
        <f t="shared" si="58"/>
        <v>0.22222222222222221</v>
      </c>
      <c r="H493" s="12">
        <f t="shared" si="57"/>
        <v>8.5467893985624298E-5</v>
      </c>
    </row>
    <row r="494" spans="1:8" x14ac:dyDescent="0.2">
      <c r="A494" s="9"/>
      <c r="B494" s="10" t="s">
        <v>469</v>
      </c>
      <c r="C494" s="11">
        <v>411</v>
      </c>
      <c r="D494" s="11">
        <v>512</v>
      </c>
      <c r="E494" s="12">
        <f t="shared" si="55"/>
        <v>3.5127304428091586E-3</v>
      </c>
      <c r="F494" s="12">
        <f t="shared" si="56"/>
        <v>3.7865621417742116E-3</v>
      </c>
      <c r="G494" s="12">
        <f t="shared" si="58"/>
        <v>0.24574209245742093</v>
      </c>
      <c r="H494" s="12">
        <f t="shared" si="57"/>
        <v>8.6322572925480543E-4</v>
      </c>
    </row>
    <row r="495" spans="1:8" x14ac:dyDescent="0.2">
      <c r="A495" s="9"/>
      <c r="B495" s="10" t="s">
        <v>470</v>
      </c>
      <c r="C495" s="11">
        <v>33</v>
      </c>
      <c r="D495" s="11">
        <v>40</v>
      </c>
      <c r="E495" s="12">
        <f t="shared" si="55"/>
        <v>2.8204405015256018E-4</v>
      </c>
      <c r="F495" s="12">
        <f t="shared" si="56"/>
        <v>2.9582516732611026E-4</v>
      </c>
      <c r="G495" s="12">
        <f t="shared" si="58"/>
        <v>0.21212121212121213</v>
      </c>
      <c r="H495" s="12">
        <f t="shared" si="57"/>
        <v>5.9827525789937009E-5</v>
      </c>
    </row>
    <row r="496" spans="1:8" x14ac:dyDescent="0.2">
      <c r="A496" s="9"/>
      <c r="B496" s="10" t="s">
        <v>471</v>
      </c>
      <c r="C496" s="11">
        <v>61</v>
      </c>
      <c r="D496" s="11">
        <v>73</v>
      </c>
      <c r="E496" s="12">
        <f t="shared" si="55"/>
        <v>5.2135415331230818E-4</v>
      </c>
      <c r="F496" s="12">
        <f t="shared" si="56"/>
        <v>5.3988093037015121E-4</v>
      </c>
      <c r="G496" s="12">
        <f t="shared" si="58"/>
        <v>0.19672131147540983</v>
      </c>
      <c r="H496" s="12">
        <f t="shared" si="57"/>
        <v>1.0256147278274914E-4</v>
      </c>
    </row>
    <row r="497" spans="1:8" x14ac:dyDescent="0.2">
      <c r="A497" s="9"/>
      <c r="B497" s="10" t="s">
        <v>472</v>
      </c>
      <c r="C497" s="11">
        <v>12</v>
      </c>
      <c r="D497" s="11">
        <v>12</v>
      </c>
      <c r="E497" s="12">
        <f t="shared" si="55"/>
        <v>1.0256147278274916E-4</v>
      </c>
      <c r="F497" s="12">
        <f t="shared" si="56"/>
        <v>8.8747550197833077E-5</v>
      </c>
      <c r="G497" s="12">
        <f t="shared" si="58"/>
        <v>0</v>
      </c>
      <c r="H497" s="12">
        <f t="shared" si="57"/>
        <v>0</v>
      </c>
    </row>
    <row r="498" spans="1:8" x14ac:dyDescent="0.2">
      <c r="A498" s="9"/>
      <c r="B498" s="10" t="s">
        <v>473</v>
      </c>
      <c r="C498" s="11">
        <v>5</v>
      </c>
      <c r="D498" s="11">
        <v>7</v>
      </c>
      <c r="E498" s="12">
        <f t="shared" si="55"/>
        <v>4.2733946992812149E-5</v>
      </c>
      <c r="F498" s="12">
        <f t="shared" si="56"/>
        <v>5.17694042820693E-5</v>
      </c>
      <c r="G498" s="12">
        <f t="shared" si="58"/>
        <v>0.4</v>
      </c>
      <c r="H498" s="12">
        <f t="shared" si="57"/>
        <v>1.709357879712486E-5</v>
      </c>
    </row>
    <row r="499" spans="1:8" x14ac:dyDescent="0.2">
      <c r="A499" s="9"/>
      <c r="B499" s="10" t="s">
        <v>474</v>
      </c>
      <c r="C499" s="11">
        <v>172</v>
      </c>
      <c r="D499" s="11">
        <v>281</v>
      </c>
      <c r="E499" s="12">
        <f t="shared" si="55"/>
        <v>1.4700477765527381E-3</v>
      </c>
      <c r="F499" s="12">
        <f t="shared" si="56"/>
        <v>2.0781718004659246E-3</v>
      </c>
      <c r="G499" s="12">
        <f t="shared" si="58"/>
        <v>0.63372093023255816</v>
      </c>
      <c r="H499" s="12">
        <f t="shared" si="57"/>
        <v>9.3160004444330492E-4</v>
      </c>
    </row>
    <row r="500" spans="1:8" x14ac:dyDescent="0.2">
      <c r="A500" s="9"/>
      <c r="B500" s="10" t="s">
        <v>475</v>
      </c>
      <c r="C500" s="11">
        <v>402</v>
      </c>
      <c r="D500" s="11">
        <v>422</v>
      </c>
      <c r="E500" s="12">
        <f t="shared" si="55"/>
        <v>3.4358093382220968E-3</v>
      </c>
      <c r="F500" s="12">
        <f t="shared" si="56"/>
        <v>3.1209555152904634E-3</v>
      </c>
      <c r="G500" s="12">
        <f t="shared" si="58"/>
        <v>4.975124378109453E-2</v>
      </c>
      <c r="H500" s="12">
        <f t="shared" si="57"/>
        <v>1.709357879712486E-4</v>
      </c>
    </row>
    <row r="501" spans="1:8" x14ac:dyDescent="0.2">
      <c r="A501" s="9"/>
      <c r="B501" s="10" t="s">
        <v>476</v>
      </c>
      <c r="C501" s="11">
        <v>3</v>
      </c>
      <c r="D501" s="11">
        <v>1</v>
      </c>
      <c r="E501" s="12">
        <f t="shared" si="55"/>
        <v>2.5640368195687289E-5</v>
      </c>
      <c r="F501" s="12">
        <f t="shared" si="56"/>
        <v>7.3956291831527569E-6</v>
      </c>
      <c r="G501" s="12">
        <f t="shared" si="58"/>
        <v>-0.66666666666666663</v>
      </c>
      <c r="H501" s="12">
        <f t="shared" si="57"/>
        <v>-1.709357879712486E-5</v>
      </c>
    </row>
    <row r="502" spans="1:8" ht="25.5" x14ac:dyDescent="0.2">
      <c r="A502" s="9"/>
      <c r="B502" s="10" t="s">
        <v>477</v>
      </c>
      <c r="C502" s="11">
        <v>25</v>
      </c>
      <c r="D502" s="11">
        <v>22</v>
      </c>
      <c r="E502" s="12">
        <f t="shared" si="55"/>
        <v>2.1366973496406074E-4</v>
      </c>
      <c r="F502" s="12">
        <f t="shared" si="56"/>
        <v>1.6270384202936064E-4</v>
      </c>
      <c r="G502" s="12">
        <f t="shared" si="58"/>
        <v>-0.12</v>
      </c>
      <c r="H502" s="12">
        <f t="shared" si="57"/>
        <v>-2.5640368195687286E-5</v>
      </c>
    </row>
    <row r="503" spans="1:8" x14ac:dyDescent="0.2">
      <c r="A503" s="9"/>
      <c r="B503" s="10" t="s">
        <v>478</v>
      </c>
      <c r="C503" s="11">
        <v>3</v>
      </c>
      <c r="D503" s="11">
        <v>6</v>
      </c>
      <c r="E503" s="12">
        <f t="shared" si="55"/>
        <v>2.5640368195687289E-5</v>
      </c>
      <c r="F503" s="12">
        <f t="shared" si="56"/>
        <v>4.4373775098916538E-5</v>
      </c>
      <c r="G503" s="12">
        <f t="shared" si="58"/>
        <v>1</v>
      </c>
      <c r="H503" s="12">
        <f t="shared" si="57"/>
        <v>2.5640368195687289E-5</v>
      </c>
    </row>
    <row r="504" spans="1:8" ht="25.5" x14ac:dyDescent="0.2">
      <c r="A504" s="9"/>
      <c r="B504" s="10" t="s">
        <v>479</v>
      </c>
      <c r="C504" s="11">
        <v>13</v>
      </c>
      <c r="D504" s="11">
        <v>102</v>
      </c>
      <c r="E504" s="12">
        <f t="shared" si="55"/>
        <v>1.1110826218131159E-4</v>
      </c>
      <c r="F504" s="12">
        <f t="shared" si="56"/>
        <v>7.543541766815812E-4</v>
      </c>
      <c r="G504" s="12">
        <f t="shared" si="58"/>
        <v>6.8461538461538458</v>
      </c>
      <c r="H504" s="12">
        <f t="shared" si="57"/>
        <v>7.6066425647205625E-4</v>
      </c>
    </row>
    <row r="505" spans="1:8" x14ac:dyDescent="0.2">
      <c r="A505" s="9"/>
      <c r="B505" s="10" t="s">
        <v>480</v>
      </c>
      <c r="C505" s="11">
        <v>69</v>
      </c>
      <c r="D505" s="11">
        <v>73</v>
      </c>
      <c r="E505" s="12">
        <f t="shared" si="55"/>
        <v>5.8972846850080768E-4</v>
      </c>
      <c r="F505" s="12">
        <f t="shared" si="56"/>
        <v>5.3988093037015121E-4</v>
      </c>
      <c r="G505" s="12">
        <f t="shared" si="58"/>
        <v>5.7971014492753624E-2</v>
      </c>
      <c r="H505" s="12">
        <f t="shared" si="57"/>
        <v>3.4187157594249719E-5</v>
      </c>
    </row>
    <row r="506" spans="1:8" ht="25.5" x14ac:dyDescent="0.2">
      <c r="A506" s="9"/>
      <c r="B506" s="10" t="s">
        <v>481</v>
      </c>
      <c r="C506" s="11">
        <v>2</v>
      </c>
      <c r="D506" s="11">
        <v>33</v>
      </c>
      <c r="E506" s="12">
        <f t="shared" si="55"/>
        <v>1.709357879712486E-5</v>
      </c>
      <c r="F506" s="12">
        <f t="shared" si="56"/>
        <v>2.4405576304404098E-4</v>
      </c>
      <c r="G506" s="12">
        <f t="shared" si="58"/>
        <v>15.5</v>
      </c>
      <c r="H506" s="12">
        <f t="shared" si="57"/>
        <v>2.6495047135543533E-4</v>
      </c>
    </row>
    <row r="507" spans="1:8" x14ac:dyDescent="0.2">
      <c r="A507" s="9"/>
      <c r="B507" s="10" t="s">
        <v>482</v>
      </c>
      <c r="C507" s="11">
        <v>27</v>
      </c>
      <c r="D507" s="11">
        <v>84</v>
      </c>
      <c r="E507" s="12">
        <f t="shared" si="55"/>
        <v>2.3076331376118561E-4</v>
      </c>
      <c r="F507" s="12">
        <f t="shared" si="56"/>
        <v>6.2123285138483155E-4</v>
      </c>
      <c r="G507" s="12">
        <f t="shared" si="58"/>
        <v>2.1111111111111112</v>
      </c>
      <c r="H507" s="12">
        <f t="shared" si="57"/>
        <v>4.8716699571805855E-4</v>
      </c>
    </row>
    <row r="508" spans="1:8" ht="25.5" x14ac:dyDescent="0.2">
      <c r="A508" s="9"/>
      <c r="B508" s="10" t="s">
        <v>483</v>
      </c>
      <c r="C508" s="11">
        <v>83</v>
      </c>
      <c r="D508" s="11">
        <v>222</v>
      </c>
      <c r="E508" s="12">
        <f t="shared" si="55"/>
        <v>7.0938352008068171E-4</v>
      </c>
      <c r="F508" s="12">
        <f t="shared" si="56"/>
        <v>1.6418296786599119E-3</v>
      </c>
      <c r="G508" s="12">
        <f t="shared" si="58"/>
        <v>1.6746987951807228</v>
      </c>
      <c r="H508" s="12">
        <f t="shared" si="57"/>
        <v>1.1880037264001778E-3</v>
      </c>
    </row>
    <row r="509" spans="1:8" ht="25.5" x14ac:dyDescent="0.2">
      <c r="A509" s="9"/>
      <c r="B509" s="10" t="s">
        <v>484</v>
      </c>
      <c r="C509" s="11">
        <v>26</v>
      </c>
      <c r="D509" s="11">
        <v>79</v>
      </c>
      <c r="E509" s="12">
        <f t="shared" si="55"/>
        <v>2.2221652436262319E-4</v>
      </c>
      <c r="F509" s="12">
        <f t="shared" si="56"/>
        <v>5.842547054690678E-4</v>
      </c>
      <c r="G509" s="12">
        <f t="shared" si="58"/>
        <v>2.0384615384615383</v>
      </c>
      <c r="H509" s="12">
        <f t="shared" si="57"/>
        <v>4.529798381238088E-4</v>
      </c>
    </row>
    <row r="510" spans="1:8" ht="25.5" x14ac:dyDescent="0.2">
      <c r="A510" s="9"/>
      <c r="B510" s="10" t="s">
        <v>485</v>
      </c>
      <c r="C510" s="11">
        <v>108</v>
      </c>
      <c r="D510" s="11">
        <v>179</v>
      </c>
      <c r="E510" s="12">
        <f t="shared" si="55"/>
        <v>9.2305325504474245E-4</v>
      </c>
      <c r="F510" s="12">
        <f t="shared" si="56"/>
        <v>1.3238176237843435E-3</v>
      </c>
      <c r="G510" s="12">
        <f t="shared" si="58"/>
        <v>0.65740740740740744</v>
      </c>
      <c r="H510" s="12">
        <f t="shared" si="57"/>
        <v>6.0682204729793252E-4</v>
      </c>
    </row>
    <row r="511" spans="1:8" ht="25.5" x14ac:dyDescent="0.2">
      <c r="A511" s="9"/>
      <c r="B511" s="10" t="s">
        <v>486</v>
      </c>
      <c r="C511" s="11">
        <v>26</v>
      </c>
      <c r="D511" s="11">
        <v>15</v>
      </c>
      <c r="E511" s="12">
        <f t="shared" si="55"/>
        <v>2.2221652436262319E-4</v>
      </c>
      <c r="F511" s="12">
        <f t="shared" si="56"/>
        <v>1.1093443774729136E-4</v>
      </c>
      <c r="G511" s="12">
        <f t="shared" si="58"/>
        <v>-0.42307692307692307</v>
      </c>
      <c r="H511" s="12">
        <f t="shared" si="57"/>
        <v>-9.4014683384186735E-5</v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139</v>
      </c>
      <c r="E513" s="12" t="str">
        <f t="shared" si="55"/>
        <v/>
      </c>
      <c r="F513" s="12">
        <f t="shared" si="56"/>
        <v>1.0279924564582331E-3</v>
      </c>
      <c r="G513" s="12">
        <f t="shared" si="58"/>
        <v>1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6</v>
      </c>
      <c r="D514" s="11">
        <v>25</v>
      </c>
      <c r="E514" s="12">
        <f t="shared" si="55"/>
        <v>5.1280736391374579E-5</v>
      </c>
      <c r="F514" s="12">
        <f t="shared" si="56"/>
        <v>1.8489072957881891E-4</v>
      </c>
      <c r="G514" s="12">
        <f t="shared" si="58"/>
        <v>3.1666666666666665</v>
      </c>
      <c r="H514" s="12">
        <f t="shared" si="57"/>
        <v>1.6238899857268615E-4</v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43</v>
      </c>
      <c r="D516" s="11">
        <v>16</v>
      </c>
      <c r="E516" s="12">
        <f t="shared" si="55"/>
        <v>3.6751194413818452E-4</v>
      </c>
      <c r="F516" s="12">
        <f t="shared" si="56"/>
        <v>1.1833006693044411E-4</v>
      </c>
      <c r="G516" s="12">
        <f t="shared" si="58"/>
        <v>-0.62790697674418605</v>
      </c>
      <c r="H516" s="12">
        <f t="shared" si="57"/>
        <v>-2.3076331376118564E-4</v>
      </c>
    </row>
    <row r="517" spans="1:8" x14ac:dyDescent="0.2">
      <c r="A517" s="9"/>
      <c r="B517" s="10" t="s">
        <v>492</v>
      </c>
      <c r="C517" s="11">
        <v>9</v>
      </c>
      <c r="D517" s="11">
        <v>42</v>
      </c>
      <c r="E517" s="12">
        <f t="shared" si="55"/>
        <v>7.6921104587061875E-5</v>
      </c>
      <c r="F517" s="12">
        <f t="shared" si="56"/>
        <v>3.1061642569241577E-4</v>
      </c>
      <c r="G517" s="12">
        <f t="shared" si="58"/>
        <v>3.6666666666666665</v>
      </c>
      <c r="H517" s="12">
        <f t="shared" si="57"/>
        <v>2.8204405015256018E-4</v>
      </c>
    </row>
    <row r="518" spans="1:8" ht="25.5" x14ac:dyDescent="0.2">
      <c r="A518" s="9"/>
      <c r="B518" s="10" t="s">
        <v>493</v>
      </c>
      <c r="C518" s="11">
        <v>3</v>
      </c>
      <c r="D518" s="11">
        <v>63</v>
      </c>
      <c r="E518" s="12">
        <f t="shared" si="55"/>
        <v>2.5640368195687289E-5</v>
      </c>
      <c r="F518" s="12">
        <f t="shared" si="56"/>
        <v>4.6592463853862366E-4</v>
      </c>
      <c r="G518" s="12">
        <f t="shared" si="58"/>
        <v>20</v>
      </c>
      <c r="H518" s="12">
        <f t="shared" si="57"/>
        <v>5.1280736391374582E-4</v>
      </c>
    </row>
    <row r="519" spans="1:8" x14ac:dyDescent="0.2">
      <c r="A519" s="9"/>
      <c r="B519" s="10" t="s">
        <v>494</v>
      </c>
      <c r="C519" s="11">
        <v>49</v>
      </c>
      <c r="D519" s="11">
        <v>83</v>
      </c>
      <c r="E519" s="12">
        <f t="shared" si="55"/>
        <v>4.1879268052955905E-4</v>
      </c>
      <c r="F519" s="12">
        <f t="shared" si="56"/>
        <v>6.1383722220167882E-4</v>
      </c>
      <c r="G519" s="12">
        <f t="shared" si="58"/>
        <v>0.69387755102040816</v>
      </c>
      <c r="H519" s="12">
        <f t="shared" si="57"/>
        <v>2.905908395511226E-4</v>
      </c>
    </row>
    <row r="520" spans="1:8" x14ac:dyDescent="0.2">
      <c r="A520" s="9"/>
      <c r="B520" s="10" t="s">
        <v>495</v>
      </c>
      <c r="C520" s="11">
        <v>1016</v>
      </c>
      <c r="D520" s="11">
        <v>1615</v>
      </c>
      <c r="E520" s="12">
        <f t="shared" si="55"/>
        <v>8.6835380289394283E-3</v>
      </c>
      <c r="F520" s="12">
        <f t="shared" si="56"/>
        <v>1.1943941130791702E-2</v>
      </c>
      <c r="G520" s="12">
        <f t="shared" si="58"/>
        <v>0.58956692913385822</v>
      </c>
      <c r="H520" s="12">
        <f t="shared" si="57"/>
        <v>5.1195268497388948E-3</v>
      </c>
    </row>
    <row r="521" spans="1:8" x14ac:dyDescent="0.2">
      <c r="A521" s="9"/>
      <c r="B521" s="10" t="s">
        <v>496</v>
      </c>
      <c r="C521" s="11">
        <v>138</v>
      </c>
      <c r="D521" s="11">
        <v>275</v>
      </c>
      <c r="E521" s="12">
        <f t="shared" si="55"/>
        <v>1.1794569370016154E-3</v>
      </c>
      <c r="F521" s="12">
        <f t="shared" si="56"/>
        <v>2.0337980253670083E-3</v>
      </c>
      <c r="G521" s="12">
        <f t="shared" si="58"/>
        <v>0.99275362318840576</v>
      </c>
      <c r="H521" s="12">
        <f t="shared" si="57"/>
        <v>1.1709101476030529E-3</v>
      </c>
    </row>
    <row r="522" spans="1:8" ht="38.25" x14ac:dyDescent="0.2">
      <c r="A522" s="9"/>
      <c r="B522" s="10" t="s">
        <v>497</v>
      </c>
      <c r="C522" s="11">
        <v>65</v>
      </c>
      <c r="D522" s="11">
        <v>44</v>
      </c>
      <c r="E522" s="12">
        <f t="shared" si="55"/>
        <v>5.5554131090655798E-4</v>
      </c>
      <c r="F522" s="12">
        <f t="shared" si="56"/>
        <v>3.2540768405872129E-4</v>
      </c>
      <c r="G522" s="12">
        <f t="shared" si="58"/>
        <v>-0.32307692307692309</v>
      </c>
      <c r="H522" s="12">
        <f t="shared" si="57"/>
        <v>-1.7948257736981105E-4</v>
      </c>
    </row>
    <row r="523" spans="1:8" x14ac:dyDescent="0.2">
      <c r="A523" s="9"/>
      <c r="B523" s="10" t="s">
        <v>498</v>
      </c>
      <c r="C523" s="11">
        <v>0</v>
      </c>
      <c r="D523" s="11">
        <v>1</v>
      </c>
      <c r="E523" s="12" t="str">
        <f t="shared" si="55"/>
        <v/>
      </c>
      <c r="F523" s="12">
        <f t="shared" si="56"/>
        <v>7.3956291831527569E-6</v>
      </c>
      <c r="G523" s="12">
        <f t="shared" si="58"/>
        <v>1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61</v>
      </c>
      <c r="D524" s="11">
        <v>106</v>
      </c>
      <c r="E524" s="12">
        <f t="shared" si="55"/>
        <v>5.2135415331230818E-4</v>
      </c>
      <c r="F524" s="12">
        <f t="shared" si="56"/>
        <v>7.8393669341419222E-4</v>
      </c>
      <c r="G524" s="12">
        <f t="shared" si="58"/>
        <v>0.73770491803278693</v>
      </c>
      <c r="H524" s="12">
        <f t="shared" si="57"/>
        <v>3.8460552293530936E-4</v>
      </c>
    </row>
    <row r="525" spans="1:8" ht="25.5" x14ac:dyDescent="0.2">
      <c r="A525" s="9"/>
      <c r="B525" s="10" t="s">
        <v>500</v>
      </c>
      <c r="C525" s="11">
        <v>371</v>
      </c>
      <c r="D525" s="11">
        <v>388</v>
      </c>
      <c r="E525" s="12">
        <f t="shared" si="55"/>
        <v>3.1708588668666617E-3</v>
      </c>
      <c r="F525" s="12">
        <f t="shared" si="56"/>
        <v>2.8695041230632698E-3</v>
      </c>
      <c r="G525" s="12">
        <f t="shared" si="58"/>
        <v>4.5822102425876012E-2</v>
      </c>
      <c r="H525" s="12">
        <f t="shared" si="57"/>
        <v>1.4529541977556133E-4</v>
      </c>
    </row>
    <row r="526" spans="1:8" x14ac:dyDescent="0.2">
      <c r="A526" s="9"/>
      <c r="B526" s="10" t="s">
        <v>501</v>
      </c>
      <c r="C526" s="11">
        <v>310</v>
      </c>
      <c r="D526" s="11">
        <v>357</v>
      </c>
      <c r="E526" s="12">
        <f t="shared" si="55"/>
        <v>2.6495047135543532E-3</v>
      </c>
      <c r="F526" s="12">
        <f t="shared" si="56"/>
        <v>2.6402396183855341E-3</v>
      </c>
      <c r="G526" s="12">
        <f t="shared" si="58"/>
        <v>0.15161290322580645</v>
      </c>
      <c r="H526" s="12">
        <f t="shared" si="57"/>
        <v>4.0169910173243421E-4</v>
      </c>
    </row>
    <row r="527" spans="1:8" ht="25.5" x14ac:dyDescent="0.2">
      <c r="A527" s="9"/>
      <c r="B527" s="10" t="s">
        <v>502</v>
      </c>
      <c r="C527" s="11">
        <v>310</v>
      </c>
      <c r="D527" s="11">
        <v>902</v>
      </c>
      <c r="E527" s="12">
        <f t="shared" si="55"/>
        <v>2.6495047135543532E-3</v>
      </c>
      <c r="F527" s="12">
        <f t="shared" si="56"/>
        <v>6.6708575232037864E-3</v>
      </c>
      <c r="G527" s="12">
        <f t="shared" si="58"/>
        <v>1.9096774193548387</v>
      </c>
      <c r="H527" s="12">
        <f t="shared" si="57"/>
        <v>5.0596993239489588E-3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1</v>
      </c>
      <c r="E529" s="12" t="str">
        <f t="shared" si="55"/>
        <v/>
      </c>
      <c r="F529" s="12">
        <f t="shared" si="56"/>
        <v>7.3956291831527569E-6</v>
      </c>
      <c r="G529" s="12">
        <f t="shared" si="58"/>
        <v>1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17</v>
      </c>
      <c r="D530" s="11">
        <v>26</v>
      </c>
      <c r="E530" s="12">
        <f t="shared" si="55"/>
        <v>1.452954197755613E-4</v>
      </c>
      <c r="F530" s="12">
        <f t="shared" si="56"/>
        <v>1.9228635876197166E-4</v>
      </c>
      <c r="G530" s="12">
        <f t="shared" si="58"/>
        <v>0.52941176470588236</v>
      </c>
      <c r="H530" s="12">
        <f t="shared" si="57"/>
        <v>7.6921104587061861E-5</v>
      </c>
    </row>
    <row r="531" spans="1:8" x14ac:dyDescent="0.2">
      <c r="A531" s="9"/>
      <c r="B531" s="10" t="s">
        <v>506</v>
      </c>
      <c r="C531" s="11">
        <v>11</v>
      </c>
      <c r="D531" s="11">
        <v>8</v>
      </c>
      <c r="E531" s="12">
        <f t="shared" si="55"/>
        <v>9.4014683384186735E-5</v>
      </c>
      <c r="F531" s="12">
        <f t="shared" si="56"/>
        <v>5.9165033465222056E-5</v>
      </c>
      <c r="G531" s="12">
        <f t="shared" si="58"/>
        <v>-0.27272727272727271</v>
      </c>
      <c r="H531" s="12">
        <f t="shared" si="57"/>
        <v>-2.5640368195687289E-5</v>
      </c>
    </row>
    <row r="532" spans="1:8" ht="25.5" x14ac:dyDescent="0.2">
      <c r="A532" s="9"/>
      <c r="B532" s="10" t="s">
        <v>507</v>
      </c>
      <c r="C532" s="11">
        <v>0</v>
      </c>
      <c r="D532" s="11">
        <v>3</v>
      </c>
      <c r="E532" s="12" t="str">
        <f t="shared" si="55"/>
        <v/>
      </c>
      <c r="F532" s="12">
        <f t="shared" si="56"/>
        <v>2.2186887549458269E-5</v>
      </c>
      <c r="G532" s="12">
        <f t="shared" si="58"/>
        <v>1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31</v>
      </c>
      <c r="D533" s="11">
        <v>3</v>
      </c>
      <c r="E533" s="12">
        <f t="shared" si="55"/>
        <v>2.6495047135543533E-4</v>
      </c>
      <c r="F533" s="12">
        <f t="shared" si="56"/>
        <v>2.2186887549458269E-5</v>
      </c>
      <c r="G533" s="12">
        <f t="shared" si="58"/>
        <v>-0.90322580645161288</v>
      </c>
      <c r="H533" s="12">
        <f t="shared" si="57"/>
        <v>-2.3931010315974803E-4</v>
      </c>
    </row>
    <row r="534" spans="1:8" ht="25.5" x14ac:dyDescent="0.2">
      <c r="A534" s="9"/>
      <c r="B534" s="10" t="s">
        <v>509</v>
      </c>
      <c r="C534" s="11">
        <v>26</v>
      </c>
      <c r="D534" s="11">
        <v>105</v>
      </c>
      <c r="E534" s="12">
        <f t="shared" si="55"/>
        <v>2.2221652436262319E-4</v>
      </c>
      <c r="F534" s="12">
        <f t="shared" si="56"/>
        <v>7.7654106423103949E-4</v>
      </c>
      <c r="G534" s="12">
        <f t="shared" si="58"/>
        <v>3.0384615384615383</v>
      </c>
      <c r="H534" s="12">
        <f t="shared" si="57"/>
        <v>6.7519636248643202E-4</v>
      </c>
    </row>
    <row r="535" spans="1:8" ht="25.5" x14ac:dyDescent="0.2">
      <c r="A535" s="9"/>
      <c r="B535" s="10" t="s">
        <v>510</v>
      </c>
      <c r="C535" s="11">
        <v>7</v>
      </c>
      <c r="D535" s="11">
        <v>0</v>
      </c>
      <c r="E535" s="12">
        <f t="shared" si="55"/>
        <v>5.9827525789937009E-5</v>
      </c>
      <c r="F535" s="12" t="str">
        <f t="shared" si="56"/>
        <v/>
      </c>
      <c r="G535" s="12">
        <f t="shared" si="58"/>
        <v>-1</v>
      </c>
      <c r="H535" s="12">
        <f t="shared" si="57"/>
        <v>-5.9827525789937009E-5</v>
      </c>
    </row>
    <row r="536" spans="1:8" ht="25.5" x14ac:dyDescent="0.2">
      <c r="A536" s="9"/>
      <c r="B536" s="10" t="s">
        <v>511</v>
      </c>
      <c r="C536" s="11">
        <v>5</v>
      </c>
      <c r="D536" s="11">
        <v>2</v>
      </c>
      <c r="E536" s="12">
        <f t="shared" si="55"/>
        <v>4.2733946992812149E-5</v>
      </c>
      <c r="F536" s="12">
        <f t="shared" si="56"/>
        <v>1.4791258366305514E-5</v>
      </c>
      <c r="G536" s="12">
        <f t="shared" si="58"/>
        <v>-0.6</v>
      </c>
      <c r="H536" s="12">
        <f t="shared" si="57"/>
        <v>-2.5640368195687289E-5</v>
      </c>
    </row>
    <row r="537" spans="1:8" x14ac:dyDescent="0.2">
      <c r="A537" s="9"/>
      <c r="B537" s="10" t="s">
        <v>512</v>
      </c>
      <c r="C537" s="11">
        <v>2</v>
      </c>
      <c r="D537" s="11">
        <v>10</v>
      </c>
      <c r="E537" s="12">
        <f t="shared" si="55"/>
        <v>1.709357879712486E-5</v>
      </c>
      <c r="F537" s="12">
        <f t="shared" si="56"/>
        <v>7.3956291831527566E-5</v>
      </c>
      <c r="G537" s="12">
        <f t="shared" si="58"/>
        <v>4</v>
      </c>
      <c r="H537" s="12">
        <f t="shared" si="57"/>
        <v>6.8374315188499438E-5</v>
      </c>
    </row>
    <row r="538" spans="1:8" ht="25.5" x14ac:dyDescent="0.2">
      <c r="A538" s="9"/>
      <c r="B538" s="10" t="s">
        <v>513</v>
      </c>
      <c r="C538" s="11">
        <v>68</v>
      </c>
      <c r="D538" s="11">
        <v>19</v>
      </c>
      <c r="E538" s="12">
        <f t="shared" si="55"/>
        <v>5.811816791022452E-4</v>
      </c>
      <c r="F538" s="12">
        <f t="shared" si="56"/>
        <v>1.4051695447990238E-4</v>
      </c>
      <c r="G538" s="12">
        <f t="shared" si="58"/>
        <v>-0.72058823529411764</v>
      </c>
      <c r="H538" s="12">
        <f t="shared" si="57"/>
        <v>-4.1879268052955905E-4</v>
      </c>
    </row>
    <row r="539" spans="1:8" x14ac:dyDescent="0.2">
      <c r="A539" s="9"/>
      <c r="B539" s="10" t="s">
        <v>514</v>
      </c>
      <c r="C539" s="11">
        <v>38</v>
      </c>
      <c r="D539" s="11">
        <v>24</v>
      </c>
      <c r="E539" s="12">
        <f t="shared" si="55"/>
        <v>3.2477799714537235E-4</v>
      </c>
      <c r="F539" s="12">
        <f t="shared" si="56"/>
        <v>1.7749510039566615E-4</v>
      </c>
      <c r="G539" s="12">
        <f t="shared" si="58"/>
        <v>-0.36842105263157893</v>
      </c>
      <c r="H539" s="12">
        <f t="shared" si="57"/>
        <v>-1.1965505157987402E-4</v>
      </c>
    </row>
    <row r="540" spans="1:8" ht="25.5" x14ac:dyDescent="0.2">
      <c r="A540" s="9"/>
      <c r="B540" s="10" t="s">
        <v>515</v>
      </c>
      <c r="C540" s="11">
        <v>99</v>
      </c>
      <c r="D540" s="11">
        <v>122</v>
      </c>
      <c r="E540" s="12">
        <f t="shared" si="55"/>
        <v>8.4613215045768058E-4</v>
      </c>
      <c r="F540" s="12">
        <f t="shared" si="56"/>
        <v>9.022667603446363E-4</v>
      </c>
      <c r="G540" s="12">
        <f t="shared" si="58"/>
        <v>0.23232323232323232</v>
      </c>
      <c r="H540" s="12">
        <f t="shared" si="57"/>
        <v>1.9657615616693589E-4</v>
      </c>
    </row>
    <row r="541" spans="1:8" ht="25.5" x14ac:dyDescent="0.2">
      <c r="A541" s="9"/>
      <c r="B541" s="10" t="s">
        <v>516</v>
      </c>
      <c r="C541" s="11">
        <v>4</v>
      </c>
      <c r="D541" s="11">
        <v>20</v>
      </c>
      <c r="E541" s="12">
        <f t="shared" si="55"/>
        <v>3.4187157594249719E-5</v>
      </c>
      <c r="F541" s="12">
        <f t="shared" si="56"/>
        <v>1.4791258366305513E-4</v>
      </c>
      <c r="G541" s="12">
        <f t="shared" si="58"/>
        <v>4</v>
      </c>
      <c r="H541" s="12">
        <f t="shared" si="57"/>
        <v>1.3674863037699888E-4</v>
      </c>
    </row>
    <row r="542" spans="1:8" x14ac:dyDescent="0.2">
      <c r="A542" s="9"/>
      <c r="B542" s="10" t="s">
        <v>517</v>
      </c>
      <c r="C542" s="11">
        <v>71</v>
      </c>
      <c r="D542" s="11">
        <v>246</v>
      </c>
      <c r="E542" s="12">
        <f t="shared" si="55"/>
        <v>6.0682204729793252E-4</v>
      </c>
      <c r="F542" s="12">
        <f t="shared" si="56"/>
        <v>1.8193247790555781E-3</v>
      </c>
      <c r="G542" s="12">
        <f t="shared" si="58"/>
        <v>2.464788732394366</v>
      </c>
      <c r="H542" s="12">
        <f t="shared" si="57"/>
        <v>1.4956881447484251E-3</v>
      </c>
    </row>
    <row r="543" spans="1:8" x14ac:dyDescent="0.2">
      <c r="A543" s="9"/>
      <c r="B543" s="10" t="s">
        <v>518</v>
      </c>
      <c r="C543" s="11">
        <v>1</v>
      </c>
      <c r="D543" s="11">
        <v>1</v>
      </c>
      <c r="E543" s="12">
        <f t="shared" si="55"/>
        <v>8.5467893985624298E-6</v>
      </c>
      <c r="F543" s="12">
        <f t="shared" si="56"/>
        <v>7.3956291831527569E-6</v>
      </c>
      <c r="G543" s="12">
        <f t="shared" si="58"/>
        <v>0</v>
      </c>
      <c r="H543" s="12">
        <f t="shared" si="57"/>
        <v>0</v>
      </c>
    </row>
    <row r="544" spans="1:8" x14ac:dyDescent="0.2">
      <c r="A544" s="9"/>
      <c r="B544" s="10" t="s">
        <v>519</v>
      </c>
      <c r="C544" s="11">
        <v>73</v>
      </c>
      <c r="D544" s="11">
        <v>106</v>
      </c>
      <c r="E544" s="12">
        <f t="shared" si="55"/>
        <v>6.2391562609505737E-4</v>
      </c>
      <c r="F544" s="12">
        <f t="shared" si="56"/>
        <v>7.8393669341419222E-4</v>
      </c>
      <c r="G544" s="12">
        <f t="shared" si="58"/>
        <v>0.45205479452054792</v>
      </c>
      <c r="H544" s="12">
        <f t="shared" si="57"/>
        <v>2.8204405015256018E-4</v>
      </c>
    </row>
    <row r="545" spans="1:8" x14ac:dyDescent="0.2">
      <c r="A545" s="9"/>
      <c r="B545" s="10" t="s">
        <v>520</v>
      </c>
      <c r="C545" s="11">
        <v>742</v>
      </c>
      <c r="D545" s="11">
        <v>1037</v>
      </c>
      <c r="E545" s="12">
        <f t="shared" si="55"/>
        <v>6.3417177337333234E-3</v>
      </c>
      <c r="F545" s="12">
        <f t="shared" si="56"/>
        <v>7.6692674629294088E-3</v>
      </c>
      <c r="G545" s="12">
        <f t="shared" si="58"/>
        <v>0.39757412398921832</v>
      </c>
      <c r="H545" s="12">
        <f t="shared" si="57"/>
        <v>2.5213028725759169E-3</v>
      </c>
    </row>
    <row r="546" spans="1:8" ht="25.5" x14ac:dyDescent="0.2">
      <c r="A546" s="9"/>
      <c r="B546" s="10" t="s">
        <v>521</v>
      </c>
      <c r="C546" s="11">
        <v>22</v>
      </c>
      <c r="D546" s="11">
        <v>28</v>
      </c>
      <c r="E546" s="12">
        <f t="shared" si="55"/>
        <v>1.8802936676837347E-4</v>
      </c>
      <c r="F546" s="12">
        <f t="shared" si="56"/>
        <v>2.070776171282772E-4</v>
      </c>
      <c r="G546" s="12">
        <f t="shared" si="58"/>
        <v>0.27272727272727271</v>
      </c>
      <c r="H546" s="12">
        <f t="shared" si="57"/>
        <v>5.1280736391374579E-5</v>
      </c>
    </row>
    <row r="547" spans="1:8" x14ac:dyDescent="0.2">
      <c r="A547" s="9"/>
      <c r="B547" s="10" t="s">
        <v>522</v>
      </c>
      <c r="C547" s="11">
        <v>1</v>
      </c>
      <c r="D547" s="11">
        <v>94</v>
      </c>
      <c r="E547" s="12">
        <f t="shared" si="55"/>
        <v>8.5467893985624298E-6</v>
      </c>
      <c r="F547" s="12">
        <f t="shared" si="56"/>
        <v>6.9518914321635916E-4</v>
      </c>
      <c r="G547" s="12">
        <f t="shared" si="58"/>
        <v>93</v>
      </c>
      <c r="H547" s="12">
        <f t="shared" si="57"/>
        <v>7.9485141406630594E-4</v>
      </c>
    </row>
    <row r="548" spans="1:8" x14ac:dyDescent="0.2">
      <c r="A548" s="9"/>
      <c r="B548" s="10" t="s">
        <v>523</v>
      </c>
      <c r="C548" s="11">
        <v>698</v>
      </c>
      <c r="D548" s="11">
        <v>781</v>
      </c>
      <c r="E548" s="12">
        <f t="shared" ref="E548:E585" si="59">+IF(C548=0,"",C548/C$356)</f>
        <v>5.9656590001965762E-3</v>
      </c>
      <c r="F548" s="12">
        <f t="shared" ref="F548:F585" si="60">+IF(D548=0,"",D548/D$356)</f>
        <v>5.7759863920423026E-3</v>
      </c>
      <c r="G548" s="12">
        <f t="shared" si="58"/>
        <v>0.11891117478510028</v>
      </c>
      <c r="H548" s="12">
        <f t="shared" ref="H548:H585" si="61">+IF(OR(AND(E548=""),(G548="")),"",E548*G548)</f>
        <v>7.0938352008068171E-4</v>
      </c>
    </row>
    <row r="549" spans="1:8" x14ac:dyDescent="0.2">
      <c r="A549" s="9"/>
      <c r="B549" s="10" t="s">
        <v>524</v>
      </c>
      <c r="C549" s="11">
        <v>498</v>
      </c>
      <c r="D549" s="11">
        <v>509</v>
      </c>
      <c r="E549" s="12">
        <f t="shared" si="59"/>
        <v>4.2563011204840902E-3</v>
      </c>
      <c r="F549" s="12">
        <f t="shared" si="60"/>
        <v>3.7643752542247532E-3</v>
      </c>
      <c r="G549" s="12">
        <f t="shared" ref="G549:G585" si="62">+IF(AND(C549=0,D549=0)," ",IF(C549=0,1,IF(D549=0,-1,(D549-C549)/C549)))</f>
        <v>2.2088353413654619E-2</v>
      </c>
      <c r="H549" s="12">
        <f t="shared" si="61"/>
        <v>9.4014683384186735E-5</v>
      </c>
    </row>
    <row r="550" spans="1:8" x14ac:dyDescent="0.2">
      <c r="A550" s="9"/>
      <c r="B550" s="10" t="s">
        <v>525</v>
      </c>
      <c r="C550" s="11">
        <v>1</v>
      </c>
      <c r="D550" s="11">
        <v>11</v>
      </c>
      <c r="E550" s="12">
        <f t="shared" si="59"/>
        <v>8.5467893985624298E-6</v>
      </c>
      <c r="F550" s="12">
        <f t="shared" si="60"/>
        <v>8.1351921014680321E-5</v>
      </c>
      <c r="G550" s="12">
        <f t="shared" si="62"/>
        <v>10</v>
      </c>
      <c r="H550" s="12">
        <f t="shared" si="61"/>
        <v>8.5467893985624298E-5</v>
      </c>
    </row>
    <row r="551" spans="1:8" x14ac:dyDescent="0.2">
      <c r="A551" s="9"/>
      <c r="B551" s="10" t="s">
        <v>526</v>
      </c>
      <c r="C551" s="11">
        <v>28</v>
      </c>
      <c r="D551" s="11">
        <v>28</v>
      </c>
      <c r="E551" s="12">
        <f t="shared" si="59"/>
        <v>2.3931010315974803E-4</v>
      </c>
      <c r="F551" s="12">
        <f t="shared" si="60"/>
        <v>2.070776171282772E-4</v>
      </c>
      <c r="G551" s="12">
        <f t="shared" si="62"/>
        <v>0</v>
      </c>
      <c r="H551" s="12">
        <f t="shared" si="61"/>
        <v>0</v>
      </c>
    </row>
    <row r="552" spans="1:8" x14ac:dyDescent="0.2">
      <c r="A552" s="9"/>
      <c r="B552" s="10" t="s">
        <v>527</v>
      </c>
      <c r="C552" s="11">
        <v>17</v>
      </c>
      <c r="D552" s="11">
        <v>160</v>
      </c>
      <c r="E552" s="12">
        <f t="shared" si="59"/>
        <v>1.452954197755613E-4</v>
      </c>
      <c r="F552" s="12">
        <f t="shared" si="60"/>
        <v>1.1833006693044411E-3</v>
      </c>
      <c r="G552" s="12">
        <f t="shared" si="62"/>
        <v>8.4117647058823533</v>
      </c>
      <c r="H552" s="12">
        <f t="shared" si="61"/>
        <v>1.2221908839944275E-3</v>
      </c>
    </row>
    <row r="553" spans="1:8" x14ac:dyDescent="0.2">
      <c r="A553" s="9"/>
      <c r="B553" s="10" t="s">
        <v>528</v>
      </c>
      <c r="C553" s="11">
        <v>1</v>
      </c>
      <c r="D553" s="11">
        <v>7</v>
      </c>
      <c r="E553" s="12">
        <f t="shared" si="59"/>
        <v>8.5467893985624298E-6</v>
      </c>
      <c r="F553" s="12">
        <f t="shared" si="60"/>
        <v>5.17694042820693E-5</v>
      </c>
      <c r="G553" s="12">
        <f t="shared" si="62"/>
        <v>6</v>
      </c>
      <c r="H553" s="12">
        <f t="shared" si="61"/>
        <v>5.1280736391374579E-5</v>
      </c>
    </row>
    <row r="554" spans="1:8" x14ac:dyDescent="0.2">
      <c r="A554" s="9"/>
      <c r="B554" s="10" t="s">
        <v>529</v>
      </c>
      <c r="C554" s="11">
        <v>9</v>
      </c>
      <c r="D554" s="11">
        <v>19</v>
      </c>
      <c r="E554" s="12">
        <f t="shared" si="59"/>
        <v>7.6921104587061875E-5</v>
      </c>
      <c r="F554" s="12">
        <f t="shared" si="60"/>
        <v>1.4051695447990238E-4</v>
      </c>
      <c r="G554" s="12">
        <f t="shared" si="62"/>
        <v>1.1111111111111112</v>
      </c>
      <c r="H554" s="12">
        <f t="shared" si="61"/>
        <v>8.5467893985624312E-5</v>
      </c>
    </row>
    <row r="555" spans="1:8" x14ac:dyDescent="0.2">
      <c r="A555" s="9"/>
      <c r="B555" s="10" t="s">
        <v>530</v>
      </c>
      <c r="C555" s="11">
        <v>0</v>
      </c>
      <c r="D555" s="11">
        <v>14</v>
      </c>
      <c r="E555" s="12" t="str">
        <f t="shared" si="59"/>
        <v/>
      </c>
      <c r="F555" s="12">
        <f t="shared" si="60"/>
        <v>1.035388085641386E-4</v>
      </c>
      <c r="G555" s="12">
        <f t="shared" si="62"/>
        <v>1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3</v>
      </c>
      <c r="D556" s="11">
        <v>2</v>
      </c>
      <c r="E556" s="12">
        <f t="shared" si="59"/>
        <v>2.5640368195687289E-5</v>
      </c>
      <c r="F556" s="12">
        <f t="shared" si="60"/>
        <v>1.4791258366305514E-5</v>
      </c>
      <c r="G556" s="12">
        <f t="shared" si="62"/>
        <v>-0.33333333333333331</v>
      </c>
      <c r="H556" s="12">
        <f t="shared" si="61"/>
        <v>-8.5467893985624298E-6</v>
      </c>
    </row>
    <row r="557" spans="1:8" x14ac:dyDescent="0.2">
      <c r="A557" s="9"/>
      <c r="B557" s="10" t="s">
        <v>532</v>
      </c>
      <c r="C557" s="11">
        <v>16</v>
      </c>
      <c r="D557" s="11">
        <v>3</v>
      </c>
      <c r="E557" s="12">
        <f t="shared" si="59"/>
        <v>1.3674863037699888E-4</v>
      </c>
      <c r="F557" s="12">
        <f t="shared" si="60"/>
        <v>2.2186887549458269E-5</v>
      </c>
      <c r="G557" s="12">
        <f t="shared" si="62"/>
        <v>-0.8125</v>
      </c>
      <c r="H557" s="12">
        <f t="shared" si="61"/>
        <v>-1.1110826218131158E-4</v>
      </c>
    </row>
    <row r="558" spans="1:8" ht="25.5" x14ac:dyDescent="0.2">
      <c r="A558" s="9"/>
      <c r="B558" s="10" t="s">
        <v>533</v>
      </c>
      <c r="C558" s="11">
        <v>670</v>
      </c>
      <c r="D558" s="11">
        <v>1478</v>
      </c>
      <c r="E558" s="12">
        <f t="shared" si="59"/>
        <v>5.7263488970368285E-3</v>
      </c>
      <c r="F558" s="12">
        <f t="shared" si="60"/>
        <v>1.0930739932699775E-2</v>
      </c>
      <c r="G558" s="12">
        <f t="shared" si="62"/>
        <v>1.2059701492537314</v>
      </c>
      <c r="H558" s="12">
        <f t="shared" si="61"/>
        <v>6.9058058340384443E-3</v>
      </c>
    </row>
    <row r="559" spans="1:8" ht="25.5" x14ac:dyDescent="0.2">
      <c r="A559" s="9"/>
      <c r="B559" s="10" t="s">
        <v>534</v>
      </c>
      <c r="C559" s="11">
        <v>18</v>
      </c>
      <c r="D559" s="11">
        <v>9</v>
      </c>
      <c r="E559" s="12">
        <f t="shared" si="59"/>
        <v>1.5384220917412375E-4</v>
      </c>
      <c r="F559" s="12">
        <f t="shared" si="60"/>
        <v>6.6560662648374811E-5</v>
      </c>
      <c r="G559" s="12">
        <f t="shared" si="62"/>
        <v>-0.5</v>
      </c>
      <c r="H559" s="12">
        <f t="shared" si="61"/>
        <v>-7.6921104587061875E-5</v>
      </c>
    </row>
    <row r="560" spans="1:8" x14ac:dyDescent="0.2">
      <c r="A560" s="9"/>
      <c r="B560" s="10" t="s">
        <v>535</v>
      </c>
      <c r="C560" s="11">
        <v>4</v>
      </c>
      <c r="D560" s="11">
        <v>24</v>
      </c>
      <c r="E560" s="12">
        <f t="shared" si="59"/>
        <v>3.4187157594249719E-5</v>
      </c>
      <c r="F560" s="12">
        <f t="shared" si="60"/>
        <v>1.7749510039566615E-4</v>
      </c>
      <c r="G560" s="12">
        <f t="shared" si="62"/>
        <v>5</v>
      </c>
      <c r="H560" s="12">
        <f t="shared" si="61"/>
        <v>1.709357879712486E-4</v>
      </c>
    </row>
    <row r="561" spans="1:8" x14ac:dyDescent="0.2">
      <c r="A561" s="9"/>
      <c r="B561" s="10" t="s">
        <v>536</v>
      </c>
      <c r="C561" s="11">
        <v>155</v>
      </c>
      <c r="D561" s="11">
        <v>184</v>
      </c>
      <c r="E561" s="12">
        <f t="shared" si="59"/>
        <v>1.3247523567771766E-3</v>
      </c>
      <c r="F561" s="12">
        <f t="shared" si="60"/>
        <v>1.3607957697001072E-3</v>
      </c>
      <c r="G561" s="12">
        <f t="shared" si="62"/>
        <v>0.18709677419354839</v>
      </c>
      <c r="H561" s="12">
        <f t="shared" si="61"/>
        <v>2.4785689255831048E-4</v>
      </c>
    </row>
    <row r="562" spans="1:8" ht="25.5" x14ac:dyDescent="0.2">
      <c r="A562" s="9"/>
      <c r="B562" s="10" t="s">
        <v>537</v>
      </c>
      <c r="C562" s="11">
        <v>50</v>
      </c>
      <c r="D562" s="11">
        <v>49</v>
      </c>
      <c r="E562" s="12">
        <f t="shared" si="59"/>
        <v>4.2733946992812148E-4</v>
      </c>
      <c r="F562" s="12">
        <f t="shared" si="60"/>
        <v>3.6238582997448509E-4</v>
      </c>
      <c r="G562" s="12">
        <f t="shared" si="62"/>
        <v>-0.02</v>
      </c>
      <c r="H562" s="12">
        <f t="shared" si="61"/>
        <v>-8.5467893985624298E-6</v>
      </c>
    </row>
    <row r="563" spans="1:8" x14ac:dyDescent="0.2">
      <c r="A563" s="9"/>
      <c r="B563" s="10" t="s">
        <v>538</v>
      </c>
      <c r="C563" s="11">
        <v>0</v>
      </c>
      <c r="D563" s="11">
        <v>1</v>
      </c>
      <c r="E563" s="12" t="str">
        <f t="shared" si="59"/>
        <v/>
      </c>
      <c r="F563" s="12">
        <f t="shared" si="60"/>
        <v>7.3956291831527569E-6</v>
      </c>
      <c r="G563" s="12">
        <f t="shared" si="62"/>
        <v>1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1312</v>
      </c>
      <c r="D564" s="11">
        <v>1386</v>
      </c>
      <c r="E564" s="12">
        <f t="shared" si="59"/>
        <v>1.1213387690913908E-2</v>
      </c>
      <c r="F564" s="12">
        <f t="shared" si="60"/>
        <v>1.0250342047849722E-2</v>
      </c>
      <c r="G564" s="12">
        <f t="shared" si="62"/>
        <v>5.6402439024390245E-2</v>
      </c>
      <c r="H564" s="12">
        <f t="shared" si="61"/>
        <v>6.3246241549361985E-4</v>
      </c>
    </row>
    <row r="565" spans="1:8" ht="25.5" x14ac:dyDescent="0.2">
      <c r="A565" s="9"/>
      <c r="B565" s="10" t="s">
        <v>540</v>
      </c>
      <c r="C565" s="11">
        <v>8</v>
      </c>
      <c r="D565" s="11">
        <v>8</v>
      </c>
      <c r="E565" s="12">
        <f t="shared" si="59"/>
        <v>6.8374315188499438E-5</v>
      </c>
      <c r="F565" s="12">
        <f t="shared" si="60"/>
        <v>5.9165033465222056E-5</v>
      </c>
      <c r="G565" s="12">
        <f t="shared" si="62"/>
        <v>0</v>
      </c>
      <c r="H565" s="12">
        <f t="shared" si="61"/>
        <v>0</v>
      </c>
    </row>
    <row r="566" spans="1:8" x14ac:dyDescent="0.2">
      <c r="A566" s="9"/>
      <c r="B566" s="10" t="s">
        <v>541</v>
      </c>
      <c r="C566" s="11">
        <v>57</v>
      </c>
      <c r="D566" s="11">
        <v>69</v>
      </c>
      <c r="E566" s="12">
        <f t="shared" si="59"/>
        <v>4.8716699571805849E-4</v>
      </c>
      <c r="F566" s="12">
        <f t="shared" si="60"/>
        <v>5.1029841363754019E-4</v>
      </c>
      <c r="G566" s="12">
        <f t="shared" si="62"/>
        <v>0.21052631578947367</v>
      </c>
      <c r="H566" s="12">
        <f t="shared" si="61"/>
        <v>1.0256147278274914E-4</v>
      </c>
    </row>
    <row r="567" spans="1:8" x14ac:dyDescent="0.2">
      <c r="A567" s="9"/>
      <c r="B567" s="10" t="s">
        <v>542</v>
      </c>
      <c r="C567" s="11">
        <v>0</v>
      </c>
      <c r="D567" s="11">
        <v>1</v>
      </c>
      <c r="E567" s="12" t="str">
        <f t="shared" si="59"/>
        <v/>
      </c>
      <c r="F567" s="12">
        <f t="shared" si="60"/>
        <v>7.3956291831527569E-6</v>
      </c>
      <c r="G567" s="12">
        <f t="shared" si="62"/>
        <v>1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2101</v>
      </c>
      <c r="D569" s="11">
        <v>2027</v>
      </c>
      <c r="E569" s="12">
        <f t="shared" si="59"/>
        <v>1.7956804526379665E-2</v>
      </c>
      <c r="F569" s="12">
        <f t="shared" si="60"/>
        <v>1.4990940354250639E-2</v>
      </c>
      <c r="G569" s="12">
        <f t="shared" si="62"/>
        <v>-3.5221323179438366E-2</v>
      </c>
      <c r="H569" s="12">
        <f t="shared" si="61"/>
        <v>-6.3246241549361985E-4</v>
      </c>
    </row>
    <row r="570" spans="1:8" ht="25.5" x14ac:dyDescent="0.2">
      <c r="A570" s="9"/>
      <c r="B570" s="10" t="s">
        <v>545</v>
      </c>
      <c r="C570" s="11">
        <v>1153</v>
      </c>
      <c r="D570" s="11">
        <v>772</v>
      </c>
      <c r="E570" s="12">
        <f t="shared" si="59"/>
        <v>9.854448176542482E-3</v>
      </c>
      <c r="F570" s="12">
        <f t="shared" si="60"/>
        <v>5.7094257293939278E-3</v>
      </c>
      <c r="G570" s="12">
        <f t="shared" si="62"/>
        <v>-0.33044232437120558</v>
      </c>
      <c r="H570" s="12">
        <f t="shared" si="61"/>
        <v>-3.256326760852286E-3</v>
      </c>
    </row>
    <row r="571" spans="1:8" x14ac:dyDescent="0.2">
      <c r="A571" s="9"/>
      <c r="B571" s="10" t="s">
        <v>546</v>
      </c>
      <c r="C571" s="11">
        <v>1870</v>
      </c>
      <c r="D571" s="11">
        <v>2619</v>
      </c>
      <c r="E571" s="12">
        <f t="shared" si="59"/>
        <v>1.5982496175311743E-2</v>
      </c>
      <c r="F571" s="12">
        <f t="shared" si="60"/>
        <v>1.9369152830677069E-2</v>
      </c>
      <c r="G571" s="12">
        <f t="shared" si="62"/>
        <v>0.40053475935828875</v>
      </c>
      <c r="H571" s="12">
        <f t="shared" si="61"/>
        <v>6.4015452595232595E-3</v>
      </c>
    </row>
    <row r="572" spans="1:8" x14ac:dyDescent="0.2">
      <c r="A572" s="9"/>
      <c r="B572" s="10" t="s">
        <v>547</v>
      </c>
      <c r="C572" s="11">
        <v>111</v>
      </c>
      <c r="D572" s="11">
        <v>141</v>
      </c>
      <c r="E572" s="12">
        <f t="shared" si="59"/>
        <v>9.4869362324042977E-4</v>
      </c>
      <c r="F572" s="12">
        <f t="shared" si="60"/>
        <v>1.0427837148245388E-3</v>
      </c>
      <c r="G572" s="12">
        <f t="shared" si="62"/>
        <v>0.27027027027027029</v>
      </c>
      <c r="H572" s="12">
        <f t="shared" si="61"/>
        <v>2.5640368195687291E-4</v>
      </c>
    </row>
    <row r="573" spans="1:8" x14ac:dyDescent="0.2">
      <c r="A573" s="9"/>
      <c r="B573" s="10" t="s">
        <v>548</v>
      </c>
      <c r="C573" s="11">
        <v>93</v>
      </c>
      <c r="D573" s="11">
        <v>25</v>
      </c>
      <c r="E573" s="12">
        <f t="shared" si="59"/>
        <v>7.9485141406630594E-4</v>
      </c>
      <c r="F573" s="12">
        <f t="shared" si="60"/>
        <v>1.8489072957881891E-4</v>
      </c>
      <c r="G573" s="12">
        <f t="shared" si="62"/>
        <v>-0.73118279569892475</v>
      </c>
      <c r="H573" s="12">
        <f t="shared" si="61"/>
        <v>-5.811816791022452E-4</v>
      </c>
    </row>
    <row r="574" spans="1:8" x14ac:dyDescent="0.2">
      <c r="A574" s="9"/>
      <c r="B574" s="10" t="s">
        <v>549</v>
      </c>
      <c r="C574" s="11">
        <v>5</v>
      </c>
      <c r="D574" s="11">
        <v>4</v>
      </c>
      <c r="E574" s="12">
        <f t="shared" si="59"/>
        <v>4.2733946992812149E-5</v>
      </c>
      <c r="F574" s="12">
        <f t="shared" si="60"/>
        <v>2.9582516732611028E-5</v>
      </c>
      <c r="G574" s="12">
        <f t="shared" si="62"/>
        <v>-0.2</v>
      </c>
      <c r="H574" s="12">
        <f t="shared" si="61"/>
        <v>-8.5467893985624298E-6</v>
      </c>
    </row>
    <row r="575" spans="1:8" x14ac:dyDescent="0.2">
      <c r="A575" s="9"/>
      <c r="B575" s="10" t="s">
        <v>550</v>
      </c>
      <c r="C575" s="11">
        <v>124</v>
      </c>
      <c r="D575" s="11">
        <v>30</v>
      </c>
      <c r="E575" s="12">
        <f t="shared" si="59"/>
        <v>1.0598018854217413E-3</v>
      </c>
      <c r="F575" s="12">
        <f t="shared" si="60"/>
        <v>2.2186887549458271E-4</v>
      </c>
      <c r="G575" s="12">
        <f t="shared" si="62"/>
        <v>-0.75806451612903225</v>
      </c>
      <c r="H575" s="12">
        <f t="shared" si="61"/>
        <v>-8.0339820346486842E-4</v>
      </c>
    </row>
    <row r="576" spans="1:8" x14ac:dyDescent="0.2">
      <c r="A576" s="9"/>
      <c r="B576" s="10" t="s">
        <v>551</v>
      </c>
      <c r="C576" s="11">
        <v>142</v>
      </c>
      <c r="D576" s="11">
        <v>59</v>
      </c>
      <c r="E576" s="12">
        <f t="shared" si="59"/>
        <v>1.213644094595865E-3</v>
      </c>
      <c r="F576" s="12">
        <f t="shared" si="60"/>
        <v>4.3634212180601264E-4</v>
      </c>
      <c r="G576" s="12">
        <f t="shared" si="62"/>
        <v>-0.58450704225352113</v>
      </c>
      <c r="H576" s="12">
        <f t="shared" si="61"/>
        <v>-7.0938352008068171E-4</v>
      </c>
    </row>
    <row r="577" spans="1:8" x14ac:dyDescent="0.2">
      <c r="A577" s="9"/>
      <c r="B577" s="10" t="s">
        <v>552</v>
      </c>
      <c r="C577" s="11">
        <v>153</v>
      </c>
      <c r="D577" s="11">
        <v>58</v>
      </c>
      <c r="E577" s="12">
        <f t="shared" si="59"/>
        <v>1.3076587779800519E-3</v>
      </c>
      <c r="F577" s="12">
        <f t="shared" si="60"/>
        <v>4.2894649262285991E-4</v>
      </c>
      <c r="G577" s="12">
        <f t="shared" si="62"/>
        <v>-0.62091503267973858</v>
      </c>
      <c r="H577" s="12">
        <f t="shared" si="61"/>
        <v>-8.1194499286343089E-4</v>
      </c>
    </row>
    <row r="578" spans="1:8" x14ac:dyDescent="0.2">
      <c r="A578" s="9"/>
      <c r="B578" s="10" t="s">
        <v>553</v>
      </c>
      <c r="C578" s="11">
        <v>639</v>
      </c>
      <c r="D578" s="11">
        <v>792</v>
      </c>
      <c r="E578" s="12">
        <f t="shared" si="59"/>
        <v>5.461398425681393E-3</v>
      </c>
      <c r="F578" s="12">
        <f t="shared" si="60"/>
        <v>5.8573383130569832E-3</v>
      </c>
      <c r="G578" s="12">
        <f t="shared" si="62"/>
        <v>0.23943661971830985</v>
      </c>
      <c r="H578" s="12">
        <f t="shared" si="61"/>
        <v>1.3076587779800519E-3</v>
      </c>
    </row>
    <row r="579" spans="1:8" x14ac:dyDescent="0.2">
      <c r="A579" s="9"/>
      <c r="B579" s="10" t="s">
        <v>554</v>
      </c>
      <c r="C579" s="11">
        <v>121</v>
      </c>
      <c r="D579" s="11">
        <v>144</v>
      </c>
      <c r="E579" s="12">
        <f t="shared" si="59"/>
        <v>1.0341615172260541E-3</v>
      </c>
      <c r="F579" s="12">
        <f t="shared" si="60"/>
        <v>1.064970602373997E-3</v>
      </c>
      <c r="G579" s="12">
        <f t="shared" si="62"/>
        <v>0.19008264462809918</v>
      </c>
      <c r="H579" s="12">
        <f t="shared" si="61"/>
        <v>1.9657615616693592E-4</v>
      </c>
    </row>
    <row r="580" spans="1:8" ht="25.5" x14ac:dyDescent="0.2">
      <c r="A580" s="9"/>
      <c r="B580" s="10" t="s">
        <v>555</v>
      </c>
      <c r="C580" s="11">
        <v>3</v>
      </c>
      <c r="D580" s="11">
        <v>7</v>
      </c>
      <c r="E580" s="12">
        <f t="shared" si="59"/>
        <v>2.5640368195687289E-5</v>
      </c>
      <c r="F580" s="12">
        <f t="shared" si="60"/>
        <v>5.17694042820693E-5</v>
      </c>
      <c r="G580" s="12">
        <f t="shared" si="62"/>
        <v>1.3333333333333333</v>
      </c>
      <c r="H580" s="12">
        <f t="shared" si="61"/>
        <v>3.4187157594249719E-5</v>
      </c>
    </row>
    <row r="581" spans="1:8" x14ac:dyDescent="0.2">
      <c r="A581" s="9"/>
      <c r="B581" s="10" t="s">
        <v>556</v>
      </c>
      <c r="C581" s="11">
        <v>14</v>
      </c>
      <c r="D581" s="11">
        <v>31</v>
      </c>
      <c r="E581" s="12">
        <f t="shared" si="59"/>
        <v>1.1965505157987402E-4</v>
      </c>
      <c r="F581" s="12">
        <f t="shared" si="60"/>
        <v>2.2926450467773547E-4</v>
      </c>
      <c r="G581" s="12">
        <f t="shared" si="62"/>
        <v>1.2142857142857142</v>
      </c>
      <c r="H581" s="12">
        <f t="shared" si="61"/>
        <v>1.452954197755613E-4</v>
      </c>
    </row>
    <row r="582" spans="1:8" x14ac:dyDescent="0.2">
      <c r="A582" s="9"/>
      <c r="B582" s="10" t="s">
        <v>557</v>
      </c>
      <c r="C582" s="11">
        <v>0</v>
      </c>
      <c r="D582" s="11">
        <v>2</v>
      </c>
      <c r="E582" s="12" t="str">
        <f t="shared" si="59"/>
        <v/>
      </c>
      <c r="F582" s="12">
        <f t="shared" si="60"/>
        <v>1.4791258366305514E-5</v>
      </c>
      <c r="G582" s="12">
        <f t="shared" si="62"/>
        <v>1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14</v>
      </c>
      <c r="D583" s="11">
        <v>37</v>
      </c>
      <c r="E583" s="12">
        <f t="shared" si="59"/>
        <v>1.1965505157987402E-4</v>
      </c>
      <c r="F583" s="12">
        <f t="shared" si="60"/>
        <v>2.7363827977665203E-4</v>
      </c>
      <c r="G583" s="12">
        <f t="shared" si="62"/>
        <v>1.6428571428571428</v>
      </c>
      <c r="H583" s="12">
        <f t="shared" si="61"/>
        <v>1.9657615616693587E-4</v>
      </c>
    </row>
    <row r="584" spans="1:8" ht="25.5" x14ac:dyDescent="0.2">
      <c r="A584" s="9"/>
      <c r="B584" s="10" t="s">
        <v>559</v>
      </c>
      <c r="C584" s="11">
        <v>2</v>
      </c>
      <c r="D584" s="11">
        <v>4</v>
      </c>
      <c r="E584" s="12">
        <f t="shared" si="59"/>
        <v>1.709357879712486E-5</v>
      </c>
      <c r="F584" s="12">
        <f t="shared" si="60"/>
        <v>2.9582516732611028E-5</v>
      </c>
      <c r="G584" s="12">
        <f t="shared" si="62"/>
        <v>1</v>
      </c>
      <c r="H584" s="12">
        <f t="shared" si="61"/>
        <v>1.709357879712486E-5</v>
      </c>
    </row>
    <row r="585" spans="1:8" ht="25.5" x14ac:dyDescent="0.2">
      <c r="A585" s="9"/>
      <c r="B585" s="10" t="s">
        <v>560</v>
      </c>
      <c r="C585" s="11">
        <v>3</v>
      </c>
      <c r="D585" s="11">
        <v>2</v>
      </c>
      <c r="E585" s="12">
        <f t="shared" si="59"/>
        <v>2.5640368195687289E-5</v>
      </c>
      <c r="F585" s="12">
        <f t="shared" si="60"/>
        <v>1.4791258366305514E-5</v>
      </c>
      <c r="G585" s="12">
        <f t="shared" si="62"/>
        <v>-0.33333333333333331</v>
      </c>
      <c r="H585" s="12">
        <f t="shared" si="61"/>
        <v>-8.5467893985624298E-6</v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36627</v>
      </c>
      <c r="D591" s="28">
        <f>SUM(D592:D618)</f>
        <v>46690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0.27474267616785431</v>
      </c>
      <c r="H591" s="30">
        <f t="shared" ref="H591:H618" si="65">+IF(OR(AND(E591=""),(G591="")),"",E591*G591)</f>
        <v>0.27474267616785431</v>
      </c>
    </row>
    <row r="592" spans="1:8" x14ac:dyDescent="0.2">
      <c r="A592" s="9"/>
      <c r="B592" s="10" t="s">
        <v>561</v>
      </c>
      <c r="C592" s="11">
        <v>61</v>
      </c>
      <c r="D592" s="11">
        <v>171</v>
      </c>
      <c r="E592" s="12">
        <f t="shared" si="63"/>
        <v>1.6654380648155733E-3</v>
      </c>
      <c r="F592" s="12">
        <f t="shared" si="64"/>
        <v>3.6624544870421934E-3</v>
      </c>
      <c r="G592" s="12">
        <f t="shared" ref="G592:G618" si="66">+IF(AND(C592=0,D592=0)," ",IF(C592=0,1,IF(D592=0,-1,(D592-C592)/C592)))</f>
        <v>1.8032786885245902</v>
      </c>
      <c r="H592" s="12">
        <f t="shared" si="65"/>
        <v>3.0032489693395583E-3</v>
      </c>
    </row>
    <row r="593" spans="1:8" x14ac:dyDescent="0.2">
      <c r="A593" s="9"/>
      <c r="B593" s="10" t="s">
        <v>562</v>
      </c>
      <c r="C593" s="11">
        <v>689</v>
      </c>
      <c r="D593" s="11">
        <v>1015</v>
      </c>
      <c r="E593" s="12">
        <f t="shared" si="63"/>
        <v>1.8811259453408686E-2</v>
      </c>
      <c r="F593" s="12">
        <f t="shared" si="64"/>
        <v>2.1739130434782608E-2</v>
      </c>
      <c r="G593" s="12">
        <f t="shared" si="66"/>
        <v>0.47314949201741657</v>
      </c>
      <c r="H593" s="12">
        <f t="shared" si="65"/>
        <v>8.9005378545881451E-3</v>
      </c>
    </row>
    <row r="594" spans="1:8" ht="25.5" x14ac:dyDescent="0.2">
      <c r="A594" s="9"/>
      <c r="B594" s="10" t="s">
        <v>563</v>
      </c>
      <c r="C594" s="11">
        <v>1545</v>
      </c>
      <c r="D594" s="11">
        <v>3165</v>
      </c>
      <c r="E594" s="12">
        <f t="shared" si="63"/>
        <v>4.2181996887541977E-2</v>
      </c>
      <c r="F594" s="12">
        <f t="shared" si="64"/>
        <v>6.7787534804026564E-2</v>
      </c>
      <c r="G594" s="12">
        <f t="shared" si="66"/>
        <v>1.0485436893203883</v>
      </c>
      <c r="H594" s="12">
        <f t="shared" si="65"/>
        <v>4.4229666639364403E-2</v>
      </c>
    </row>
    <row r="595" spans="1:8" x14ac:dyDescent="0.2">
      <c r="A595" s="9"/>
      <c r="B595" s="10" t="s">
        <v>564</v>
      </c>
      <c r="C595" s="11">
        <v>4329</v>
      </c>
      <c r="D595" s="11">
        <v>4206</v>
      </c>
      <c r="E595" s="12">
        <f t="shared" si="63"/>
        <v>0.11819149807519043</v>
      </c>
      <c r="F595" s="12">
        <f t="shared" si="64"/>
        <v>9.0083529663739559E-2</v>
      </c>
      <c r="G595" s="12">
        <f t="shared" si="66"/>
        <v>-2.8413028413028413E-2</v>
      </c>
      <c r="H595" s="12">
        <f t="shared" si="65"/>
        <v>-3.3581783929887785E-3</v>
      </c>
    </row>
    <row r="596" spans="1:8" x14ac:dyDescent="0.2">
      <c r="A596" s="9"/>
      <c r="B596" s="10" t="s">
        <v>565</v>
      </c>
      <c r="C596" s="11">
        <v>237</v>
      </c>
      <c r="D596" s="11">
        <v>268</v>
      </c>
      <c r="E596" s="12">
        <f t="shared" si="63"/>
        <v>6.4706364157588667E-3</v>
      </c>
      <c r="F596" s="12">
        <f t="shared" si="64"/>
        <v>5.7399871492825015E-3</v>
      </c>
      <c r="G596" s="12">
        <f t="shared" si="66"/>
        <v>0.13080168776371309</v>
      </c>
      <c r="H596" s="12">
        <f t="shared" si="65"/>
        <v>8.4637016408660286E-4</v>
      </c>
    </row>
    <row r="597" spans="1:8" x14ac:dyDescent="0.2">
      <c r="A597" s="9"/>
      <c r="B597" s="10" t="s">
        <v>566</v>
      </c>
      <c r="C597" s="11">
        <v>3</v>
      </c>
      <c r="D597" s="11">
        <v>41</v>
      </c>
      <c r="E597" s="12">
        <f t="shared" si="63"/>
        <v>8.1906790072897037E-5</v>
      </c>
      <c r="F597" s="12">
        <f t="shared" si="64"/>
        <v>8.7813236239023349E-4</v>
      </c>
      <c r="G597" s="12">
        <f t="shared" si="66"/>
        <v>12.666666666666666</v>
      </c>
      <c r="H597" s="12">
        <f t="shared" si="65"/>
        <v>1.0374860075900291E-3</v>
      </c>
    </row>
    <row r="598" spans="1:8" x14ac:dyDescent="0.2">
      <c r="A598" s="9"/>
      <c r="B598" s="10" t="s">
        <v>567</v>
      </c>
      <c r="C598" s="11">
        <v>55</v>
      </c>
      <c r="D598" s="11">
        <v>72</v>
      </c>
      <c r="E598" s="12">
        <f t="shared" si="63"/>
        <v>1.5016244846697792E-3</v>
      </c>
      <c r="F598" s="12">
        <f t="shared" si="64"/>
        <v>1.5420860998072393E-3</v>
      </c>
      <c r="G598" s="12">
        <f t="shared" si="66"/>
        <v>0.30909090909090908</v>
      </c>
      <c r="H598" s="12">
        <f t="shared" si="65"/>
        <v>4.641384770797499E-4</v>
      </c>
    </row>
    <row r="599" spans="1:8" x14ac:dyDescent="0.2">
      <c r="A599" s="9"/>
      <c r="B599" s="10" t="s">
        <v>568</v>
      </c>
      <c r="C599" s="11">
        <v>68</v>
      </c>
      <c r="D599" s="11">
        <v>86</v>
      </c>
      <c r="E599" s="12">
        <f t="shared" si="63"/>
        <v>1.8565539083189996E-3</v>
      </c>
      <c r="F599" s="12">
        <f t="shared" si="64"/>
        <v>1.8419361747697579E-3</v>
      </c>
      <c r="G599" s="12">
        <f t="shared" si="66"/>
        <v>0.26470588235294118</v>
      </c>
      <c r="H599" s="12">
        <f t="shared" si="65"/>
        <v>4.914407404373823E-4</v>
      </c>
    </row>
    <row r="600" spans="1:8" x14ac:dyDescent="0.2">
      <c r="A600" s="9"/>
      <c r="B600" s="10" t="s">
        <v>569</v>
      </c>
      <c r="C600" s="11">
        <v>32</v>
      </c>
      <c r="D600" s="11">
        <v>75</v>
      </c>
      <c r="E600" s="12">
        <f t="shared" si="63"/>
        <v>8.736724274442351E-4</v>
      </c>
      <c r="F600" s="12">
        <f t="shared" si="64"/>
        <v>1.6063396872992076E-3</v>
      </c>
      <c r="G600" s="12">
        <f t="shared" si="66"/>
        <v>1.34375</v>
      </c>
      <c r="H600" s="12">
        <f t="shared" si="65"/>
        <v>1.1739973243781909E-3</v>
      </c>
    </row>
    <row r="601" spans="1:8" ht="25.5" x14ac:dyDescent="0.2">
      <c r="A601" s="9"/>
      <c r="B601" s="10" t="s">
        <v>570</v>
      </c>
      <c r="C601" s="11">
        <v>641</v>
      </c>
      <c r="D601" s="11">
        <v>324</v>
      </c>
      <c r="E601" s="12">
        <f t="shared" si="63"/>
        <v>1.7500750812242335E-2</v>
      </c>
      <c r="F601" s="12">
        <f t="shared" si="64"/>
        <v>6.9393874491325766E-3</v>
      </c>
      <c r="G601" s="12">
        <f t="shared" si="66"/>
        <v>-0.49453978159126366</v>
      </c>
      <c r="H601" s="12">
        <f t="shared" si="65"/>
        <v>-8.6548174843694547E-3</v>
      </c>
    </row>
    <row r="602" spans="1:8" x14ac:dyDescent="0.2">
      <c r="A602" s="9"/>
      <c r="B602" s="10" t="s">
        <v>571</v>
      </c>
      <c r="C602" s="11">
        <v>133</v>
      </c>
      <c r="D602" s="11">
        <v>364</v>
      </c>
      <c r="E602" s="12">
        <f t="shared" si="63"/>
        <v>3.6312010265651022E-3</v>
      </c>
      <c r="F602" s="12">
        <f t="shared" si="64"/>
        <v>7.7961019490254873E-3</v>
      </c>
      <c r="G602" s="12">
        <f t="shared" si="66"/>
        <v>1.736842105263158</v>
      </c>
      <c r="H602" s="12">
        <f t="shared" si="65"/>
        <v>6.3068228356130728E-3</v>
      </c>
    </row>
    <row r="603" spans="1:8" x14ac:dyDescent="0.2">
      <c r="A603" s="9"/>
      <c r="B603" s="10" t="s">
        <v>572</v>
      </c>
      <c r="C603" s="11">
        <v>2</v>
      </c>
      <c r="D603" s="11">
        <v>39</v>
      </c>
      <c r="E603" s="12">
        <f t="shared" si="63"/>
        <v>5.4604526715264694E-5</v>
      </c>
      <c r="F603" s="12">
        <f t="shared" si="64"/>
        <v>8.3529663739558794E-4</v>
      </c>
      <c r="G603" s="12">
        <f t="shared" si="66"/>
        <v>18.5</v>
      </c>
      <c r="H603" s="12">
        <f t="shared" si="65"/>
        <v>1.0101837442323968E-3</v>
      </c>
    </row>
    <row r="604" spans="1:8" x14ac:dyDescent="0.2">
      <c r="A604" s="9"/>
      <c r="B604" s="10" t="s">
        <v>573</v>
      </c>
      <c r="C604" s="11">
        <v>49</v>
      </c>
      <c r="D604" s="11">
        <v>129</v>
      </c>
      <c r="E604" s="12">
        <f t="shared" si="63"/>
        <v>1.3378109045239851E-3</v>
      </c>
      <c r="F604" s="12">
        <f t="shared" si="64"/>
        <v>2.762904262154637E-3</v>
      </c>
      <c r="G604" s="12">
        <f t="shared" si="66"/>
        <v>1.6326530612244898</v>
      </c>
      <c r="H604" s="12">
        <f t="shared" si="65"/>
        <v>2.184181068610588E-3</v>
      </c>
    </row>
    <row r="605" spans="1:8" x14ac:dyDescent="0.2">
      <c r="A605" s="9"/>
      <c r="B605" s="10" t="s">
        <v>574</v>
      </c>
      <c r="C605" s="11">
        <v>10</v>
      </c>
      <c r="D605" s="11">
        <v>25</v>
      </c>
      <c r="E605" s="12">
        <f t="shared" si="63"/>
        <v>2.730226335763235E-4</v>
      </c>
      <c r="F605" s="12">
        <f t="shared" si="64"/>
        <v>5.3544656243306916E-4</v>
      </c>
      <c r="G605" s="12">
        <f t="shared" si="66"/>
        <v>1.5</v>
      </c>
      <c r="H605" s="12">
        <f t="shared" si="65"/>
        <v>4.0953395036448525E-4</v>
      </c>
    </row>
    <row r="606" spans="1:8" ht="25.5" x14ac:dyDescent="0.2">
      <c r="A606" s="9"/>
      <c r="B606" s="10" t="s">
        <v>575</v>
      </c>
      <c r="C606" s="11">
        <v>1527</v>
      </c>
      <c r="D606" s="11">
        <v>2157</v>
      </c>
      <c r="E606" s="12">
        <f t="shared" si="63"/>
        <v>4.1690556147104596E-2</v>
      </c>
      <c r="F606" s="12">
        <f t="shared" si="64"/>
        <v>4.6198329406725205E-2</v>
      </c>
      <c r="G606" s="12">
        <f t="shared" si="66"/>
        <v>0.412573673870334</v>
      </c>
      <c r="H606" s="12">
        <f t="shared" si="65"/>
        <v>1.720042591530838E-2</v>
      </c>
    </row>
    <row r="607" spans="1:8" x14ac:dyDescent="0.2">
      <c r="A607" s="9"/>
      <c r="B607" s="10" t="s">
        <v>576</v>
      </c>
      <c r="C607" s="11">
        <v>1029</v>
      </c>
      <c r="D607" s="11">
        <v>754</v>
      </c>
      <c r="E607" s="12">
        <f t="shared" si="63"/>
        <v>2.8094028995003687E-2</v>
      </c>
      <c r="F607" s="12">
        <f t="shared" si="64"/>
        <v>1.6149068322981366E-2</v>
      </c>
      <c r="G607" s="12">
        <f t="shared" si="66"/>
        <v>-0.26724975704567544</v>
      </c>
      <c r="H607" s="12">
        <f t="shared" si="65"/>
        <v>-7.5081224233488966E-3</v>
      </c>
    </row>
    <row r="608" spans="1:8" x14ac:dyDescent="0.2">
      <c r="A608" s="9"/>
      <c r="B608" s="10" t="s">
        <v>577</v>
      </c>
      <c r="C608" s="11">
        <v>234</v>
      </c>
      <c r="D608" s="11">
        <v>554</v>
      </c>
      <c r="E608" s="12">
        <f t="shared" si="63"/>
        <v>6.3887296256859693E-3</v>
      </c>
      <c r="F608" s="12">
        <f t="shared" si="64"/>
        <v>1.1865495823516812E-2</v>
      </c>
      <c r="G608" s="12">
        <f t="shared" si="66"/>
        <v>1.3675213675213675</v>
      </c>
      <c r="H608" s="12">
        <f t="shared" si="65"/>
        <v>8.7367242744423521E-3</v>
      </c>
    </row>
    <row r="609" spans="1:8" x14ac:dyDescent="0.2">
      <c r="A609" s="9"/>
      <c r="B609" s="10" t="s">
        <v>578</v>
      </c>
      <c r="C609" s="11">
        <v>8745</v>
      </c>
      <c r="D609" s="11">
        <v>10578</v>
      </c>
      <c r="E609" s="12">
        <f t="shared" si="63"/>
        <v>0.23875829306249488</v>
      </c>
      <c r="F609" s="12">
        <f t="shared" si="64"/>
        <v>0.22655814949668024</v>
      </c>
      <c r="G609" s="12">
        <f t="shared" si="66"/>
        <v>0.20960548885077188</v>
      </c>
      <c r="H609" s="12">
        <f t="shared" si="65"/>
        <v>5.0045048734540097E-2</v>
      </c>
    </row>
    <row r="610" spans="1:8" x14ac:dyDescent="0.2">
      <c r="A610" s="9"/>
      <c r="B610" s="10" t="s">
        <v>579</v>
      </c>
      <c r="C610" s="11">
        <v>2777</v>
      </c>
      <c r="D610" s="11">
        <v>3391</v>
      </c>
      <c r="E610" s="12">
        <f t="shared" si="63"/>
        <v>7.5818385344145034E-2</v>
      </c>
      <c r="F610" s="12">
        <f t="shared" si="64"/>
        <v>7.2627971728421503E-2</v>
      </c>
      <c r="G610" s="12">
        <f t="shared" si="66"/>
        <v>0.22110190853438963</v>
      </c>
      <c r="H610" s="12">
        <f t="shared" si="65"/>
        <v>1.6763589701586264E-2</v>
      </c>
    </row>
    <row r="611" spans="1:8" x14ac:dyDescent="0.2">
      <c r="A611" s="9"/>
      <c r="B611" s="10" t="s">
        <v>580</v>
      </c>
      <c r="C611" s="11">
        <v>307</v>
      </c>
      <c r="D611" s="11">
        <v>694</v>
      </c>
      <c r="E611" s="12">
        <f t="shared" si="63"/>
        <v>8.3817948507931301E-3</v>
      </c>
      <c r="F611" s="12">
        <f t="shared" si="64"/>
        <v>1.4863996573142E-2</v>
      </c>
      <c r="G611" s="12">
        <f t="shared" si="66"/>
        <v>1.2605863192182409</v>
      </c>
      <c r="H611" s="12">
        <f t="shared" si="65"/>
        <v>1.0565975919403716E-2</v>
      </c>
    </row>
    <row r="612" spans="1:8" x14ac:dyDescent="0.2">
      <c r="A612" s="9"/>
      <c r="B612" s="10" t="s">
        <v>581</v>
      </c>
      <c r="C612" s="11">
        <v>330</v>
      </c>
      <c r="D612" s="11">
        <v>301</v>
      </c>
      <c r="E612" s="12">
        <f t="shared" si="63"/>
        <v>9.0097469080186749E-3</v>
      </c>
      <c r="F612" s="12">
        <f t="shared" si="64"/>
        <v>6.4467766116941532E-3</v>
      </c>
      <c r="G612" s="12">
        <f t="shared" si="66"/>
        <v>-8.7878787878787876E-2</v>
      </c>
      <c r="H612" s="12">
        <f t="shared" si="65"/>
        <v>-7.9176563737133805E-4</v>
      </c>
    </row>
    <row r="613" spans="1:8" ht="25.5" x14ac:dyDescent="0.2">
      <c r="A613" s="9"/>
      <c r="B613" s="10" t="s">
        <v>582</v>
      </c>
      <c r="C613" s="11">
        <v>7</v>
      </c>
      <c r="D613" s="11">
        <v>10</v>
      </c>
      <c r="E613" s="12">
        <f t="shared" si="63"/>
        <v>1.9111584350342642E-4</v>
      </c>
      <c r="F613" s="12">
        <f t="shared" si="64"/>
        <v>2.1417862497322766E-4</v>
      </c>
      <c r="G613" s="12">
        <f t="shared" si="66"/>
        <v>0.42857142857142855</v>
      </c>
      <c r="H613" s="12">
        <f t="shared" si="65"/>
        <v>8.1906790072897037E-5</v>
      </c>
    </row>
    <row r="614" spans="1:8" x14ac:dyDescent="0.2">
      <c r="A614" s="9"/>
      <c r="B614" s="10" t="s">
        <v>583</v>
      </c>
      <c r="C614" s="11">
        <v>339</v>
      </c>
      <c r="D614" s="11">
        <v>845</v>
      </c>
      <c r="E614" s="12">
        <f t="shared" si="63"/>
        <v>9.2554672782373653E-3</v>
      </c>
      <c r="F614" s="12">
        <f t="shared" si="64"/>
        <v>1.8098093810237737E-2</v>
      </c>
      <c r="G614" s="12">
        <f t="shared" si="66"/>
        <v>1.4926253687315634</v>
      </c>
      <c r="H614" s="12">
        <f t="shared" si="65"/>
        <v>1.3814945258961967E-2</v>
      </c>
    </row>
    <row r="615" spans="1:8" x14ac:dyDescent="0.2">
      <c r="A615" s="9"/>
      <c r="B615" s="10" t="s">
        <v>584</v>
      </c>
      <c r="C615" s="11">
        <v>4</v>
      </c>
      <c r="D615" s="11">
        <v>30</v>
      </c>
      <c r="E615" s="12">
        <f t="shared" si="63"/>
        <v>1.0920905343052939E-4</v>
      </c>
      <c r="F615" s="12">
        <f t="shared" si="64"/>
        <v>6.4253587491968299E-4</v>
      </c>
      <c r="G615" s="12">
        <f t="shared" si="66"/>
        <v>6.5</v>
      </c>
      <c r="H615" s="12">
        <f t="shared" si="65"/>
        <v>7.09858847298441E-4</v>
      </c>
    </row>
    <row r="616" spans="1:8" ht="25.5" x14ac:dyDescent="0.2">
      <c r="A616" s="9"/>
      <c r="B616" s="10" t="s">
        <v>585</v>
      </c>
      <c r="C616" s="11">
        <v>28</v>
      </c>
      <c r="D616" s="11">
        <v>23</v>
      </c>
      <c r="E616" s="12">
        <f t="shared" si="63"/>
        <v>7.644633740137057E-4</v>
      </c>
      <c r="F616" s="12">
        <f t="shared" si="64"/>
        <v>4.9261083743842361E-4</v>
      </c>
      <c r="G616" s="12">
        <f t="shared" si="66"/>
        <v>-0.17857142857142858</v>
      </c>
      <c r="H616" s="12">
        <f t="shared" si="65"/>
        <v>-1.3651131678816172E-4</v>
      </c>
    </row>
    <row r="617" spans="1:8" ht="25.5" x14ac:dyDescent="0.2">
      <c r="A617" s="9"/>
      <c r="B617" s="10" t="s">
        <v>586</v>
      </c>
      <c r="C617" s="11">
        <v>452</v>
      </c>
      <c r="D617" s="11">
        <v>783</v>
      </c>
      <c r="E617" s="12">
        <f t="shared" si="63"/>
        <v>1.2340623037649821E-2</v>
      </c>
      <c r="F617" s="12">
        <f t="shared" si="64"/>
        <v>1.6770186335403725E-2</v>
      </c>
      <c r="G617" s="12">
        <f t="shared" si="66"/>
        <v>0.73230088495575218</v>
      </c>
      <c r="H617" s="12">
        <f t="shared" si="65"/>
        <v>9.0370491713763074E-3</v>
      </c>
    </row>
    <row r="618" spans="1:8" ht="25.5" x14ac:dyDescent="0.2">
      <c r="A618" s="9"/>
      <c r="B618" s="10" t="s">
        <v>587</v>
      </c>
      <c r="C618" s="11">
        <v>12994</v>
      </c>
      <c r="D618" s="11">
        <v>16590</v>
      </c>
      <c r="E618" s="12">
        <f t="shared" si="63"/>
        <v>0.3547656100690747</v>
      </c>
      <c r="F618" s="12">
        <f t="shared" si="64"/>
        <v>0.35532233883058473</v>
      </c>
      <c r="G618" s="12">
        <f t="shared" si="66"/>
        <v>0.27674311220563336</v>
      </c>
      <c r="H618" s="12">
        <f t="shared" si="65"/>
        <v>9.8178939034045912E-2</v>
      </c>
    </row>
    <row r="619" spans="1:8" x14ac:dyDescent="0.2">
      <c r="A619" s="8"/>
      <c r="B619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71" priority="8" operator="equal">
      <formula>"NUEVA"</formula>
    </cfRule>
  </conditionalFormatting>
  <conditionalFormatting sqref="A19">
    <cfRule type="cellIs" dxfId="169" priority="5" operator="equal">
      <formula>"NUEVA"</formula>
    </cfRule>
  </conditionalFormatting>
  <conditionalFormatting sqref="A76">
    <cfRule type="cellIs" dxfId="135" priority="4" operator="equal">
      <formula>"NUEVA"</formula>
    </cfRule>
  </conditionalFormatting>
  <conditionalFormatting sqref="A177">
    <cfRule type="cellIs" dxfId="101" priority="3" operator="equal">
      <formula>"NUEVA"</formula>
    </cfRule>
  </conditionalFormatting>
  <conditionalFormatting sqref="A356">
    <cfRule type="cellIs" dxfId="67" priority="2" operator="equal">
      <formula>"NUEVA"</formula>
    </cfRule>
  </conditionalFormatting>
  <conditionalFormatting sqref="A591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604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605</v>
      </c>
      <c r="C8" s="28">
        <f>+C19+C76+C177+C356+C591</f>
        <v>716</v>
      </c>
      <c r="D8" s="28">
        <f>+D19+D76+D177+D356+D591</f>
        <v>1918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1.6787709497206704</v>
      </c>
      <c r="H8" s="30">
        <f t="shared" ref="H8:H13" si="1">+IF(OR(AND(E8=""),(G8="")),"",E8*G8)</f>
        <v>1.6787709497206704</v>
      </c>
    </row>
    <row r="9" spans="1:8" x14ac:dyDescent="0.2">
      <c r="A9" s="9"/>
      <c r="B9" s="10" t="s">
        <v>6</v>
      </c>
      <c r="C9" s="11">
        <f>+C19</f>
        <v>6</v>
      </c>
      <c r="D9" s="11">
        <f>+D19</f>
        <v>28</v>
      </c>
      <c r="E9" s="12">
        <f t="shared" ref="E9:F13" si="2">+C9/C$8</f>
        <v>8.3798882681564244E-3</v>
      </c>
      <c r="F9" s="12">
        <f t="shared" si="2"/>
        <v>1.4598540145985401E-2</v>
      </c>
      <c r="G9" s="12">
        <f t="shared" si="0"/>
        <v>3.6666666666666665</v>
      </c>
      <c r="H9" s="12">
        <f t="shared" si="1"/>
        <v>3.0726256983240222E-2</v>
      </c>
    </row>
    <row r="10" spans="1:8" ht="25.5" x14ac:dyDescent="0.2">
      <c r="A10" s="9"/>
      <c r="B10" s="10" t="s">
        <v>7</v>
      </c>
      <c r="C10" s="11">
        <f>+C76</f>
        <v>187</v>
      </c>
      <c r="D10" s="11">
        <f>+D76</f>
        <v>453</v>
      </c>
      <c r="E10" s="12">
        <f t="shared" si="2"/>
        <v>0.26117318435754189</v>
      </c>
      <c r="F10" s="12">
        <f t="shared" si="2"/>
        <v>0.23618352450469238</v>
      </c>
      <c r="G10" s="12">
        <f t="shared" si="0"/>
        <v>1.4224598930481283</v>
      </c>
      <c r="H10" s="12">
        <f t="shared" si="1"/>
        <v>0.37150837988826813</v>
      </c>
    </row>
    <row r="11" spans="1:8" ht="25.5" x14ac:dyDescent="0.2">
      <c r="A11" s="9"/>
      <c r="B11" s="10" t="s">
        <v>8</v>
      </c>
      <c r="C11" s="11">
        <f>+C177</f>
        <v>60</v>
      </c>
      <c r="D11" s="11">
        <f>+D177</f>
        <v>341</v>
      </c>
      <c r="E11" s="12">
        <f t="shared" si="2"/>
        <v>8.3798882681564241E-2</v>
      </c>
      <c r="F11" s="12">
        <f t="shared" si="2"/>
        <v>0.17778936392075079</v>
      </c>
      <c r="G11" s="12">
        <f t="shared" si="0"/>
        <v>4.6833333333333336</v>
      </c>
      <c r="H11" s="12">
        <f t="shared" si="1"/>
        <v>0.39245810055865921</v>
      </c>
    </row>
    <row r="12" spans="1:8" ht="25.5" x14ac:dyDescent="0.2">
      <c r="A12" s="9"/>
      <c r="B12" s="10" t="s">
        <v>9</v>
      </c>
      <c r="C12" s="11">
        <f>+C356</f>
        <v>370</v>
      </c>
      <c r="D12" s="11">
        <f>+D356</f>
        <v>866</v>
      </c>
      <c r="E12" s="12">
        <f t="shared" si="2"/>
        <v>0.51675977653631289</v>
      </c>
      <c r="F12" s="12">
        <f t="shared" si="2"/>
        <v>0.45151199165797706</v>
      </c>
      <c r="G12" s="12">
        <f t="shared" si="0"/>
        <v>1.3405405405405406</v>
      </c>
      <c r="H12" s="12">
        <f t="shared" si="1"/>
        <v>0.69273743016759781</v>
      </c>
    </row>
    <row r="13" spans="1:8" ht="25.5" x14ac:dyDescent="0.2">
      <c r="A13" s="9"/>
      <c r="B13" s="10" t="s">
        <v>10</v>
      </c>
      <c r="C13" s="11">
        <f>+C591</f>
        <v>93</v>
      </c>
      <c r="D13" s="11">
        <f>+D591</f>
        <v>230</v>
      </c>
      <c r="E13" s="12">
        <f t="shared" si="2"/>
        <v>0.12988826815642457</v>
      </c>
      <c r="F13" s="12">
        <f t="shared" si="2"/>
        <v>0.11991657977059438</v>
      </c>
      <c r="G13" s="12">
        <f t="shared" si="0"/>
        <v>1.4731182795698925</v>
      </c>
      <c r="H13" s="12">
        <f t="shared" si="1"/>
        <v>0.19134078212290501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6</v>
      </c>
      <c r="D19" s="28">
        <f>SUM(D20:D70)</f>
        <v>28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3.6666666666666665</v>
      </c>
      <c r="H19" s="30">
        <f t="shared" ref="H19:H50" si="5">+IF(OR(AND(E19=""),(G19="")),"",E19*G19)</f>
        <v>3.6666666666666665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3</v>
      </c>
      <c r="E21" s="12" t="str">
        <f t="shared" si="3"/>
        <v/>
      </c>
      <c r="F21" s="12">
        <f t="shared" si="4"/>
        <v>0.10714285714285714</v>
      </c>
      <c r="G21" s="12">
        <f t="shared" si="6"/>
        <v>1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0</v>
      </c>
      <c r="E27" s="12" t="str">
        <f t="shared" si="3"/>
        <v/>
      </c>
      <c r="F27" s="12" t="str">
        <f t="shared" si="4"/>
        <v/>
      </c>
      <c r="G27" s="12" t="str">
        <f t="shared" si="6"/>
        <v xml:space="preserve"> 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1</v>
      </c>
      <c r="D30" s="11">
        <v>6</v>
      </c>
      <c r="E30" s="12">
        <f t="shared" si="3"/>
        <v>0.16666666666666666</v>
      </c>
      <c r="F30" s="12">
        <f t="shared" si="4"/>
        <v>0.21428571428571427</v>
      </c>
      <c r="G30" s="12">
        <f t="shared" si="6"/>
        <v>5</v>
      </c>
      <c r="H30" s="12">
        <f t="shared" si="5"/>
        <v>0.83333333333333326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0</v>
      </c>
      <c r="E36" s="12" t="str">
        <f t="shared" si="3"/>
        <v/>
      </c>
      <c r="F36" s="12" t="str">
        <f t="shared" si="4"/>
        <v/>
      </c>
      <c r="G36" s="12" t="str">
        <f t="shared" si="6"/>
        <v xml:space="preserve"> 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7</v>
      </c>
      <c r="E39" s="12" t="str">
        <f t="shared" si="3"/>
        <v/>
      </c>
      <c r="F39" s="12">
        <f t="shared" si="4"/>
        <v>0.25</v>
      </c>
      <c r="G39" s="12">
        <f t="shared" si="6"/>
        <v>1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1</v>
      </c>
      <c r="D45" s="11">
        <v>0</v>
      </c>
      <c r="E45" s="12">
        <f t="shared" si="3"/>
        <v>0.16666666666666666</v>
      </c>
      <c r="F45" s="12" t="str">
        <f t="shared" si="4"/>
        <v/>
      </c>
      <c r="G45" s="12">
        <f t="shared" si="6"/>
        <v>-1</v>
      </c>
      <c r="H45" s="12">
        <f t="shared" si="5"/>
        <v>-0.16666666666666666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0</v>
      </c>
      <c r="D50" s="11">
        <v>2</v>
      </c>
      <c r="E50" s="12" t="str">
        <f t="shared" si="3"/>
        <v/>
      </c>
      <c r="F50" s="12">
        <f t="shared" si="4"/>
        <v>7.1428571428571425E-2</v>
      </c>
      <c r="G50" s="12">
        <f t="shared" si="6"/>
        <v>1</v>
      </c>
      <c r="H50" s="12" t="str">
        <f t="shared" si="5"/>
        <v/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8</v>
      </c>
      <c r="E52" s="12" t="str">
        <f t="shared" si="7"/>
        <v/>
      </c>
      <c r="F52" s="12">
        <f t="shared" si="8"/>
        <v>0.2857142857142857</v>
      </c>
      <c r="G52" s="12">
        <f t="shared" ref="G52:G70" si="10">+IF(AND(C52=0,D52=0)," ",IF(C52=0,1,IF(D52=0,-1,(D52-C52)/C52)))</f>
        <v>1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1</v>
      </c>
      <c r="D59" s="11">
        <v>0</v>
      </c>
      <c r="E59" s="12">
        <f t="shared" si="7"/>
        <v>0.16666666666666666</v>
      </c>
      <c r="F59" s="12" t="str">
        <f t="shared" si="8"/>
        <v/>
      </c>
      <c r="G59" s="12">
        <f t="shared" si="10"/>
        <v>-1</v>
      </c>
      <c r="H59" s="12">
        <f t="shared" si="9"/>
        <v>-0.16666666666666666</v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3</v>
      </c>
      <c r="D61" s="11">
        <v>0</v>
      </c>
      <c r="E61" s="12">
        <f t="shared" si="7"/>
        <v>0.5</v>
      </c>
      <c r="F61" s="12" t="str">
        <f t="shared" si="8"/>
        <v/>
      </c>
      <c r="G61" s="12">
        <f t="shared" si="10"/>
        <v>-1</v>
      </c>
      <c r="H61" s="12">
        <f t="shared" si="9"/>
        <v>-0.5</v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1</v>
      </c>
      <c r="E64" s="12" t="str">
        <f t="shared" si="7"/>
        <v/>
      </c>
      <c r="F64" s="12">
        <f t="shared" si="8"/>
        <v>3.5714285714285712E-2</v>
      </c>
      <c r="G64" s="12">
        <f t="shared" si="10"/>
        <v>1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1</v>
      </c>
      <c r="E70" s="12" t="str">
        <f t="shared" si="7"/>
        <v/>
      </c>
      <c r="F70" s="12">
        <f t="shared" si="8"/>
        <v>3.5714285714285712E-2</v>
      </c>
      <c r="G70" s="12">
        <f t="shared" si="10"/>
        <v>1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187</v>
      </c>
      <c r="D76" s="28">
        <f>SUM(D77:D171)</f>
        <v>453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1.4224598930481283</v>
      </c>
      <c r="H76" s="30">
        <f t="shared" ref="H76:H107" si="13">+IF(OR(AND(E76=""),(G76="")),"",E76*G76)</f>
        <v>1.4224598930481283</v>
      </c>
    </row>
    <row r="77" spans="1:8" x14ac:dyDescent="0.2">
      <c r="A77" s="9"/>
      <c r="B77" s="10" t="s">
        <v>64</v>
      </c>
      <c r="C77" s="11">
        <v>5</v>
      </c>
      <c r="D77" s="11">
        <v>14</v>
      </c>
      <c r="E77" s="12">
        <f t="shared" si="11"/>
        <v>2.6737967914438502E-2</v>
      </c>
      <c r="F77" s="12">
        <f t="shared" si="12"/>
        <v>3.0905077262693158E-2</v>
      </c>
      <c r="G77" s="12">
        <f t="shared" ref="G77:G108" si="14">+IF(AND(C77=0,D77=0)," ",IF(C77=0,1,IF(D77=0,-1,(D77-C77)/C77)))</f>
        <v>1.8</v>
      </c>
      <c r="H77" s="12">
        <f t="shared" si="13"/>
        <v>4.8128342245989303E-2</v>
      </c>
    </row>
    <row r="78" spans="1:8" ht="25.5" x14ac:dyDescent="0.2">
      <c r="A78" s="9"/>
      <c r="B78" s="10" t="s">
        <v>65</v>
      </c>
      <c r="C78" s="11">
        <v>0</v>
      </c>
      <c r="D78" s="11">
        <v>2</v>
      </c>
      <c r="E78" s="12" t="str">
        <f t="shared" si="11"/>
        <v/>
      </c>
      <c r="F78" s="12">
        <f t="shared" si="12"/>
        <v>4.4150110375275938E-3</v>
      </c>
      <c r="G78" s="12">
        <f t="shared" si="14"/>
        <v>1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1</v>
      </c>
      <c r="D79" s="11">
        <v>1</v>
      </c>
      <c r="E79" s="12">
        <f t="shared" si="11"/>
        <v>5.3475935828877002E-3</v>
      </c>
      <c r="F79" s="12">
        <f t="shared" si="12"/>
        <v>2.2075055187637969E-3</v>
      </c>
      <c r="G79" s="12">
        <f t="shared" si="14"/>
        <v>0</v>
      </c>
      <c r="H79" s="12">
        <f t="shared" si="13"/>
        <v>0</v>
      </c>
    </row>
    <row r="80" spans="1:8" x14ac:dyDescent="0.2">
      <c r="A80" s="9"/>
      <c r="B80" s="10" t="s">
        <v>67</v>
      </c>
      <c r="C80" s="11">
        <v>1</v>
      </c>
      <c r="D80" s="11">
        <v>3</v>
      </c>
      <c r="E80" s="12">
        <f t="shared" si="11"/>
        <v>5.3475935828877002E-3</v>
      </c>
      <c r="F80" s="12">
        <f t="shared" si="12"/>
        <v>6.6225165562913907E-3</v>
      </c>
      <c r="G80" s="12">
        <f t="shared" si="14"/>
        <v>2</v>
      </c>
      <c r="H80" s="12">
        <f t="shared" si="13"/>
        <v>1.06951871657754E-2</v>
      </c>
    </row>
    <row r="81" spans="1:8" ht="25.5" x14ac:dyDescent="0.2">
      <c r="A81" s="9"/>
      <c r="B81" s="10" t="s">
        <v>68</v>
      </c>
      <c r="C81" s="11">
        <v>3</v>
      </c>
      <c r="D81" s="11">
        <v>12</v>
      </c>
      <c r="E81" s="12">
        <f t="shared" si="11"/>
        <v>1.6042780748663103E-2</v>
      </c>
      <c r="F81" s="12">
        <f t="shared" si="12"/>
        <v>2.6490066225165563E-2</v>
      </c>
      <c r="G81" s="12">
        <f t="shared" si="14"/>
        <v>3</v>
      </c>
      <c r="H81" s="12">
        <f t="shared" si="13"/>
        <v>4.812834224598931E-2</v>
      </c>
    </row>
    <row r="82" spans="1:8" x14ac:dyDescent="0.2">
      <c r="A82" s="9"/>
      <c r="B82" s="10" t="s">
        <v>69</v>
      </c>
      <c r="C82" s="11">
        <v>2</v>
      </c>
      <c r="D82" s="11">
        <v>0</v>
      </c>
      <c r="E82" s="12">
        <f t="shared" si="11"/>
        <v>1.06951871657754E-2</v>
      </c>
      <c r="F82" s="12" t="str">
        <f t="shared" si="12"/>
        <v/>
      </c>
      <c r="G82" s="12">
        <f t="shared" si="14"/>
        <v>-1</v>
      </c>
      <c r="H82" s="12">
        <f t="shared" si="13"/>
        <v>-1.06951871657754E-2</v>
      </c>
    </row>
    <row r="83" spans="1:8" x14ac:dyDescent="0.2">
      <c r="A83" s="9"/>
      <c r="B83" s="10" t="s">
        <v>70</v>
      </c>
      <c r="C83" s="11">
        <v>0</v>
      </c>
      <c r="D83" s="11">
        <v>2</v>
      </c>
      <c r="E83" s="12" t="str">
        <f t="shared" si="11"/>
        <v/>
      </c>
      <c r="F83" s="12">
        <f t="shared" si="12"/>
        <v>4.4150110375275938E-3</v>
      </c>
      <c r="G83" s="12">
        <f t="shared" si="14"/>
        <v>1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1</v>
      </c>
      <c r="E87" s="12" t="str">
        <f t="shared" si="11"/>
        <v/>
      </c>
      <c r="F87" s="12">
        <f t="shared" si="12"/>
        <v>2.2075055187637969E-3</v>
      </c>
      <c r="G87" s="12">
        <f t="shared" si="14"/>
        <v>1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0</v>
      </c>
      <c r="D89" s="11">
        <v>10</v>
      </c>
      <c r="E89" s="12" t="str">
        <f t="shared" si="11"/>
        <v/>
      </c>
      <c r="F89" s="12">
        <f t="shared" si="12"/>
        <v>2.2075055187637971E-2</v>
      </c>
      <c r="G89" s="12">
        <f t="shared" si="14"/>
        <v>1</v>
      </c>
      <c r="H89" s="12" t="str">
        <f t="shared" si="13"/>
        <v/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2</v>
      </c>
      <c r="D91" s="11">
        <v>2</v>
      </c>
      <c r="E91" s="12">
        <f t="shared" si="11"/>
        <v>1.06951871657754E-2</v>
      </c>
      <c r="F91" s="12">
        <f t="shared" si="12"/>
        <v>4.4150110375275938E-3</v>
      </c>
      <c r="G91" s="12">
        <f t="shared" si="14"/>
        <v>0</v>
      </c>
      <c r="H91" s="12">
        <f t="shared" si="13"/>
        <v>0</v>
      </c>
    </row>
    <row r="92" spans="1:8" x14ac:dyDescent="0.2">
      <c r="A92" s="9"/>
      <c r="B92" s="10" t="s">
        <v>79</v>
      </c>
      <c r="C92" s="11">
        <v>0</v>
      </c>
      <c r="D92" s="11">
        <v>3</v>
      </c>
      <c r="E92" s="12" t="str">
        <f t="shared" si="11"/>
        <v/>
      </c>
      <c r="F92" s="12">
        <f t="shared" si="12"/>
        <v>6.6225165562913907E-3</v>
      </c>
      <c r="G92" s="12">
        <f t="shared" si="14"/>
        <v>1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2</v>
      </c>
      <c r="D94" s="11">
        <v>7</v>
      </c>
      <c r="E94" s="12">
        <f t="shared" si="11"/>
        <v>1.06951871657754E-2</v>
      </c>
      <c r="F94" s="12">
        <f t="shared" si="12"/>
        <v>1.5452538631346579E-2</v>
      </c>
      <c r="G94" s="12">
        <f t="shared" si="14"/>
        <v>2.5</v>
      </c>
      <c r="H94" s="12">
        <f t="shared" si="13"/>
        <v>2.6737967914438502E-2</v>
      </c>
    </row>
    <row r="95" spans="1:8" x14ac:dyDescent="0.2">
      <c r="A95" s="9"/>
      <c r="B95" s="10" t="s">
        <v>82</v>
      </c>
      <c r="C95" s="11">
        <v>0</v>
      </c>
      <c r="D95" s="11">
        <v>0</v>
      </c>
      <c r="E95" s="12" t="str">
        <f t="shared" si="11"/>
        <v/>
      </c>
      <c r="F95" s="12" t="str">
        <f t="shared" si="12"/>
        <v/>
      </c>
      <c r="G95" s="12" t="str">
        <f t="shared" si="14"/>
        <v xml:space="preserve"> 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0</v>
      </c>
      <c r="D96" s="11">
        <v>2</v>
      </c>
      <c r="E96" s="12" t="str">
        <f t="shared" si="11"/>
        <v/>
      </c>
      <c r="F96" s="12">
        <f t="shared" si="12"/>
        <v>4.4150110375275938E-3</v>
      </c>
      <c r="G96" s="12">
        <f t="shared" si="14"/>
        <v>1</v>
      </c>
      <c r="H96" s="12" t="str">
        <f t="shared" si="13"/>
        <v/>
      </c>
    </row>
    <row r="97" spans="1:8" x14ac:dyDescent="0.2">
      <c r="A97" s="9"/>
      <c r="B97" s="10" t="s">
        <v>84</v>
      </c>
      <c r="C97" s="11">
        <v>0</v>
      </c>
      <c r="D97" s="11">
        <v>2</v>
      </c>
      <c r="E97" s="12" t="str">
        <f t="shared" si="11"/>
        <v/>
      </c>
      <c r="F97" s="12">
        <f t="shared" si="12"/>
        <v>4.4150110375275938E-3</v>
      </c>
      <c r="G97" s="12">
        <f t="shared" si="14"/>
        <v>1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0</v>
      </c>
      <c r="D102" s="11">
        <v>5</v>
      </c>
      <c r="E102" s="12" t="str">
        <f t="shared" si="11"/>
        <v/>
      </c>
      <c r="F102" s="12">
        <f t="shared" si="12"/>
        <v>1.1037527593818985E-2</v>
      </c>
      <c r="G102" s="12">
        <f t="shared" si="14"/>
        <v>1</v>
      </c>
      <c r="H102" s="12" t="str">
        <f t="shared" si="13"/>
        <v/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0</v>
      </c>
      <c r="D106" s="11">
        <v>11</v>
      </c>
      <c r="E106" s="12" t="str">
        <f t="shared" si="11"/>
        <v/>
      </c>
      <c r="F106" s="12">
        <f t="shared" si="12"/>
        <v>2.4282560706401765E-2</v>
      </c>
      <c r="G106" s="12">
        <f t="shared" si="14"/>
        <v>1</v>
      </c>
      <c r="H106" s="12" t="str">
        <f t="shared" si="13"/>
        <v/>
      </c>
    </row>
    <row r="107" spans="1:8" x14ac:dyDescent="0.2">
      <c r="A107" s="9"/>
      <c r="B107" s="10" t="s">
        <v>94</v>
      </c>
      <c r="C107" s="11">
        <v>2</v>
      </c>
      <c r="D107" s="11">
        <v>9</v>
      </c>
      <c r="E107" s="12">
        <f t="shared" si="11"/>
        <v>1.06951871657754E-2</v>
      </c>
      <c r="F107" s="12">
        <f t="shared" si="12"/>
        <v>1.9867549668874173E-2</v>
      </c>
      <c r="G107" s="12">
        <f t="shared" si="14"/>
        <v>3.5</v>
      </c>
      <c r="H107" s="12">
        <f t="shared" si="13"/>
        <v>3.7433155080213901E-2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1</v>
      </c>
      <c r="D109" s="11">
        <v>5</v>
      </c>
      <c r="E109" s="12">
        <f t="shared" si="15"/>
        <v>5.3475935828877002E-3</v>
      </c>
      <c r="F109" s="12">
        <f t="shared" si="16"/>
        <v>1.1037527593818985E-2</v>
      </c>
      <c r="G109" s="12">
        <f t="shared" ref="G109:G140" si="18">+IF(AND(C109=0,D109=0)," ",IF(C109=0,1,IF(D109=0,-1,(D109-C109)/C109)))</f>
        <v>4</v>
      </c>
      <c r="H109" s="12">
        <f t="shared" si="17"/>
        <v>2.1390374331550801E-2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2</v>
      </c>
      <c r="E111" s="12" t="str">
        <f t="shared" si="15"/>
        <v/>
      </c>
      <c r="F111" s="12">
        <f t="shared" si="16"/>
        <v>4.4150110375275938E-3</v>
      </c>
      <c r="G111" s="12">
        <f t="shared" si="18"/>
        <v>1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1</v>
      </c>
      <c r="E114" s="12" t="str">
        <f t="shared" si="15"/>
        <v/>
      </c>
      <c r="F114" s="12">
        <f t="shared" si="16"/>
        <v>2.2075055187637969E-3</v>
      </c>
      <c r="G114" s="12">
        <f t="shared" si="18"/>
        <v>1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0</v>
      </c>
      <c r="E115" s="12" t="str">
        <f t="shared" si="15"/>
        <v/>
      </c>
      <c r="F115" s="12" t="str">
        <f t="shared" si="16"/>
        <v/>
      </c>
      <c r="G115" s="12" t="str">
        <f t="shared" si="18"/>
        <v xml:space="preserve"> 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1</v>
      </c>
      <c r="D116" s="11">
        <v>2</v>
      </c>
      <c r="E116" s="12">
        <f t="shared" si="15"/>
        <v>5.3475935828877002E-3</v>
      </c>
      <c r="F116" s="12">
        <f t="shared" si="16"/>
        <v>4.4150110375275938E-3</v>
      </c>
      <c r="G116" s="12">
        <f t="shared" si="18"/>
        <v>1</v>
      </c>
      <c r="H116" s="12">
        <f t="shared" si="17"/>
        <v>5.3475935828877002E-3</v>
      </c>
    </row>
    <row r="117" spans="1:8" x14ac:dyDescent="0.2">
      <c r="A117" s="9"/>
      <c r="B117" s="10" t="s">
        <v>104</v>
      </c>
      <c r="C117" s="11">
        <v>0</v>
      </c>
      <c r="D117" s="11">
        <v>2</v>
      </c>
      <c r="E117" s="12" t="str">
        <f t="shared" si="15"/>
        <v/>
      </c>
      <c r="F117" s="12">
        <f t="shared" si="16"/>
        <v>4.4150110375275938E-3</v>
      </c>
      <c r="G117" s="12">
        <f t="shared" si="18"/>
        <v>1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2</v>
      </c>
      <c r="D118" s="11">
        <v>6</v>
      </c>
      <c r="E118" s="12">
        <f t="shared" si="15"/>
        <v>1.06951871657754E-2</v>
      </c>
      <c r="F118" s="12">
        <f t="shared" si="16"/>
        <v>1.3245033112582781E-2</v>
      </c>
      <c r="G118" s="12">
        <f t="shared" si="18"/>
        <v>2</v>
      </c>
      <c r="H118" s="12">
        <f t="shared" si="17"/>
        <v>2.1390374331550801E-2</v>
      </c>
    </row>
    <row r="119" spans="1:8" x14ac:dyDescent="0.2">
      <c r="A119" s="9"/>
      <c r="B119" s="10" t="s">
        <v>106</v>
      </c>
      <c r="C119" s="11">
        <v>2</v>
      </c>
      <c r="D119" s="11">
        <v>4</v>
      </c>
      <c r="E119" s="12">
        <f t="shared" si="15"/>
        <v>1.06951871657754E-2</v>
      </c>
      <c r="F119" s="12">
        <f t="shared" si="16"/>
        <v>8.8300220750551876E-3</v>
      </c>
      <c r="G119" s="12">
        <f t="shared" si="18"/>
        <v>1</v>
      </c>
      <c r="H119" s="12">
        <f t="shared" si="17"/>
        <v>1.06951871657754E-2</v>
      </c>
    </row>
    <row r="120" spans="1:8" x14ac:dyDescent="0.2">
      <c r="A120" s="9"/>
      <c r="B120" s="10" t="s">
        <v>107</v>
      </c>
      <c r="C120" s="11">
        <v>5</v>
      </c>
      <c r="D120" s="11">
        <v>9</v>
      </c>
      <c r="E120" s="12">
        <f t="shared" si="15"/>
        <v>2.6737967914438502E-2</v>
      </c>
      <c r="F120" s="12">
        <f t="shared" si="16"/>
        <v>1.9867549668874173E-2</v>
      </c>
      <c r="G120" s="12">
        <f t="shared" si="18"/>
        <v>0.8</v>
      </c>
      <c r="H120" s="12">
        <f t="shared" si="17"/>
        <v>2.1390374331550804E-2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1</v>
      </c>
      <c r="D123" s="11">
        <v>2</v>
      </c>
      <c r="E123" s="12">
        <f t="shared" si="15"/>
        <v>5.3475935828877002E-3</v>
      </c>
      <c r="F123" s="12">
        <f t="shared" si="16"/>
        <v>4.4150110375275938E-3</v>
      </c>
      <c r="G123" s="12">
        <f t="shared" si="18"/>
        <v>1</v>
      </c>
      <c r="H123" s="12">
        <f t="shared" si="17"/>
        <v>5.3475935828877002E-3</v>
      </c>
    </row>
    <row r="124" spans="1:8" x14ac:dyDescent="0.2">
      <c r="A124" s="9"/>
      <c r="B124" s="10" t="s">
        <v>111</v>
      </c>
      <c r="C124" s="11">
        <v>3</v>
      </c>
      <c r="D124" s="11">
        <v>11</v>
      </c>
      <c r="E124" s="12">
        <f t="shared" si="15"/>
        <v>1.6042780748663103E-2</v>
      </c>
      <c r="F124" s="12">
        <f t="shared" si="16"/>
        <v>2.4282560706401765E-2</v>
      </c>
      <c r="G124" s="12">
        <f t="shared" si="18"/>
        <v>2.6666666666666665</v>
      </c>
      <c r="H124" s="12">
        <f t="shared" si="17"/>
        <v>4.2780748663101609E-2</v>
      </c>
    </row>
    <row r="125" spans="1:8" x14ac:dyDescent="0.2">
      <c r="A125" s="9"/>
      <c r="B125" s="10" t="s">
        <v>112</v>
      </c>
      <c r="C125" s="11">
        <v>0</v>
      </c>
      <c r="D125" s="11">
        <v>1</v>
      </c>
      <c r="E125" s="12" t="str">
        <f t="shared" si="15"/>
        <v/>
      </c>
      <c r="F125" s="12">
        <f t="shared" si="16"/>
        <v>2.2075055187637969E-3</v>
      </c>
      <c r="G125" s="12">
        <f t="shared" si="18"/>
        <v>1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1</v>
      </c>
      <c r="D126" s="11">
        <v>4</v>
      </c>
      <c r="E126" s="12">
        <f t="shared" si="15"/>
        <v>5.3475935828877002E-3</v>
      </c>
      <c r="F126" s="12">
        <f t="shared" si="16"/>
        <v>8.8300220750551876E-3</v>
      </c>
      <c r="G126" s="12">
        <f t="shared" si="18"/>
        <v>3</v>
      </c>
      <c r="H126" s="12">
        <f t="shared" si="17"/>
        <v>1.60427807486631E-2</v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1</v>
      </c>
      <c r="D128" s="11">
        <v>22</v>
      </c>
      <c r="E128" s="12">
        <f t="shared" si="15"/>
        <v>5.3475935828877002E-3</v>
      </c>
      <c r="F128" s="12">
        <f t="shared" si="16"/>
        <v>4.856512141280353E-2</v>
      </c>
      <c r="G128" s="12">
        <f t="shared" si="18"/>
        <v>21</v>
      </c>
      <c r="H128" s="12">
        <f t="shared" si="17"/>
        <v>0.1122994652406417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38</v>
      </c>
      <c r="D130" s="11">
        <v>50</v>
      </c>
      <c r="E130" s="12">
        <f t="shared" si="15"/>
        <v>0.20320855614973263</v>
      </c>
      <c r="F130" s="12">
        <f t="shared" si="16"/>
        <v>0.11037527593818984</v>
      </c>
      <c r="G130" s="12">
        <f t="shared" si="18"/>
        <v>0.31578947368421051</v>
      </c>
      <c r="H130" s="12">
        <f t="shared" si="17"/>
        <v>6.4171122994652399E-2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0</v>
      </c>
      <c r="D132" s="11">
        <v>61</v>
      </c>
      <c r="E132" s="12" t="str">
        <f t="shared" si="15"/>
        <v/>
      </c>
      <c r="F132" s="12">
        <f t="shared" si="16"/>
        <v>0.13465783664459161</v>
      </c>
      <c r="G132" s="12">
        <f t="shared" si="18"/>
        <v>1</v>
      </c>
      <c r="H132" s="12" t="str">
        <f t="shared" si="17"/>
        <v/>
      </c>
    </row>
    <row r="133" spans="1:8" x14ac:dyDescent="0.2">
      <c r="A133" s="9"/>
      <c r="B133" s="10" t="s">
        <v>120</v>
      </c>
      <c r="C133" s="11">
        <v>0</v>
      </c>
      <c r="D133" s="11">
        <v>5</v>
      </c>
      <c r="E133" s="12" t="str">
        <f t="shared" si="15"/>
        <v/>
      </c>
      <c r="F133" s="12">
        <f t="shared" si="16"/>
        <v>1.1037527593818985E-2</v>
      </c>
      <c r="G133" s="12">
        <f t="shared" si="18"/>
        <v>1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3</v>
      </c>
      <c r="D134" s="11">
        <v>1</v>
      </c>
      <c r="E134" s="12">
        <f t="shared" si="15"/>
        <v>1.6042780748663103E-2</v>
      </c>
      <c r="F134" s="12">
        <f t="shared" si="16"/>
        <v>2.2075055187637969E-3</v>
      </c>
      <c r="G134" s="12">
        <f t="shared" si="18"/>
        <v>-0.66666666666666663</v>
      </c>
      <c r="H134" s="12">
        <f t="shared" si="17"/>
        <v>-1.0695187165775402E-2</v>
      </c>
    </row>
    <row r="135" spans="1:8" ht="25.5" x14ac:dyDescent="0.2">
      <c r="A135" s="9"/>
      <c r="B135" s="10" t="s">
        <v>122</v>
      </c>
      <c r="C135" s="11">
        <v>26</v>
      </c>
      <c r="D135" s="11">
        <v>127</v>
      </c>
      <c r="E135" s="12">
        <f t="shared" si="15"/>
        <v>0.13903743315508021</v>
      </c>
      <c r="F135" s="12">
        <f t="shared" si="16"/>
        <v>0.2803532008830022</v>
      </c>
      <c r="G135" s="12">
        <f t="shared" si="18"/>
        <v>3.8846153846153846</v>
      </c>
      <c r="H135" s="12">
        <f t="shared" si="17"/>
        <v>0.5401069518716578</v>
      </c>
    </row>
    <row r="136" spans="1:8" ht="25.5" x14ac:dyDescent="0.2">
      <c r="A136" s="9"/>
      <c r="B136" s="10" t="s">
        <v>123</v>
      </c>
      <c r="C136" s="11">
        <v>4</v>
      </c>
      <c r="D136" s="11">
        <v>3</v>
      </c>
      <c r="E136" s="12">
        <f t="shared" si="15"/>
        <v>2.1390374331550801E-2</v>
      </c>
      <c r="F136" s="12">
        <f t="shared" si="16"/>
        <v>6.6225165562913907E-3</v>
      </c>
      <c r="G136" s="12">
        <f t="shared" si="18"/>
        <v>-0.25</v>
      </c>
      <c r="H136" s="12">
        <f t="shared" si="17"/>
        <v>-5.3475935828877002E-3</v>
      </c>
    </row>
    <row r="137" spans="1:8" x14ac:dyDescent="0.2">
      <c r="A137" s="9"/>
      <c r="B137" s="10" t="s">
        <v>124</v>
      </c>
      <c r="C137" s="11">
        <v>0</v>
      </c>
      <c r="D137" s="11">
        <v>12</v>
      </c>
      <c r="E137" s="12" t="str">
        <f t="shared" si="15"/>
        <v/>
      </c>
      <c r="F137" s="12">
        <f t="shared" si="16"/>
        <v>2.6490066225165563E-2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74</v>
      </c>
      <c r="D138" s="11">
        <v>9</v>
      </c>
      <c r="E138" s="12">
        <f t="shared" si="15"/>
        <v>0.39572192513368987</v>
      </c>
      <c r="F138" s="12">
        <f t="shared" si="16"/>
        <v>1.9867549668874173E-2</v>
      </c>
      <c r="G138" s="12">
        <f t="shared" si="18"/>
        <v>-0.8783783783783784</v>
      </c>
      <c r="H138" s="12">
        <f t="shared" si="17"/>
        <v>-0.34759358288770059</v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5</v>
      </c>
      <c r="D140" s="11">
        <v>4</v>
      </c>
      <c r="E140" s="12">
        <f t="shared" ref="E140:E171" si="19">+IF(C140=0,"",C140/C$76)</f>
        <v>2.6737967914438502E-2</v>
      </c>
      <c r="F140" s="12">
        <f t="shared" ref="F140:F171" si="20">+IF(D140=0,"",D140/D$76)</f>
        <v>8.8300220750551876E-3</v>
      </c>
      <c r="G140" s="12">
        <f t="shared" si="18"/>
        <v>-0.2</v>
      </c>
      <c r="H140" s="12">
        <f t="shared" ref="H140:H171" si="21">+IF(OR(AND(E140=""),(G140="")),"",E140*G140)</f>
        <v>-5.3475935828877011E-3</v>
      </c>
    </row>
    <row r="141" spans="1:8" x14ac:dyDescent="0.2">
      <c r="A141" s="9"/>
      <c r="B141" s="10" t="s">
        <v>128</v>
      </c>
      <c r="C141" s="11">
        <v>0</v>
      </c>
      <c r="D141" s="11">
        <v>0</v>
      </c>
      <c r="E141" s="12" t="str">
        <f t="shared" si="19"/>
        <v/>
      </c>
      <c r="F141" s="12" t="str">
        <f t="shared" si="20"/>
        <v/>
      </c>
      <c r="G141" s="12" t="str">
        <f t="shared" ref="G141:G171" si="22">+IF(AND(C141=0,D141=0)," ",IF(C141=0,1,IF(D141=0,-1,(D141-C141)/C141)))</f>
        <v xml:space="preserve"> </v>
      </c>
      <c r="H141" s="12" t="str">
        <f t="shared" si="21"/>
        <v/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1</v>
      </c>
      <c r="D147" s="11">
        <v>13</v>
      </c>
      <c r="E147" s="12">
        <f t="shared" si="19"/>
        <v>5.3475935828877002E-3</v>
      </c>
      <c r="F147" s="12">
        <f t="shared" si="20"/>
        <v>2.8697571743929361E-2</v>
      </c>
      <c r="G147" s="12">
        <f t="shared" si="22"/>
        <v>12</v>
      </c>
      <c r="H147" s="12">
        <f t="shared" si="21"/>
        <v>6.4171122994652399E-2</v>
      </c>
    </row>
    <row r="148" spans="1:8" ht="25.5" x14ac:dyDescent="0.2">
      <c r="A148" s="9"/>
      <c r="B148" s="10" t="s">
        <v>135</v>
      </c>
      <c r="C148" s="11">
        <v>0</v>
      </c>
      <c r="D148" s="11">
        <v>2</v>
      </c>
      <c r="E148" s="12" t="str">
        <f t="shared" si="19"/>
        <v/>
      </c>
      <c r="F148" s="12">
        <f t="shared" si="20"/>
        <v>4.4150110375275938E-3</v>
      </c>
      <c r="G148" s="12">
        <f t="shared" si="22"/>
        <v>1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5</v>
      </c>
      <c r="E157" s="12" t="str">
        <f t="shared" si="19"/>
        <v/>
      </c>
      <c r="F157" s="12">
        <f t="shared" si="20"/>
        <v>1.1037527593818985E-2</v>
      </c>
      <c r="G157" s="12">
        <f t="shared" si="22"/>
        <v>1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2</v>
      </c>
      <c r="E158" s="12" t="str">
        <f t="shared" si="19"/>
        <v/>
      </c>
      <c r="F158" s="12">
        <f t="shared" si="20"/>
        <v>4.4150110375275938E-3</v>
      </c>
      <c r="G158" s="12">
        <f t="shared" si="22"/>
        <v>1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1</v>
      </c>
      <c r="D159" s="11">
        <v>1</v>
      </c>
      <c r="E159" s="12">
        <f t="shared" si="19"/>
        <v>5.3475935828877002E-3</v>
      </c>
      <c r="F159" s="12">
        <f t="shared" si="20"/>
        <v>2.2075055187637969E-3</v>
      </c>
      <c r="G159" s="12">
        <f t="shared" si="22"/>
        <v>0</v>
      </c>
      <c r="H159" s="12">
        <f t="shared" si="21"/>
        <v>0</v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1</v>
      </c>
      <c r="E168" s="12" t="str">
        <f t="shared" si="19"/>
        <v/>
      </c>
      <c r="F168" s="12">
        <f t="shared" si="20"/>
        <v>2.2075055187637969E-3</v>
      </c>
      <c r="G168" s="12">
        <f t="shared" si="22"/>
        <v>1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60</v>
      </c>
      <c r="D177" s="28">
        <f>SUM(D178:D350)</f>
        <v>341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4.6833333333333336</v>
      </c>
      <c r="H177" s="30">
        <f t="shared" ref="H177:H208" si="25">+IF(OR(AND(E177=""),(G177="")),"",E177*G177)</f>
        <v>4.6833333333333336</v>
      </c>
    </row>
    <row r="178" spans="1:8" x14ac:dyDescent="0.2">
      <c r="A178" s="9"/>
      <c r="B178" s="10" t="s">
        <v>159</v>
      </c>
      <c r="C178" s="11">
        <v>5</v>
      </c>
      <c r="D178" s="11">
        <v>25</v>
      </c>
      <c r="E178" s="12">
        <f t="shared" si="23"/>
        <v>8.3333333333333329E-2</v>
      </c>
      <c r="F178" s="12">
        <f t="shared" si="24"/>
        <v>7.331378299120235E-2</v>
      </c>
      <c r="G178" s="12">
        <f t="shared" ref="G178:G209" si="26">+IF(AND(C178=0,D178=0)," ",IF(C178=0,1,IF(D178=0,-1,(D178-C178)/C178)))</f>
        <v>4</v>
      </c>
      <c r="H178" s="12">
        <f t="shared" si="25"/>
        <v>0.33333333333333331</v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0</v>
      </c>
      <c r="E180" s="12" t="str">
        <f t="shared" si="23"/>
        <v/>
      </c>
      <c r="F180" s="12" t="str">
        <f t="shared" si="24"/>
        <v/>
      </c>
      <c r="G180" s="12" t="str">
        <f t="shared" si="26"/>
        <v xml:space="preserve"> 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0</v>
      </c>
      <c r="D182" s="11">
        <v>2</v>
      </c>
      <c r="E182" s="12" t="str">
        <f t="shared" si="23"/>
        <v/>
      </c>
      <c r="F182" s="12">
        <f t="shared" si="24"/>
        <v>5.8651026392961877E-3</v>
      </c>
      <c r="G182" s="12">
        <f t="shared" si="26"/>
        <v>1</v>
      </c>
      <c r="H182" s="12" t="str">
        <f t="shared" si="25"/>
        <v/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1</v>
      </c>
      <c r="D184" s="11">
        <v>110</v>
      </c>
      <c r="E184" s="12">
        <f t="shared" si="23"/>
        <v>1.6666666666666666E-2</v>
      </c>
      <c r="F184" s="12">
        <f t="shared" si="24"/>
        <v>0.32258064516129031</v>
      </c>
      <c r="G184" s="12">
        <f t="shared" si="26"/>
        <v>109</v>
      </c>
      <c r="H184" s="12">
        <f t="shared" si="25"/>
        <v>1.8166666666666667</v>
      </c>
    </row>
    <row r="185" spans="1:8" x14ac:dyDescent="0.2">
      <c r="A185" s="9"/>
      <c r="B185" s="10" t="s">
        <v>166</v>
      </c>
      <c r="C185" s="11">
        <v>0</v>
      </c>
      <c r="D185" s="11">
        <v>1</v>
      </c>
      <c r="E185" s="12" t="str">
        <f t="shared" si="23"/>
        <v/>
      </c>
      <c r="F185" s="12">
        <f t="shared" si="24"/>
        <v>2.9325513196480938E-3</v>
      </c>
      <c r="G185" s="12">
        <f t="shared" si="26"/>
        <v>1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1</v>
      </c>
      <c r="D186" s="11">
        <v>0</v>
      </c>
      <c r="E186" s="12">
        <f t="shared" si="23"/>
        <v>1.6666666666666666E-2</v>
      </c>
      <c r="F186" s="12" t="str">
        <f t="shared" si="24"/>
        <v/>
      </c>
      <c r="G186" s="12">
        <f t="shared" si="26"/>
        <v>-1</v>
      </c>
      <c r="H186" s="12">
        <f t="shared" si="25"/>
        <v>-1.6666666666666666E-2</v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0</v>
      </c>
      <c r="D191" s="11">
        <v>1</v>
      </c>
      <c r="E191" s="12" t="str">
        <f t="shared" si="23"/>
        <v/>
      </c>
      <c r="F191" s="12">
        <f t="shared" si="24"/>
        <v>2.9325513196480938E-3</v>
      </c>
      <c r="G191" s="12">
        <f t="shared" si="26"/>
        <v>1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0</v>
      </c>
      <c r="D192" s="11">
        <v>3</v>
      </c>
      <c r="E192" s="12" t="str">
        <f t="shared" si="23"/>
        <v/>
      </c>
      <c r="F192" s="12">
        <f t="shared" si="24"/>
        <v>8.7976539589442824E-3</v>
      </c>
      <c r="G192" s="12">
        <f t="shared" si="26"/>
        <v>1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0</v>
      </c>
      <c r="D193" s="11">
        <v>8</v>
      </c>
      <c r="E193" s="12" t="str">
        <f t="shared" si="23"/>
        <v/>
      </c>
      <c r="F193" s="12">
        <f t="shared" si="24"/>
        <v>2.3460410557184751E-2</v>
      </c>
      <c r="G193" s="12">
        <f t="shared" si="26"/>
        <v>1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1</v>
      </c>
      <c r="E196" s="12" t="str">
        <f t="shared" si="23"/>
        <v/>
      </c>
      <c r="F196" s="12">
        <f t="shared" si="24"/>
        <v>2.9325513196480938E-3</v>
      </c>
      <c r="G196" s="12">
        <f t="shared" si="26"/>
        <v>1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1</v>
      </c>
      <c r="D198" s="11">
        <v>3</v>
      </c>
      <c r="E198" s="12">
        <f t="shared" si="23"/>
        <v>1.6666666666666666E-2</v>
      </c>
      <c r="F198" s="12">
        <f t="shared" si="24"/>
        <v>8.7976539589442824E-3</v>
      </c>
      <c r="G198" s="12">
        <f t="shared" si="26"/>
        <v>2</v>
      </c>
      <c r="H198" s="12">
        <f t="shared" si="25"/>
        <v>3.3333333333333333E-2</v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1</v>
      </c>
      <c r="D204" s="11">
        <v>2</v>
      </c>
      <c r="E204" s="12">
        <f t="shared" si="23"/>
        <v>1.6666666666666666E-2</v>
      </c>
      <c r="F204" s="12">
        <f t="shared" si="24"/>
        <v>5.8651026392961877E-3</v>
      </c>
      <c r="G204" s="12">
        <f t="shared" si="26"/>
        <v>1</v>
      </c>
      <c r="H204" s="12">
        <f t="shared" si="25"/>
        <v>1.6666666666666666E-2</v>
      </c>
    </row>
    <row r="205" spans="1:8" ht="25.5" x14ac:dyDescent="0.2">
      <c r="A205" s="9"/>
      <c r="B205" s="10" t="s">
        <v>186</v>
      </c>
      <c r="C205" s="11">
        <v>0</v>
      </c>
      <c r="D205" s="11">
        <v>0</v>
      </c>
      <c r="E205" s="12" t="str">
        <f t="shared" si="23"/>
        <v/>
      </c>
      <c r="F205" s="12" t="str">
        <f t="shared" si="24"/>
        <v/>
      </c>
      <c r="G205" s="12" t="str">
        <f t="shared" si="26"/>
        <v xml:space="preserve"> </v>
      </c>
      <c r="H205" s="12" t="str">
        <f t="shared" si="25"/>
        <v/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1</v>
      </c>
      <c r="D207" s="11">
        <v>1</v>
      </c>
      <c r="E207" s="12">
        <f t="shared" si="23"/>
        <v>1.6666666666666666E-2</v>
      </c>
      <c r="F207" s="12">
        <f t="shared" si="24"/>
        <v>2.9325513196480938E-3</v>
      </c>
      <c r="G207" s="12">
        <f t="shared" si="26"/>
        <v>0</v>
      </c>
      <c r="H207" s="12">
        <f t="shared" si="25"/>
        <v>0</v>
      </c>
    </row>
    <row r="208" spans="1:8" x14ac:dyDescent="0.2">
      <c r="A208" s="9"/>
      <c r="B208" s="10" t="s">
        <v>189</v>
      </c>
      <c r="C208" s="11">
        <v>0</v>
      </c>
      <c r="D208" s="11">
        <v>0</v>
      </c>
      <c r="E208" s="12" t="str">
        <f t="shared" si="23"/>
        <v/>
      </c>
      <c r="F208" s="12" t="str">
        <f t="shared" si="24"/>
        <v/>
      </c>
      <c r="G208" s="12" t="str">
        <f t="shared" si="26"/>
        <v xml:space="preserve"> </v>
      </c>
      <c r="H208" s="12" t="str">
        <f t="shared" si="25"/>
        <v/>
      </c>
    </row>
    <row r="209" spans="1:8" x14ac:dyDescent="0.2">
      <c r="A209" s="9"/>
      <c r="B209" s="10" t="s">
        <v>190</v>
      </c>
      <c r="C209" s="11">
        <v>0</v>
      </c>
      <c r="D209" s="11">
        <v>1</v>
      </c>
      <c r="E209" s="12" t="str">
        <f t="shared" ref="E209:E240" si="27">+IF(C209=0,"",C209/C$177)</f>
        <v/>
      </c>
      <c r="F209" s="12">
        <f t="shared" ref="F209:F240" si="28">+IF(D209=0,"",D209/D$177)</f>
        <v>2.9325513196480938E-3</v>
      </c>
      <c r="G209" s="12">
        <f t="shared" si="26"/>
        <v>1</v>
      </c>
      <c r="H209" s="12" t="str">
        <f t="shared" ref="H209:H240" si="29">+IF(OR(AND(E209=""),(G209="")),"",E209*G209)</f>
        <v/>
      </c>
    </row>
    <row r="210" spans="1:8" x14ac:dyDescent="0.2">
      <c r="A210" s="9"/>
      <c r="B210" s="10" t="s">
        <v>191</v>
      </c>
      <c r="C210" s="11">
        <v>3</v>
      </c>
      <c r="D210" s="11">
        <v>15</v>
      </c>
      <c r="E210" s="12">
        <f t="shared" si="27"/>
        <v>0.05</v>
      </c>
      <c r="F210" s="12">
        <f t="shared" si="28"/>
        <v>4.398826979472141E-2</v>
      </c>
      <c r="G210" s="12">
        <f t="shared" ref="G210:G241" si="30">+IF(AND(C210=0,D210=0)," ",IF(C210=0,1,IF(D210=0,-1,(D210-C210)/C210)))</f>
        <v>4</v>
      </c>
      <c r="H210" s="12">
        <f t="shared" si="29"/>
        <v>0.2</v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1</v>
      </c>
      <c r="E212" s="12" t="str">
        <f t="shared" si="27"/>
        <v/>
      </c>
      <c r="F212" s="12">
        <f t="shared" si="28"/>
        <v>2.9325513196480938E-3</v>
      </c>
      <c r="G212" s="12">
        <f t="shared" si="30"/>
        <v>1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0</v>
      </c>
      <c r="E215" s="12" t="str">
        <f t="shared" si="27"/>
        <v/>
      </c>
      <c r="F215" s="12" t="str">
        <f t="shared" si="28"/>
        <v/>
      </c>
      <c r="G215" s="12" t="str">
        <f t="shared" si="30"/>
        <v xml:space="preserve"> 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0</v>
      </c>
      <c r="D216" s="11">
        <v>2</v>
      </c>
      <c r="E216" s="12" t="str">
        <f t="shared" si="27"/>
        <v/>
      </c>
      <c r="F216" s="12">
        <f t="shared" si="28"/>
        <v>5.8651026392961877E-3</v>
      </c>
      <c r="G216" s="12">
        <f t="shared" si="30"/>
        <v>1</v>
      </c>
      <c r="H216" s="12" t="str">
        <f t="shared" si="29"/>
        <v/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6</v>
      </c>
      <c r="D219" s="11">
        <v>10</v>
      </c>
      <c r="E219" s="12">
        <f t="shared" si="27"/>
        <v>0.1</v>
      </c>
      <c r="F219" s="12">
        <f t="shared" si="28"/>
        <v>2.932551319648094E-2</v>
      </c>
      <c r="G219" s="12">
        <f t="shared" si="30"/>
        <v>0.66666666666666663</v>
      </c>
      <c r="H219" s="12">
        <f t="shared" si="29"/>
        <v>6.6666666666666666E-2</v>
      </c>
    </row>
    <row r="220" spans="1:8" x14ac:dyDescent="0.2">
      <c r="A220" s="9"/>
      <c r="B220" s="10" t="s">
        <v>201</v>
      </c>
      <c r="C220" s="11">
        <v>2</v>
      </c>
      <c r="D220" s="11">
        <v>2</v>
      </c>
      <c r="E220" s="12">
        <f t="shared" si="27"/>
        <v>3.3333333333333333E-2</v>
      </c>
      <c r="F220" s="12">
        <f t="shared" si="28"/>
        <v>5.8651026392961877E-3</v>
      </c>
      <c r="G220" s="12">
        <f t="shared" si="30"/>
        <v>0</v>
      </c>
      <c r="H220" s="12">
        <f t="shared" si="29"/>
        <v>0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2</v>
      </c>
      <c r="D224" s="11">
        <v>0</v>
      </c>
      <c r="E224" s="12">
        <f t="shared" si="27"/>
        <v>3.3333333333333333E-2</v>
      </c>
      <c r="F224" s="12" t="str">
        <f t="shared" si="28"/>
        <v/>
      </c>
      <c r="G224" s="12">
        <f t="shared" si="30"/>
        <v>-1</v>
      </c>
      <c r="H224" s="12">
        <f t="shared" si="29"/>
        <v>-3.3333333333333333E-2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6</v>
      </c>
      <c r="D231" s="11">
        <v>13</v>
      </c>
      <c r="E231" s="12">
        <f t="shared" si="27"/>
        <v>0.1</v>
      </c>
      <c r="F231" s="12">
        <f t="shared" si="28"/>
        <v>3.8123167155425221E-2</v>
      </c>
      <c r="G231" s="12">
        <f t="shared" si="30"/>
        <v>1.1666666666666667</v>
      </c>
      <c r="H231" s="12">
        <f t="shared" si="29"/>
        <v>0.11666666666666668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2</v>
      </c>
      <c r="D237" s="11">
        <v>3</v>
      </c>
      <c r="E237" s="12">
        <f t="shared" si="27"/>
        <v>3.3333333333333333E-2</v>
      </c>
      <c r="F237" s="12">
        <f t="shared" si="28"/>
        <v>8.7976539589442824E-3</v>
      </c>
      <c r="G237" s="12">
        <f t="shared" si="30"/>
        <v>0.5</v>
      </c>
      <c r="H237" s="12">
        <f t="shared" si="29"/>
        <v>1.6666666666666666E-2</v>
      </c>
    </row>
    <row r="238" spans="1:8" x14ac:dyDescent="0.2">
      <c r="A238" s="9"/>
      <c r="B238" s="10" t="s">
        <v>219</v>
      </c>
      <c r="C238" s="11">
        <v>0</v>
      </c>
      <c r="D238" s="11">
        <v>3</v>
      </c>
      <c r="E238" s="12" t="str">
        <f t="shared" si="27"/>
        <v/>
      </c>
      <c r="F238" s="12">
        <f t="shared" si="28"/>
        <v>8.7976539589442824E-3</v>
      </c>
      <c r="G238" s="12">
        <f t="shared" si="30"/>
        <v>1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1</v>
      </c>
      <c r="D244" s="11">
        <v>35</v>
      </c>
      <c r="E244" s="12">
        <f t="shared" si="31"/>
        <v>1.6666666666666666E-2</v>
      </c>
      <c r="F244" s="12">
        <f t="shared" si="32"/>
        <v>0.10263929618768329</v>
      </c>
      <c r="G244" s="12">
        <f t="shared" si="34"/>
        <v>34</v>
      </c>
      <c r="H244" s="12">
        <f t="shared" si="33"/>
        <v>0.56666666666666665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2</v>
      </c>
      <c r="D247" s="11">
        <v>55</v>
      </c>
      <c r="E247" s="12">
        <f t="shared" si="31"/>
        <v>3.3333333333333333E-2</v>
      </c>
      <c r="F247" s="12">
        <f t="shared" si="32"/>
        <v>0.16129032258064516</v>
      </c>
      <c r="G247" s="12">
        <f t="shared" si="34"/>
        <v>26.5</v>
      </c>
      <c r="H247" s="12">
        <f t="shared" si="33"/>
        <v>0.8833333333333333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1</v>
      </c>
      <c r="E256" s="12" t="str">
        <f t="shared" si="31"/>
        <v/>
      </c>
      <c r="F256" s="12">
        <f t="shared" si="32"/>
        <v>2.9325513196480938E-3</v>
      </c>
      <c r="G256" s="12">
        <f t="shared" si="34"/>
        <v>1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1</v>
      </c>
      <c r="D269" s="11">
        <v>0</v>
      </c>
      <c r="E269" s="12">
        <f t="shared" si="31"/>
        <v>1.6666666666666666E-2</v>
      </c>
      <c r="F269" s="12" t="str">
        <f t="shared" si="32"/>
        <v/>
      </c>
      <c r="G269" s="12">
        <f t="shared" si="34"/>
        <v>-1</v>
      </c>
      <c r="H269" s="12">
        <f t="shared" si="33"/>
        <v>-1.6666666666666666E-2</v>
      </c>
    </row>
    <row r="270" spans="1:8" x14ac:dyDescent="0.2">
      <c r="A270" s="9"/>
      <c r="B270" s="10" t="s">
        <v>251</v>
      </c>
      <c r="C270" s="11">
        <v>0</v>
      </c>
      <c r="D270" s="11">
        <v>1</v>
      </c>
      <c r="E270" s="12" t="str">
        <f t="shared" si="31"/>
        <v/>
      </c>
      <c r="F270" s="12">
        <f t="shared" si="32"/>
        <v>2.9325513196480938E-3</v>
      </c>
      <c r="G270" s="12">
        <f t="shared" si="34"/>
        <v>1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0</v>
      </c>
      <c r="E281" s="12" t="str">
        <f t="shared" si="35"/>
        <v/>
      </c>
      <c r="F281" s="12" t="str">
        <f t="shared" si="36"/>
        <v/>
      </c>
      <c r="G281" s="12" t="str">
        <f t="shared" si="38"/>
        <v xml:space="preserve"> 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4</v>
      </c>
      <c r="D282" s="11">
        <v>6</v>
      </c>
      <c r="E282" s="12">
        <f t="shared" si="35"/>
        <v>6.6666666666666666E-2</v>
      </c>
      <c r="F282" s="12">
        <f t="shared" si="36"/>
        <v>1.7595307917888565E-2</v>
      </c>
      <c r="G282" s="12">
        <f t="shared" si="38"/>
        <v>0.5</v>
      </c>
      <c r="H282" s="12">
        <f t="shared" si="37"/>
        <v>3.3333333333333333E-2</v>
      </c>
    </row>
    <row r="283" spans="1:8" x14ac:dyDescent="0.2">
      <c r="A283" s="9"/>
      <c r="B283" s="10" t="s">
        <v>264</v>
      </c>
      <c r="C283" s="11">
        <v>0</v>
      </c>
      <c r="D283" s="11">
        <v>1</v>
      </c>
      <c r="E283" s="12" t="str">
        <f t="shared" si="35"/>
        <v/>
      </c>
      <c r="F283" s="12">
        <f t="shared" si="36"/>
        <v>2.9325513196480938E-3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2</v>
      </c>
      <c r="D284" s="11">
        <v>1</v>
      </c>
      <c r="E284" s="12">
        <f t="shared" si="35"/>
        <v>3.3333333333333333E-2</v>
      </c>
      <c r="F284" s="12">
        <f t="shared" si="36"/>
        <v>2.9325513196480938E-3</v>
      </c>
      <c r="G284" s="12">
        <f t="shared" si="38"/>
        <v>-0.5</v>
      </c>
      <c r="H284" s="12">
        <f t="shared" si="37"/>
        <v>-1.6666666666666666E-2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0</v>
      </c>
      <c r="E294" s="12" t="str">
        <f t="shared" si="35"/>
        <v/>
      </c>
      <c r="F294" s="12" t="str">
        <f t="shared" si="36"/>
        <v/>
      </c>
      <c r="G294" s="12" t="str">
        <f t="shared" si="38"/>
        <v xml:space="preserve"> 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4</v>
      </c>
      <c r="D295" s="11">
        <v>0</v>
      </c>
      <c r="E295" s="12">
        <f t="shared" si="35"/>
        <v>6.6666666666666666E-2</v>
      </c>
      <c r="F295" s="12" t="str">
        <f t="shared" si="36"/>
        <v/>
      </c>
      <c r="G295" s="12">
        <f t="shared" si="38"/>
        <v>-1</v>
      </c>
      <c r="H295" s="12">
        <f t="shared" si="37"/>
        <v>-6.6666666666666666E-2</v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5</v>
      </c>
      <c r="D298" s="11">
        <v>0</v>
      </c>
      <c r="E298" s="12">
        <f t="shared" si="35"/>
        <v>8.3333333333333329E-2</v>
      </c>
      <c r="F298" s="12" t="str">
        <f t="shared" si="36"/>
        <v/>
      </c>
      <c r="G298" s="12">
        <f t="shared" si="38"/>
        <v>-1</v>
      </c>
      <c r="H298" s="12">
        <f t="shared" si="37"/>
        <v>-8.3333333333333329E-2</v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2</v>
      </c>
      <c r="D300" s="11">
        <v>0</v>
      </c>
      <c r="E300" s="12">
        <f t="shared" si="35"/>
        <v>3.3333333333333333E-2</v>
      </c>
      <c r="F300" s="12" t="str">
        <f t="shared" si="36"/>
        <v/>
      </c>
      <c r="G300" s="12">
        <f t="shared" si="38"/>
        <v>-1</v>
      </c>
      <c r="H300" s="12">
        <f t="shared" si="37"/>
        <v>-3.3333333333333333E-2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2</v>
      </c>
      <c r="E304" s="12" t="str">
        <f t="shared" si="35"/>
        <v/>
      </c>
      <c r="F304" s="12">
        <f t="shared" si="36"/>
        <v>5.8651026392961877E-3</v>
      </c>
      <c r="G304" s="12">
        <f t="shared" si="38"/>
        <v>1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2</v>
      </c>
      <c r="D306" s="11">
        <v>9</v>
      </c>
      <c r="E306" s="12">
        <f t="shared" si="39"/>
        <v>3.3333333333333333E-2</v>
      </c>
      <c r="F306" s="12">
        <f t="shared" si="40"/>
        <v>2.6392961876832845E-2</v>
      </c>
      <c r="G306" s="12">
        <f t="shared" ref="G306:G337" si="42">+IF(AND(C306=0,D306=0)," ",IF(C306=0,1,IF(D306=0,-1,(D306-C306)/C306)))</f>
        <v>3.5</v>
      </c>
      <c r="H306" s="12">
        <f t="shared" si="41"/>
        <v>0.11666666666666667</v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3</v>
      </c>
      <c r="D308" s="11">
        <v>0</v>
      </c>
      <c r="E308" s="12">
        <f t="shared" si="39"/>
        <v>0.05</v>
      </c>
      <c r="F308" s="12" t="str">
        <f t="shared" si="40"/>
        <v/>
      </c>
      <c r="G308" s="12">
        <f t="shared" si="42"/>
        <v>-1</v>
      </c>
      <c r="H308" s="12">
        <f t="shared" si="41"/>
        <v>-0.05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1</v>
      </c>
      <c r="E311" s="12" t="str">
        <f t="shared" si="39"/>
        <v/>
      </c>
      <c r="F311" s="12">
        <f t="shared" si="40"/>
        <v>2.9325513196480938E-3</v>
      </c>
      <c r="G311" s="12">
        <f t="shared" si="42"/>
        <v>1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4</v>
      </c>
      <c r="E314" s="12" t="str">
        <f t="shared" si="39"/>
        <v/>
      </c>
      <c r="F314" s="12">
        <f t="shared" si="40"/>
        <v>1.1730205278592375E-2</v>
      </c>
      <c r="G314" s="12">
        <f t="shared" si="42"/>
        <v>1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0</v>
      </c>
      <c r="E323" s="12" t="str">
        <f t="shared" si="39"/>
        <v/>
      </c>
      <c r="F323" s="12" t="str">
        <f t="shared" si="40"/>
        <v/>
      </c>
      <c r="G323" s="12" t="str">
        <f t="shared" si="42"/>
        <v xml:space="preserve"> 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3</v>
      </c>
      <c r="D325" s="11">
        <v>9</v>
      </c>
      <c r="E325" s="12">
        <f t="shared" si="39"/>
        <v>0.05</v>
      </c>
      <c r="F325" s="12">
        <f t="shared" si="40"/>
        <v>2.6392961876832845E-2</v>
      </c>
      <c r="G325" s="12">
        <f t="shared" si="42"/>
        <v>2</v>
      </c>
      <c r="H325" s="12">
        <f t="shared" si="41"/>
        <v>0.1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2</v>
      </c>
      <c r="E327" s="12" t="str">
        <f t="shared" si="39"/>
        <v/>
      </c>
      <c r="F327" s="12">
        <f t="shared" si="40"/>
        <v>5.8651026392961877E-3</v>
      </c>
      <c r="G327" s="12">
        <f t="shared" si="42"/>
        <v>1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3</v>
      </c>
      <c r="E330" s="12" t="str">
        <f t="shared" si="39"/>
        <v/>
      </c>
      <c r="F330" s="12">
        <f t="shared" si="40"/>
        <v>8.7976539589442824E-3</v>
      </c>
      <c r="G330" s="12">
        <f t="shared" si="42"/>
        <v>1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4</v>
      </c>
      <c r="E334" s="12" t="str">
        <f t="shared" si="39"/>
        <v/>
      </c>
      <c r="F334" s="12">
        <f t="shared" si="40"/>
        <v>1.1730205278592375E-2</v>
      </c>
      <c r="G334" s="12">
        <f t="shared" si="42"/>
        <v>1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370</v>
      </c>
      <c r="D356" s="28">
        <f>SUM(D357:D585)</f>
        <v>866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1.3405405405405406</v>
      </c>
      <c r="H356" s="30">
        <f t="shared" ref="H356:H419" si="49">+IF(OR(AND(E356=""),(G356="")),"",E356*G356)</f>
        <v>1.3405405405405406</v>
      </c>
    </row>
    <row r="357" spans="1:8" x14ac:dyDescent="0.2">
      <c r="A357" s="9"/>
      <c r="B357" s="10" t="s">
        <v>332</v>
      </c>
      <c r="C357" s="11">
        <v>4</v>
      </c>
      <c r="D357" s="11">
        <v>11</v>
      </c>
      <c r="E357" s="12">
        <f t="shared" si="47"/>
        <v>1.0810810810810811E-2</v>
      </c>
      <c r="F357" s="12">
        <f t="shared" si="48"/>
        <v>1.2702078521939953E-2</v>
      </c>
      <c r="G357" s="12">
        <f t="shared" ref="G357:G420" si="50">+IF(AND(C357=0,D357=0)," ",IF(C357=0,1,IF(D357=0,-1,(D357-C357)/C357)))</f>
        <v>1.75</v>
      </c>
      <c r="H357" s="12">
        <f t="shared" si="49"/>
        <v>1.891891891891892E-2</v>
      </c>
    </row>
    <row r="358" spans="1:8" x14ac:dyDescent="0.2">
      <c r="A358" s="9"/>
      <c r="B358" s="10" t="s">
        <v>333</v>
      </c>
      <c r="C358" s="11">
        <v>0</v>
      </c>
      <c r="D358" s="11">
        <v>0</v>
      </c>
      <c r="E358" s="12" t="str">
        <f t="shared" si="47"/>
        <v/>
      </c>
      <c r="F358" s="12" t="str">
        <f t="shared" si="48"/>
        <v/>
      </c>
      <c r="G358" s="12" t="str">
        <f t="shared" si="50"/>
        <v xml:space="preserve"> 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12</v>
      </c>
      <c r="D362" s="11">
        <v>34</v>
      </c>
      <c r="E362" s="12">
        <f t="shared" si="47"/>
        <v>3.2432432432432434E-2</v>
      </c>
      <c r="F362" s="12">
        <f t="shared" si="48"/>
        <v>3.9260969976905313E-2</v>
      </c>
      <c r="G362" s="12">
        <f t="shared" si="50"/>
        <v>1.8333333333333333</v>
      </c>
      <c r="H362" s="12">
        <f t="shared" si="49"/>
        <v>5.9459459459459463E-2</v>
      </c>
    </row>
    <row r="363" spans="1:8" x14ac:dyDescent="0.2">
      <c r="A363" s="9"/>
      <c r="B363" s="10" t="s">
        <v>338</v>
      </c>
      <c r="C363" s="11">
        <v>2</v>
      </c>
      <c r="D363" s="11">
        <v>4</v>
      </c>
      <c r="E363" s="12">
        <f t="shared" si="47"/>
        <v>5.4054054054054057E-3</v>
      </c>
      <c r="F363" s="12">
        <f t="shared" si="48"/>
        <v>4.6189376443418013E-3</v>
      </c>
      <c r="G363" s="12">
        <f t="shared" si="50"/>
        <v>1</v>
      </c>
      <c r="H363" s="12">
        <f t="shared" si="49"/>
        <v>5.4054054054054057E-3</v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3</v>
      </c>
      <c r="D365" s="11">
        <v>2</v>
      </c>
      <c r="E365" s="12">
        <f t="shared" si="47"/>
        <v>8.1081081081081086E-3</v>
      </c>
      <c r="F365" s="12">
        <f t="shared" si="48"/>
        <v>2.3094688221709007E-3</v>
      </c>
      <c r="G365" s="12">
        <f t="shared" si="50"/>
        <v>-0.33333333333333331</v>
      </c>
      <c r="H365" s="12">
        <f t="shared" si="49"/>
        <v>-2.7027027027027029E-3</v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22</v>
      </c>
      <c r="D368" s="11">
        <v>210</v>
      </c>
      <c r="E368" s="12">
        <f t="shared" si="47"/>
        <v>5.9459459459459463E-2</v>
      </c>
      <c r="F368" s="12">
        <f t="shared" si="48"/>
        <v>0.24249422632794457</v>
      </c>
      <c r="G368" s="12">
        <f t="shared" si="50"/>
        <v>8.545454545454545</v>
      </c>
      <c r="H368" s="12">
        <f t="shared" si="49"/>
        <v>0.50810810810810814</v>
      </c>
    </row>
    <row r="369" spans="1:8" x14ac:dyDescent="0.2">
      <c r="A369" s="9"/>
      <c r="B369" s="10" t="s">
        <v>344</v>
      </c>
      <c r="C369" s="11">
        <v>0</v>
      </c>
      <c r="D369" s="11">
        <v>3</v>
      </c>
      <c r="E369" s="12" t="str">
        <f t="shared" si="47"/>
        <v/>
      </c>
      <c r="F369" s="12">
        <f t="shared" si="48"/>
        <v>3.4642032332563512E-3</v>
      </c>
      <c r="G369" s="12">
        <f t="shared" si="50"/>
        <v>1</v>
      </c>
      <c r="H369" s="12" t="str">
        <f t="shared" si="49"/>
        <v/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0</v>
      </c>
      <c r="D371" s="11">
        <v>30</v>
      </c>
      <c r="E371" s="12" t="str">
        <f t="shared" si="47"/>
        <v/>
      </c>
      <c r="F371" s="12">
        <f t="shared" si="48"/>
        <v>3.4642032332563508E-2</v>
      </c>
      <c r="G371" s="12">
        <f t="shared" si="50"/>
        <v>1</v>
      </c>
      <c r="H371" s="12" t="str">
        <f t="shared" si="49"/>
        <v/>
      </c>
    </row>
    <row r="372" spans="1:8" x14ac:dyDescent="0.2">
      <c r="A372" s="9"/>
      <c r="B372" s="10" t="s">
        <v>347</v>
      </c>
      <c r="C372" s="11">
        <v>0</v>
      </c>
      <c r="D372" s="11">
        <v>3</v>
      </c>
      <c r="E372" s="12" t="str">
        <f t="shared" si="47"/>
        <v/>
      </c>
      <c r="F372" s="12">
        <f t="shared" si="48"/>
        <v>3.4642032332563512E-3</v>
      </c>
      <c r="G372" s="12">
        <f t="shared" si="50"/>
        <v>1</v>
      </c>
      <c r="H372" s="12" t="str">
        <f t="shared" si="49"/>
        <v/>
      </c>
    </row>
    <row r="373" spans="1:8" x14ac:dyDescent="0.2">
      <c r="A373" s="9"/>
      <c r="B373" s="10" t="s">
        <v>348</v>
      </c>
      <c r="C373" s="11">
        <v>0</v>
      </c>
      <c r="D373" s="11">
        <v>1</v>
      </c>
      <c r="E373" s="12" t="str">
        <f t="shared" si="47"/>
        <v/>
      </c>
      <c r="F373" s="12">
        <f t="shared" si="48"/>
        <v>1.1547344110854503E-3</v>
      </c>
      <c r="G373" s="12">
        <f t="shared" si="50"/>
        <v>1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0</v>
      </c>
      <c r="D376" s="11">
        <v>4</v>
      </c>
      <c r="E376" s="12" t="str">
        <f t="shared" si="47"/>
        <v/>
      </c>
      <c r="F376" s="12">
        <f t="shared" si="48"/>
        <v>4.6189376443418013E-3</v>
      </c>
      <c r="G376" s="12">
        <f t="shared" si="50"/>
        <v>1</v>
      </c>
      <c r="H376" s="12" t="str">
        <f t="shared" si="49"/>
        <v/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2</v>
      </c>
      <c r="D379" s="11">
        <v>1</v>
      </c>
      <c r="E379" s="12">
        <f t="shared" si="47"/>
        <v>5.4054054054054057E-3</v>
      </c>
      <c r="F379" s="12">
        <f t="shared" si="48"/>
        <v>1.1547344110854503E-3</v>
      </c>
      <c r="G379" s="12">
        <f t="shared" si="50"/>
        <v>-0.5</v>
      </c>
      <c r="H379" s="12">
        <f t="shared" si="49"/>
        <v>-2.7027027027027029E-3</v>
      </c>
    </row>
    <row r="380" spans="1:8" x14ac:dyDescent="0.2">
      <c r="A380" s="9"/>
      <c r="B380" s="10" t="s">
        <v>355</v>
      </c>
      <c r="C380" s="11">
        <v>18</v>
      </c>
      <c r="D380" s="11">
        <v>14</v>
      </c>
      <c r="E380" s="12">
        <f t="shared" si="47"/>
        <v>4.8648648648648651E-2</v>
      </c>
      <c r="F380" s="12">
        <f t="shared" si="48"/>
        <v>1.6166281755196306E-2</v>
      </c>
      <c r="G380" s="12">
        <f t="shared" si="50"/>
        <v>-0.22222222222222221</v>
      </c>
      <c r="H380" s="12">
        <f t="shared" si="49"/>
        <v>-1.0810810810810811E-2</v>
      </c>
    </row>
    <row r="381" spans="1:8" x14ac:dyDescent="0.2">
      <c r="A381" s="9"/>
      <c r="B381" s="10" t="s">
        <v>356</v>
      </c>
      <c r="C381" s="11">
        <v>1</v>
      </c>
      <c r="D381" s="11">
        <v>0</v>
      </c>
      <c r="E381" s="12">
        <f t="shared" si="47"/>
        <v>2.7027027027027029E-3</v>
      </c>
      <c r="F381" s="12" t="str">
        <f t="shared" si="48"/>
        <v/>
      </c>
      <c r="G381" s="12">
        <f t="shared" si="50"/>
        <v>-1</v>
      </c>
      <c r="H381" s="12">
        <f t="shared" si="49"/>
        <v>-2.7027027027027029E-3</v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0</v>
      </c>
      <c r="E386" s="12" t="str">
        <f t="shared" si="47"/>
        <v/>
      </c>
      <c r="F386" s="12" t="str">
        <f t="shared" si="48"/>
        <v/>
      </c>
      <c r="G386" s="12" t="str">
        <f t="shared" si="50"/>
        <v xml:space="preserve"> 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1</v>
      </c>
      <c r="D387" s="11">
        <v>0</v>
      </c>
      <c r="E387" s="12">
        <f t="shared" si="47"/>
        <v>2.7027027027027029E-3</v>
      </c>
      <c r="F387" s="12" t="str">
        <f t="shared" si="48"/>
        <v/>
      </c>
      <c r="G387" s="12">
        <f t="shared" si="50"/>
        <v>-1</v>
      </c>
      <c r="H387" s="12">
        <f t="shared" si="49"/>
        <v>-2.7027027027027029E-3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0</v>
      </c>
      <c r="D390" s="11">
        <v>3</v>
      </c>
      <c r="E390" s="12" t="str">
        <f t="shared" si="47"/>
        <v/>
      </c>
      <c r="F390" s="12">
        <f t="shared" si="48"/>
        <v>3.4642032332563512E-3</v>
      </c>
      <c r="G390" s="12">
        <f t="shared" si="50"/>
        <v>1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3</v>
      </c>
      <c r="D391" s="11">
        <v>90</v>
      </c>
      <c r="E391" s="12">
        <f t="shared" si="47"/>
        <v>8.1081081081081086E-3</v>
      </c>
      <c r="F391" s="12">
        <f t="shared" si="48"/>
        <v>0.10392609699769054</v>
      </c>
      <c r="G391" s="12">
        <f t="shared" si="50"/>
        <v>29</v>
      </c>
      <c r="H391" s="12">
        <f t="shared" si="49"/>
        <v>0.23513513513513515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0</v>
      </c>
      <c r="E393" s="12" t="str">
        <f t="shared" si="47"/>
        <v/>
      </c>
      <c r="F393" s="12" t="str">
        <f t="shared" si="48"/>
        <v/>
      </c>
      <c r="G393" s="12" t="str">
        <f t="shared" si="50"/>
        <v xml:space="preserve"> 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0</v>
      </c>
      <c r="D394" s="11">
        <v>0</v>
      </c>
      <c r="E394" s="12" t="str">
        <f t="shared" si="47"/>
        <v/>
      </c>
      <c r="F394" s="12" t="str">
        <f t="shared" si="48"/>
        <v/>
      </c>
      <c r="G394" s="12" t="str">
        <f t="shared" si="50"/>
        <v xml:space="preserve"> 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6</v>
      </c>
      <c r="D395" s="11">
        <v>12</v>
      </c>
      <c r="E395" s="12">
        <f t="shared" si="47"/>
        <v>1.6216216216216217E-2</v>
      </c>
      <c r="F395" s="12">
        <f t="shared" si="48"/>
        <v>1.3856812933025405E-2</v>
      </c>
      <c r="G395" s="12">
        <f t="shared" si="50"/>
        <v>1</v>
      </c>
      <c r="H395" s="12">
        <f t="shared" si="49"/>
        <v>1.6216216216216217E-2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31</v>
      </c>
      <c r="D398" s="11">
        <v>51</v>
      </c>
      <c r="E398" s="12">
        <f t="shared" si="47"/>
        <v>8.3783783783783788E-2</v>
      </c>
      <c r="F398" s="12">
        <f t="shared" si="48"/>
        <v>5.889145496535797E-2</v>
      </c>
      <c r="G398" s="12">
        <f t="shared" si="50"/>
        <v>0.64516129032258063</v>
      </c>
      <c r="H398" s="12">
        <f t="shared" si="49"/>
        <v>5.4054054054054057E-2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113</v>
      </c>
      <c r="D402" s="11">
        <v>73</v>
      </c>
      <c r="E402" s="12">
        <f t="shared" si="47"/>
        <v>0.30540540540540539</v>
      </c>
      <c r="F402" s="12">
        <f t="shared" si="48"/>
        <v>8.429561200923788E-2</v>
      </c>
      <c r="G402" s="12">
        <f t="shared" si="50"/>
        <v>-0.35398230088495575</v>
      </c>
      <c r="H402" s="12">
        <f t="shared" si="49"/>
        <v>-0.1081081081081081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11</v>
      </c>
      <c r="D405" s="11">
        <v>18</v>
      </c>
      <c r="E405" s="12">
        <f t="shared" si="47"/>
        <v>2.9729729729729731E-2</v>
      </c>
      <c r="F405" s="12">
        <f t="shared" si="48"/>
        <v>2.0785219399538105E-2</v>
      </c>
      <c r="G405" s="12">
        <f t="shared" si="50"/>
        <v>0.63636363636363635</v>
      </c>
      <c r="H405" s="12">
        <f t="shared" si="49"/>
        <v>1.891891891891892E-2</v>
      </c>
    </row>
    <row r="406" spans="1:8" x14ac:dyDescent="0.2">
      <c r="A406" s="9"/>
      <c r="B406" s="10" t="s">
        <v>381</v>
      </c>
      <c r="C406" s="11">
        <v>8</v>
      </c>
      <c r="D406" s="11">
        <v>22</v>
      </c>
      <c r="E406" s="12">
        <f t="shared" si="47"/>
        <v>2.1621621621621623E-2</v>
      </c>
      <c r="F406" s="12">
        <f t="shared" si="48"/>
        <v>2.5404157043879907E-2</v>
      </c>
      <c r="G406" s="12">
        <f t="shared" si="50"/>
        <v>1.75</v>
      </c>
      <c r="H406" s="12">
        <f t="shared" si="49"/>
        <v>3.783783783783784E-2</v>
      </c>
    </row>
    <row r="407" spans="1:8" x14ac:dyDescent="0.2">
      <c r="A407" s="9"/>
      <c r="B407" s="10" t="s">
        <v>382</v>
      </c>
      <c r="C407" s="11">
        <v>7</v>
      </c>
      <c r="D407" s="11">
        <v>19</v>
      </c>
      <c r="E407" s="12">
        <f t="shared" si="47"/>
        <v>1.891891891891892E-2</v>
      </c>
      <c r="F407" s="12">
        <f t="shared" si="48"/>
        <v>2.1939953810623556E-2</v>
      </c>
      <c r="G407" s="12">
        <f t="shared" si="50"/>
        <v>1.7142857142857142</v>
      </c>
      <c r="H407" s="12">
        <f t="shared" si="49"/>
        <v>3.2432432432432434E-2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1</v>
      </c>
      <c r="E409" s="12" t="str">
        <f t="shared" si="47"/>
        <v/>
      </c>
      <c r="F409" s="12">
        <f t="shared" si="48"/>
        <v>1.1547344110854503E-3</v>
      </c>
      <c r="G409" s="12">
        <f t="shared" si="50"/>
        <v>1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4</v>
      </c>
      <c r="E411" s="12" t="str">
        <f t="shared" si="47"/>
        <v/>
      </c>
      <c r="F411" s="12">
        <f t="shared" si="48"/>
        <v>4.6189376443418013E-3</v>
      </c>
      <c r="G411" s="12">
        <f t="shared" si="50"/>
        <v>1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1</v>
      </c>
      <c r="E413" s="12" t="str">
        <f t="shared" si="47"/>
        <v/>
      </c>
      <c r="F413" s="12">
        <f t="shared" si="48"/>
        <v>1.1547344110854503E-3</v>
      </c>
      <c r="G413" s="12">
        <f t="shared" si="50"/>
        <v>1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1</v>
      </c>
      <c r="D416" s="11">
        <v>6</v>
      </c>
      <c r="E416" s="12">
        <f t="shared" si="47"/>
        <v>2.7027027027027029E-3</v>
      </c>
      <c r="F416" s="12">
        <f t="shared" si="48"/>
        <v>6.9284064665127024E-3</v>
      </c>
      <c r="G416" s="12">
        <f t="shared" si="50"/>
        <v>5</v>
      </c>
      <c r="H416" s="12">
        <f t="shared" si="49"/>
        <v>1.3513513513513514E-2</v>
      </c>
    </row>
    <row r="417" spans="1:8" x14ac:dyDescent="0.2">
      <c r="A417" s="9"/>
      <c r="B417" s="10" t="s">
        <v>392</v>
      </c>
      <c r="C417" s="11">
        <v>0</v>
      </c>
      <c r="D417" s="11">
        <v>2</v>
      </c>
      <c r="E417" s="12" t="str">
        <f t="shared" si="47"/>
        <v/>
      </c>
      <c r="F417" s="12">
        <f t="shared" si="48"/>
        <v>2.3094688221709007E-3</v>
      </c>
      <c r="G417" s="12">
        <f t="shared" si="50"/>
        <v>1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4</v>
      </c>
      <c r="D418" s="11">
        <v>14</v>
      </c>
      <c r="E418" s="12">
        <f t="shared" si="47"/>
        <v>1.0810810810810811E-2</v>
      </c>
      <c r="F418" s="12">
        <f t="shared" si="48"/>
        <v>1.6166281755196306E-2</v>
      </c>
      <c r="G418" s="12">
        <f t="shared" si="50"/>
        <v>2.5</v>
      </c>
      <c r="H418" s="12">
        <f t="shared" si="49"/>
        <v>2.7027027027027029E-2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2</v>
      </c>
      <c r="D420" s="11">
        <v>10</v>
      </c>
      <c r="E420" s="12">
        <f t="shared" ref="E420:E483" si="51">+IF(C420=0,"",C420/C$356)</f>
        <v>5.4054054054054057E-3</v>
      </c>
      <c r="F420" s="12">
        <f t="shared" ref="F420:F483" si="52">+IF(D420=0,"",D420/D$356)</f>
        <v>1.1547344110854504E-2</v>
      </c>
      <c r="G420" s="12">
        <f t="shared" si="50"/>
        <v>4</v>
      </c>
      <c r="H420" s="12">
        <f t="shared" ref="H420:H483" si="53">+IF(OR(AND(E420=""),(G420="")),"",E420*G420)</f>
        <v>2.1621621621621623E-2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18</v>
      </c>
      <c r="D428" s="11">
        <v>17</v>
      </c>
      <c r="E428" s="12">
        <f t="shared" si="51"/>
        <v>4.8648648648648651E-2</v>
      </c>
      <c r="F428" s="12">
        <f t="shared" si="52"/>
        <v>1.9630484988452657E-2</v>
      </c>
      <c r="G428" s="12">
        <f t="shared" si="54"/>
        <v>-5.5555555555555552E-2</v>
      </c>
      <c r="H428" s="12">
        <f t="shared" si="53"/>
        <v>-2.7027027027027029E-3</v>
      </c>
    </row>
    <row r="429" spans="1:8" x14ac:dyDescent="0.2">
      <c r="A429" s="9"/>
      <c r="B429" s="10" t="s">
        <v>404</v>
      </c>
      <c r="C429" s="11">
        <v>0</v>
      </c>
      <c r="D429" s="11">
        <v>1</v>
      </c>
      <c r="E429" s="12" t="str">
        <f t="shared" si="51"/>
        <v/>
      </c>
      <c r="F429" s="12">
        <f t="shared" si="52"/>
        <v>1.1547344110854503E-3</v>
      </c>
      <c r="G429" s="12">
        <f t="shared" si="54"/>
        <v>1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1</v>
      </c>
      <c r="E433" s="12" t="str">
        <f t="shared" si="51"/>
        <v/>
      </c>
      <c r="F433" s="12">
        <f t="shared" si="52"/>
        <v>1.1547344110854503E-3</v>
      </c>
      <c r="G433" s="12">
        <f t="shared" si="54"/>
        <v>1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1</v>
      </c>
      <c r="E440" s="12" t="str">
        <f t="shared" si="51"/>
        <v/>
      </c>
      <c r="F440" s="12">
        <f t="shared" si="52"/>
        <v>1.1547344110854503E-3</v>
      </c>
      <c r="G440" s="12">
        <f t="shared" si="54"/>
        <v>1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6</v>
      </c>
      <c r="D442" s="11">
        <v>17</v>
      </c>
      <c r="E442" s="12">
        <f t="shared" si="51"/>
        <v>1.6216216216216217E-2</v>
      </c>
      <c r="F442" s="12">
        <f t="shared" si="52"/>
        <v>1.9630484988452657E-2</v>
      </c>
      <c r="G442" s="12">
        <f t="shared" si="54"/>
        <v>1.8333333333333333</v>
      </c>
      <c r="H442" s="12">
        <f t="shared" si="53"/>
        <v>2.9729729729729731E-2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11</v>
      </c>
      <c r="E447" s="12" t="str">
        <f t="shared" si="51"/>
        <v/>
      </c>
      <c r="F447" s="12">
        <f t="shared" si="52"/>
        <v>1.2702078521939953E-2</v>
      </c>
      <c r="G447" s="12">
        <f t="shared" si="54"/>
        <v>1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1</v>
      </c>
      <c r="D451" s="11">
        <v>10</v>
      </c>
      <c r="E451" s="12">
        <f t="shared" si="51"/>
        <v>2.7027027027027029E-3</v>
      </c>
      <c r="F451" s="12">
        <f t="shared" si="52"/>
        <v>1.1547344110854504E-2</v>
      </c>
      <c r="G451" s="12">
        <f t="shared" si="54"/>
        <v>9</v>
      </c>
      <c r="H451" s="12">
        <f t="shared" si="53"/>
        <v>2.4324324324324326E-2</v>
      </c>
    </row>
    <row r="452" spans="1:8" x14ac:dyDescent="0.2">
      <c r="A452" s="9"/>
      <c r="B452" s="10" t="s">
        <v>427</v>
      </c>
      <c r="C452" s="11">
        <v>0</v>
      </c>
      <c r="D452" s="11">
        <v>0</v>
      </c>
      <c r="E452" s="12" t="str">
        <f t="shared" si="51"/>
        <v/>
      </c>
      <c r="F452" s="12" t="str">
        <f t="shared" si="52"/>
        <v/>
      </c>
      <c r="G452" s="12" t="str">
        <f t="shared" si="54"/>
        <v xml:space="preserve"> 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15</v>
      </c>
      <c r="D453" s="11">
        <v>1</v>
      </c>
      <c r="E453" s="12">
        <f t="shared" si="51"/>
        <v>4.0540540540540543E-2</v>
      </c>
      <c r="F453" s="12">
        <f t="shared" si="52"/>
        <v>1.1547344110854503E-3</v>
      </c>
      <c r="G453" s="12">
        <f t="shared" si="54"/>
        <v>-0.93333333333333335</v>
      </c>
      <c r="H453" s="12">
        <f t="shared" si="53"/>
        <v>-3.783783783783784E-2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3</v>
      </c>
      <c r="D455" s="11">
        <v>10</v>
      </c>
      <c r="E455" s="12">
        <f t="shared" si="51"/>
        <v>8.1081081081081086E-3</v>
      </c>
      <c r="F455" s="12">
        <f t="shared" si="52"/>
        <v>1.1547344110854504E-2</v>
      </c>
      <c r="G455" s="12">
        <f t="shared" si="54"/>
        <v>2.3333333333333335</v>
      </c>
      <c r="H455" s="12">
        <f t="shared" si="53"/>
        <v>1.891891891891892E-2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2</v>
      </c>
      <c r="E460" s="12" t="str">
        <f t="shared" si="51"/>
        <v/>
      </c>
      <c r="F460" s="12">
        <f t="shared" si="52"/>
        <v>2.3094688221709007E-3</v>
      </c>
      <c r="G460" s="12">
        <f t="shared" si="54"/>
        <v>1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1</v>
      </c>
      <c r="E461" s="12" t="str">
        <f t="shared" si="51"/>
        <v/>
      </c>
      <c r="F461" s="12">
        <f t="shared" si="52"/>
        <v>1.1547344110854503E-3</v>
      </c>
      <c r="G461" s="12">
        <f t="shared" si="54"/>
        <v>1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1</v>
      </c>
      <c r="E462" s="12" t="str">
        <f t="shared" si="51"/>
        <v/>
      </c>
      <c r="F462" s="12">
        <f t="shared" si="52"/>
        <v>1.1547344110854503E-3</v>
      </c>
      <c r="G462" s="12">
        <f t="shared" si="54"/>
        <v>1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0</v>
      </c>
      <c r="E463" s="12" t="str">
        <f t="shared" si="51"/>
        <v/>
      </c>
      <c r="F463" s="12" t="str">
        <f t="shared" si="52"/>
        <v/>
      </c>
      <c r="G463" s="12" t="str">
        <f t="shared" si="54"/>
        <v xml:space="preserve"> 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1</v>
      </c>
      <c r="E465" s="12" t="str">
        <f t="shared" si="51"/>
        <v/>
      </c>
      <c r="F465" s="12">
        <f t="shared" si="52"/>
        <v>1.1547344110854503E-3</v>
      </c>
      <c r="G465" s="12">
        <f t="shared" si="54"/>
        <v>1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0</v>
      </c>
      <c r="D466" s="11">
        <v>1</v>
      </c>
      <c r="E466" s="12" t="str">
        <f t="shared" si="51"/>
        <v/>
      </c>
      <c r="F466" s="12">
        <f t="shared" si="52"/>
        <v>1.1547344110854503E-3</v>
      </c>
      <c r="G466" s="12">
        <f t="shared" si="54"/>
        <v>1</v>
      </c>
      <c r="H466" s="12" t="str">
        <f t="shared" si="53"/>
        <v/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1</v>
      </c>
      <c r="D468" s="11">
        <v>1</v>
      </c>
      <c r="E468" s="12">
        <f t="shared" si="51"/>
        <v>2.7027027027027029E-3</v>
      </c>
      <c r="F468" s="12">
        <f t="shared" si="52"/>
        <v>1.1547344110854503E-3</v>
      </c>
      <c r="G468" s="12">
        <f t="shared" si="54"/>
        <v>0</v>
      </c>
      <c r="H468" s="12">
        <f t="shared" si="53"/>
        <v>0</v>
      </c>
    </row>
    <row r="469" spans="1:8" ht="25.5" x14ac:dyDescent="0.2">
      <c r="A469" s="9"/>
      <c r="B469" s="10" t="s">
        <v>444</v>
      </c>
      <c r="C469" s="11">
        <v>0</v>
      </c>
      <c r="D469" s="11">
        <v>1</v>
      </c>
      <c r="E469" s="12" t="str">
        <f t="shared" si="51"/>
        <v/>
      </c>
      <c r="F469" s="12">
        <f t="shared" si="52"/>
        <v>1.1547344110854503E-3</v>
      </c>
      <c r="G469" s="12">
        <f t="shared" si="54"/>
        <v>1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1</v>
      </c>
      <c r="D475" s="11">
        <v>3</v>
      </c>
      <c r="E475" s="12">
        <f t="shared" si="51"/>
        <v>2.7027027027027029E-3</v>
      </c>
      <c r="F475" s="12">
        <f t="shared" si="52"/>
        <v>3.4642032332563512E-3</v>
      </c>
      <c r="G475" s="12">
        <f t="shared" si="54"/>
        <v>2</v>
      </c>
      <c r="H475" s="12">
        <f t="shared" si="53"/>
        <v>5.4054054054054057E-3</v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1</v>
      </c>
      <c r="E477" s="12" t="str">
        <f t="shared" si="51"/>
        <v/>
      </c>
      <c r="F477" s="12">
        <f t="shared" si="52"/>
        <v>1.1547344110854503E-3</v>
      </c>
      <c r="G477" s="12">
        <f t="shared" si="54"/>
        <v>1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6</v>
      </c>
      <c r="E480" s="12" t="str">
        <f t="shared" si="51"/>
        <v/>
      </c>
      <c r="F480" s="12">
        <f t="shared" si="52"/>
        <v>6.9284064665127024E-3</v>
      </c>
      <c r="G480" s="12">
        <f t="shared" si="54"/>
        <v>1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14</v>
      </c>
      <c r="D481" s="11">
        <v>5</v>
      </c>
      <c r="E481" s="12">
        <f t="shared" si="51"/>
        <v>3.783783783783784E-2</v>
      </c>
      <c r="F481" s="12">
        <f t="shared" si="52"/>
        <v>5.7736720554272519E-3</v>
      </c>
      <c r="G481" s="12">
        <f t="shared" si="54"/>
        <v>-0.6428571428571429</v>
      </c>
      <c r="H481" s="12">
        <f t="shared" si="53"/>
        <v>-2.4324324324324329E-2</v>
      </c>
    </row>
    <row r="482" spans="1:8" x14ac:dyDescent="0.2">
      <c r="A482" s="9"/>
      <c r="B482" s="10" t="s">
        <v>457</v>
      </c>
      <c r="C482" s="11">
        <v>1</v>
      </c>
      <c r="D482" s="11">
        <v>0</v>
      </c>
      <c r="E482" s="12">
        <f t="shared" si="51"/>
        <v>2.7027027027027029E-3</v>
      </c>
      <c r="F482" s="12" t="str">
        <f t="shared" si="52"/>
        <v/>
      </c>
      <c r="G482" s="12">
        <f t="shared" si="54"/>
        <v>-1</v>
      </c>
      <c r="H482" s="12">
        <f t="shared" si="53"/>
        <v>-2.7027027027027029E-3</v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2</v>
      </c>
      <c r="E486" s="12" t="str">
        <f t="shared" si="55"/>
        <v/>
      </c>
      <c r="F486" s="12">
        <f t="shared" si="56"/>
        <v>2.3094688221709007E-3</v>
      </c>
      <c r="G486" s="12">
        <f t="shared" si="58"/>
        <v>1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1</v>
      </c>
      <c r="D489" s="11">
        <v>0</v>
      </c>
      <c r="E489" s="12">
        <f t="shared" si="55"/>
        <v>2.7027027027027029E-3</v>
      </c>
      <c r="F489" s="12" t="str">
        <f t="shared" si="56"/>
        <v/>
      </c>
      <c r="G489" s="12">
        <f t="shared" si="58"/>
        <v>-1</v>
      </c>
      <c r="H489" s="12">
        <f t="shared" si="57"/>
        <v>-2.7027027027027029E-3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3</v>
      </c>
      <c r="D494" s="11">
        <v>1</v>
      </c>
      <c r="E494" s="12">
        <f t="shared" si="55"/>
        <v>8.1081081081081086E-3</v>
      </c>
      <c r="F494" s="12">
        <f t="shared" si="56"/>
        <v>1.1547344110854503E-3</v>
      </c>
      <c r="G494" s="12">
        <f t="shared" si="58"/>
        <v>-0.66666666666666663</v>
      </c>
      <c r="H494" s="12">
        <f t="shared" si="57"/>
        <v>-5.4054054054054057E-3</v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1</v>
      </c>
      <c r="D496" s="11">
        <v>7</v>
      </c>
      <c r="E496" s="12">
        <f t="shared" si="55"/>
        <v>2.7027027027027029E-3</v>
      </c>
      <c r="F496" s="12">
        <f t="shared" si="56"/>
        <v>8.0831408775981529E-3</v>
      </c>
      <c r="G496" s="12">
        <f t="shared" si="58"/>
        <v>6</v>
      </c>
      <c r="H496" s="12">
        <f t="shared" si="57"/>
        <v>1.6216216216216217E-2</v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2</v>
      </c>
      <c r="E499" s="12" t="str">
        <f t="shared" si="55"/>
        <v/>
      </c>
      <c r="F499" s="12">
        <f t="shared" si="56"/>
        <v>2.3094688221709007E-3</v>
      </c>
      <c r="G499" s="12">
        <f t="shared" si="58"/>
        <v>1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16</v>
      </c>
      <c r="D510" s="11">
        <v>1</v>
      </c>
      <c r="E510" s="12">
        <f t="shared" si="55"/>
        <v>4.3243243243243246E-2</v>
      </c>
      <c r="F510" s="12">
        <f t="shared" si="56"/>
        <v>1.1547344110854503E-3</v>
      </c>
      <c r="G510" s="12">
        <f t="shared" si="58"/>
        <v>-0.9375</v>
      </c>
      <c r="H510" s="12">
        <f t="shared" si="57"/>
        <v>-4.0540540540540543E-2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0</v>
      </c>
      <c r="E520" s="12" t="str">
        <f t="shared" si="55"/>
        <v/>
      </c>
      <c r="F520" s="12" t="str">
        <f t="shared" si="56"/>
        <v/>
      </c>
      <c r="G520" s="12" t="str">
        <f t="shared" si="58"/>
        <v xml:space="preserve"> 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1</v>
      </c>
      <c r="E521" s="12" t="str">
        <f t="shared" si="55"/>
        <v/>
      </c>
      <c r="F521" s="12">
        <f t="shared" si="56"/>
        <v>1.1547344110854503E-3</v>
      </c>
      <c r="G521" s="12">
        <f t="shared" si="58"/>
        <v>1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11</v>
      </c>
      <c r="D525" s="11">
        <v>10</v>
      </c>
      <c r="E525" s="12">
        <f t="shared" si="55"/>
        <v>2.9729729729729731E-2</v>
      </c>
      <c r="F525" s="12">
        <f t="shared" si="56"/>
        <v>1.1547344110854504E-2</v>
      </c>
      <c r="G525" s="12">
        <f t="shared" si="58"/>
        <v>-9.0909090909090912E-2</v>
      </c>
      <c r="H525" s="12">
        <f t="shared" si="57"/>
        <v>-2.7027027027027029E-3</v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0</v>
      </c>
      <c r="E542" s="12" t="str">
        <f t="shared" si="55"/>
        <v/>
      </c>
      <c r="F542" s="12" t="str">
        <f t="shared" si="56"/>
        <v/>
      </c>
      <c r="G542" s="12" t="str">
        <f t="shared" si="58"/>
        <v xml:space="preserve"> 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1</v>
      </c>
      <c r="D545" s="11">
        <v>9</v>
      </c>
      <c r="E545" s="12">
        <f t="shared" si="55"/>
        <v>2.7027027027027029E-3</v>
      </c>
      <c r="F545" s="12">
        <f t="shared" si="56"/>
        <v>1.0392609699769052E-2</v>
      </c>
      <c r="G545" s="12">
        <f t="shared" si="58"/>
        <v>8</v>
      </c>
      <c r="H545" s="12">
        <f t="shared" si="57"/>
        <v>2.1621621621621623E-2</v>
      </c>
    </row>
    <row r="546" spans="1:8" ht="25.5" x14ac:dyDescent="0.2">
      <c r="A546" s="9"/>
      <c r="B546" s="10" t="s">
        <v>521</v>
      </c>
      <c r="C546" s="11">
        <v>0</v>
      </c>
      <c r="D546" s="11">
        <v>9</v>
      </c>
      <c r="E546" s="12" t="str">
        <f t="shared" si="55"/>
        <v/>
      </c>
      <c r="F546" s="12">
        <f t="shared" si="56"/>
        <v>1.0392609699769052E-2</v>
      </c>
      <c r="G546" s="12">
        <f t="shared" si="58"/>
        <v>1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0</v>
      </c>
      <c r="D548" s="11">
        <v>2</v>
      </c>
      <c r="E548" s="12" t="str">
        <f t="shared" ref="E548:E585" si="59">+IF(C548=0,"",C548/C$356)</f>
        <v/>
      </c>
      <c r="F548" s="12">
        <f t="shared" ref="F548:F585" si="60">+IF(D548=0,"",D548/D$356)</f>
        <v>2.3094688221709007E-3</v>
      </c>
      <c r="G548" s="12">
        <f t="shared" si="58"/>
        <v>1</v>
      </c>
      <c r="H548" s="12" t="str">
        <f t="shared" ref="H548:H585" si="61">+IF(OR(AND(E548=""),(G548="")),"",E548*G548)</f>
        <v/>
      </c>
    </row>
    <row r="549" spans="1:8" x14ac:dyDescent="0.2">
      <c r="A549" s="9"/>
      <c r="B549" s="10" t="s">
        <v>524</v>
      </c>
      <c r="C549" s="11">
        <v>0</v>
      </c>
      <c r="D549" s="11">
        <v>0</v>
      </c>
      <c r="E549" s="12" t="str">
        <f t="shared" si="59"/>
        <v/>
      </c>
      <c r="F549" s="12" t="str">
        <f t="shared" si="60"/>
        <v/>
      </c>
      <c r="G549" s="12" t="str">
        <f t="shared" ref="G549:G585" si="62">+IF(AND(C549=0,D549=0)," ",IF(C549=0,1,IF(D549=0,-1,(D549-C549)/C549)))</f>
        <v xml:space="preserve"> </v>
      </c>
      <c r="H549" s="12" t="str">
        <f t="shared" si="61"/>
        <v/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2</v>
      </c>
      <c r="E551" s="12" t="str">
        <f t="shared" si="59"/>
        <v/>
      </c>
      <c r="F551" s="12">
        <f t="shared" si="60"/>
        <v>2.3094688221709007E-3</v>
      </c>
      <c r="G551" s="12">
        <f t="shared" si="62"/>
        <v>1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1</v>
      </c>
      <c r="D561" s="11">
        <v>0</v>
      </c>
      <c r="E561" s="12">
        <f t="shared" si="59"/>
        <v>2.7027027027027029E-3</v>
      </c>
      <c r="F561" s="12" t="str">
        <f t="shared" si="60"/>
        <v/>
      </c>
      <c r="G561" s="12">
        <f t="shared" si="62"/>
        <v>-1</v>
      </c>
      <c r="H561" s="12">
        <f t="shared" si="61"/>
        <v>-2.7027027027027029E-3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1</v>
      </c>
      <c r="D564" s="11">
        <v>28</v>
      </c>
      <c r="E564" s="12">
        <f t="shared" si="59"/>
        <v>2.7027027027027029E-3</v>
      </c>
      <c r="F564" s="12">
        <f t="shared" si="60"/>
        <v>3.2332563510392612E-2</v>
      </c>
      <c r="G564" s="12">
        <f t="shared" si="62"/>
        <v>27</v>
      </c>
      <c r="H564" s="12">
        <f t="shared" si="61"/>
        <v>7.2972972972972977E-2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5</v>
      </c>
      <c r="D569" s="11">
        <v>37</v>
      </c>
      <c r="E569" s="12">
        <f t="shared" si="59"/>
        <v>1.3513513513513514E-2</v>
      </c>
      <c r="F569" s="12">
        <f t="shared" si="60"/>
        <v>4.2725173210161664E-2</v>
      </c>
      <c r="G569" s="12">
        <f t="shared" si="62"/>
        <v>6.4</v>
      </c>
      <c r="H569" s="12">
        <f t="shared" si="61"/>
        <v>8.6486486486486491E-2</v>
      </c>
    </row>
    <row r="570" spans="1:8" ht="25.5" x14ac:dyDescent="0.2">
      <c r="A570" s="9"/>
      <c r="B570" s="10" t="s">
        <v>545</v>
      </c>
      <c r="C570" s="11">
        <v>0</v>
      </c>
      <c r="D570" s="11">
        <v>0</v>
      </c>
      <c r="E570" s="12" t="str">
        <f t="shared" si="59"/>
        <v/>
      </c>
      <c r="F570" s="12" t="str">
        <f t="shared" si="60"/>
        <v/>
      </c>
      <c r="G570" s="12" t="str">
        <f t="shared" si="62"/>
        <v xml:space="preserve"> 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16</v>
      </c>
      <c r="D571" s="11">
        <v>13</v>
      </c>
      <c r="E571" s="12">
        <f t="shared" si="59"/>
        <v>4.3243243243243246E-2</v>
      </c>
      <c r="F571" s="12">
        <f t="shared" si="60"/>
        <v>1.5011547344110854E-2</v>
      </c>
      <c r="G571" s="12">
        <f t="shared" si="62"/>
        <v>-0.1875</v>
      </c>
      <c r="H571" s="12">
        <f t="shared" si="61"/>
        <v>-8.1081081081081086E-3</v>
      </c>
    </row>
    <row r="572" spans="1:8" x14ac:dyDescent="0.2">
      <c r="A572" s="9"/>
      <c r="B572" s="10" t="s">
        <v>547</v>
      </c>
      <c r="C572" s="11">
        <v>1</v>
      </c>
      <c r="D572" s="11">
        <v>2</v>
      </c>
      <c r="E572" s="12">
        <f t="shared" si="59"/>
        <v>2.7027027027027029E-3</v>
      </c>
      <c r="F572" s="12">
        <f t="shared" si="60"/>
        <v>2.3094688221709007E-3</v>
      </c>
      <c r="G572" s="12">
        <f t="shared" si="62"/>
        <v>1</v>
      </c>
      <c r="H572" s="12">
        <f t="shared" si="61"/>
        <v>2.7027027027027029E-3</v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1</v>
      </c>
      <c r="D578" s="11">
        <v>3</v>
      </c>
      <c r="E578" s="12">
        <f t="shared" si="59"/>
        <v>2.7027027027027029E-3</v>
      </c>
      <c r="F578" s="12">
        <f t="shared" si="60"/>
        <v>3.4642032332563512E-3</v>
      </c>
      <c r="G578" s="12">
        <f t="shared" si="62"/>
        <v>2</v>
      </c>
      <c r="H578" s="12">
        <f t="shared" si="61"/>
        <v>5.4054054054054057E-3</v>
      </c>
    </row>
    <row r="579" spans="1:8" x14ac:dyDescent="0.2">
      <c r="A579" s="9"/>
      <c r="B579" s="10" t="s">
        <v>554</v>
      </c>
      <c r="C579" s="11">
        <v>1</v>
      </c>
      <c r="D579" s="11">
        <v>2</v>
      </c>
      <c r="E579" s="12">
        <f t="shared" si="59"/>
        <v>2.7027027027027029E-3</v>
      </c>
      <c r="F579" s="12">
        <f t="shared" si="60"/>
        <v>2.3094688221709007E-3</v>
      </c>
      <c r="G579" s="12">
        <f t="shared" si="62"/>
        <v>1</v>
      </c>
      <c r="H579" s="12">
        <f t="shared" si="61"/>
        <v>2.7027027027027029E-3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93</v>
      </c>
      <c r="D591" s="28">
        <f>SUM(D592:D618)</f>
        <v>230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1.4731182795698925</v>
      </c>
      <c r="H591" s="30">
        <f t="shared" ref="H591:H618" si="65">+IF(OR(AND(E591=""),(G591="")),"",E591*G591)</f>
        <v>1.4731182795698925</v>
      </c>
    </row>
    <row r="592" spans="1:8" x14ac:dyDescent="0.2">
      <c r="A592" s="9"/>
      <c r="B592" s="10" t="s">
        <v>561</v>
      </c>
      <c r="C592" s="11">
        <v>1</v>
      </c>
      <c r="D592" s="11">
        <v>2</v>
      </c>
      <c r="E592" s="12">
        <f t="shared" si="63"/>
        <v>1.0752688172043012E-2</v>
      </c>
      <c r="F592" s="12">
        <f t="shared" si="64"/>
        <v>8.6956521739130436E-3</v>
      </c>
      <c r="G592" s="12">
        <f t="shared" ref="G592:G618" si="66">+IF(AND(C592=0,D592=0)," ",IF(C592=0,1,IF(D592=0,-1,(D592-C592)/C592)))</f>
        <v>1</v>
      </c>
      <c r="H592" s="12">
        <f t="shared" si="65"/>
        <v>1.0752688172043012E-2</v>
      </c>
    </row>
    <row r="593" spans="1:8" x14ac:dyDescent="0.2">
      <c r="A593" s="9"/>
      <c r="B593" s="10" t="s">
        <v>562</v>
      </c>
      <c r="C593" s="11">
        <v>13</v>
      </c>
      <c r="D593" s="11">
        <v>10</v>
      </c>
      <c r="E593" s="12">
        <f t="shared" si="63"/>
        <v>0.13978494623655913</v>
      </c>
      <c r="F593" s="12">
        <f t="shared" si="64"/>
        <v>4.3478260869565216E-2</v>
      </c>
      <c r="G593" s="12">
        <f t="shared" si="66"/>
        <v>-0.23076923076923078</v>
      </c>
      <c r="H593" s="12">
        <f t="shared" si="65"/>
        <v>-3.2258064516129031E-2</v>
      </c>
    </row>
    <row r="594" spans="1:8" ht="25.5" x14ac:dyDescent="0.2">
      <c r="A594" s="9"/>
      <c r="B594" s="10" t="s">
        <v>563</v>
      </c>
      <c r="C594" s="11">
        <v>6</v>
      </c>
      <c r="D594" s="11">
        <v>26</v>
      </c>
      <c r="E594" s="12">
        <f t="shared" si="63"/>
        <v>6.4516129032258063E-2</v>
      </c>
      <c r="F594" s="12">
        <f t="shared" si="64"/>
        <v>0.11304347826086956</v>
      </c>
      <c r="G594" s="12">
        <f t="shared" si="66"/>
        <v>3.3333333333333335</v>
      </c>
      <c r="H594" s="12">
        <f t="shared" si="65"/>
        <v>0.21505376344086022</v>
      </c>
    </row>
    <row r="595" spans="1:8" x14ac:dyDescent="0.2">
      <c r="A595" s="9"/>
      <c r="B595" s="10" t="s">
        <v>564</v>
      </c>
      <c r="C595" s="11">
        <v>10</v>
      </c>
      <c r="D595" s="11">
        <v>86</v>
      </c>
      <c r="E595" s="12">
        <f t="shared" si="63"/>
        <v>0.10752688172043011</v>
      </c>
      <c r="F595" s="12">
        <f t="shared" si="64"/>
        <v>0.37391304347826088</v>
      </c>
      <c r="G595" s="12">
        <f t="shared" si="66"/>
        <v>7.6</v>
      </c>
      <c r="H595" s="12">
        <f t="shared" si="65"/>
        <v>0.81720430107526876</v>
      </c>
    </row>
    <row r="596" spans="1:8" x14ac:dyDescent="0.2">
      <c r="A596" s="9"/>
      <c r="B596" s="10" t="s">
        <v>565</v>
      </c>
      <c r="C596" s="11">
        <v>2</v>
      </c>
      <c r="D596" s="11">
        <v>1</v>
      </c>
      <c r="E596" s="12">
        <f t="shared" si="63"/>
        <v>2.1505376344086023E-2</v>
      </c>
      <c r="F596" s="12">
        <f t="shared" si="64"/>
        <v>4.3478260869565218E-3</v>
      </c>
      <c r="G596" s="12">
        <f t="shared" si="66"/>
        <v>-0.5</v>
      </c>
      <c r="H596" s="12">
        <f t="shared" si="65"/>
        <v>-1.0752688172043012E-2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1</v>
      </c>
      <c r="E598" s="12" t="str">
        <f t="shared" si="63"/>
        <v/>
      </c>
      <c r="F598" s="12">
        <f t="shared" si="64"/>
        <v>4.3478260869565218E-3</v>
      </c>
      <c r="G598" s="12">
        <f t="shared" si="66"/>
        <v>1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4</v>
      </c>
      <c r="E601" s="12" t="str">
        <f t="shared" si="63"/>
        <v/>
      </c>
      <c r="F601" s="12">
        <f t="shared" si="64"/>
        <v>1.7391304347826087E-2</v>
      </c>
      <c r="G601" s="12">
        <f t="shared" si="66"/>
        <v>1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1</v>
      </c>
      <c r="E602" s="12" t="str">
        <f t="shared" si="63"/>
        <v/>
      </c>
      <c r="F602" s="12">
        <f t="shared" si="64"/>
        <v>4.3478260869565218E-3</v>
      </c>
      <c r="G602" s="12">
        <f t="shared" si="66"/>
        <v>1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1</v>
      </c>
      <c r="D606" s="11">
        <v>1</v>
      </c>
      <c r="E606" s="12">
        <f t="shared" si="63"/>
        <v>1.0752688172043012E-2</v>
      </c>
      <c r="F606" s="12">
        <f t="shared" si="64"/>
        <v>4.3478260869565218E-3</v>
      </c>
      <c r="G606" s="12">
        <f t="shared" si="66"/>
        <v>0</v>
      </c>
      <c r="H606" s="12">
        <f t="shared" si="65"/>
        <v>0</v>
      </c>
    </row>
    <row r="607" spans="1:8" x14ac:dyDescent="0.2">
      <c r="A607" s="9"/>
      <c r="B607" s="10" t="s">
        <v>576</v>
      </c>
      <c r="C607" s="11">
        <v>2</v>
      </c>
      <c r="D607" s="11">
        <v>14</v>
      </c>
      <c r="E607" s="12">
        <f t="shared" si="63"/>
        <v>2.1505376344086023E-2</v>
      </c>
      <c r="F607" s="12">
        <f t="shared" si="64"/>
        <v>6.0869565217391307E-2</v>
      </c>
      <c r="G607" s="12">
        <f t="shared" si="66"/>
        <v>6</v>
      </c>
      <c r="H607" s="12">
        <f t="shared" si="65"/>
        <v>0.12903225806451613</v>
      </c>
    </row>
    <row r="608" spans="1:8" x14ac:dyDescent="0.2">
      <c r="A608" s="9"/>
      <c r="B608" s="10" t="s">
        <v>577</v>
      </c>
      <c r="C608" s="11">
        <v>0</v>
      </c>
      <c r="D608" s="11">
        <v>0</v>
      </c>
      <c r="E608" s="12" t="str">
        <f t="shared" si="63"/>
        <v/>
      </c>
      <c r="F608" s="12" t="str">
        <f t="shared" si="64"/>
        <v/>
      </c>
      <c r="G608" s="12" t="str">
        <f t="shared" si="66"/>
        <v xml:space="preserve"> 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38</v>
      </c>
      <c r="D609" s="11">
        <v>58</v>
      </c>
      <c r="E609" s="12">
        <f t="shared" si="63"/>
        <v>0.40860215053763443</v>
      </c>
      <c r="F609" s="12">
        <f t="shared" si="64"/>
        <v>0.25217391304347825</v>
      </c>
      <c r="G609" s="12">
        <f t="shared" si="66"/>
        <v>0.52631578947368418</v>
      </c>
      <c r="H609" s="12">
        <f t="shared" si="65"/>
        <v>0.21505376344086022</v>
      </c>
    </row>
    <row r="610" spans="1:8" x14ac:dyDescent="0.2">
      <c r="A610" s="9"/>
      <c r="B610" s="10" t="s">
        <v>579</v>
      </c>
      <c r="C610" s="11">
        <v>13</v>
      </c>
      <c r="D610" s="11">
        <v>6</v>
      </c>
      <c r="E610" s="12">
        <f t="shared" si="63"/>
        <v>0.13978494623655913</v>
      </c>
      <c r="F610" s="12">
        <f t="shared" si="64"/>
        <v>2.6086956521739129E-2</v>
      </c>
      <c r="G610" s="12">
        <f t="shared" si="66"/>
        <v>-0.53846153846153844</v>
      </c>
      <c r="H610" s="12">
        <f t="shared" si="65"/>
        <v>-7.5268817204301064E-2</v>
      </c>
    </row>
    <row r="611" spans="1:8" x14ac:dyDescent="0.2">
      <c r="A611" s="9"/>
      <c r="B611" s="10" t="s">
        <v>580</v>
      </c>
      <c r="C611" s="11">
        <v>0</v>
      </c>
      <c r="D611" s="11">
        <v>14</v>
      </c>
      <c r="E611" s="12" t="str">
        <f t="shared" si="63"/>
        <v/>
      </c>
      <c r="F611" s="12">
        <f t="shared" si="64"/>
        <v>6.0869565217391307E-2</v>
      </c>
      <c r="G611" s="12">
        <f t="shared" si="66"/>
        <v>1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0</v>
      </c>
      <c r="D612" s="11">
        <v>1</v>
      </c>
      <c r="E612" s="12" t="str">
        <f t="shared" si="63"/>
        <v/>
      </c>
      <c r="F612" s="12">
        <f t="shared" si="64"/>
        <v>4.3478260869565218E-3</v>
      </c>
      <c r="G612" s="12">
        <f t="shared" si="66"/>
        <v>1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0</v>
      </c>
      <c r="E614" s="12" t="str">
        <f t="shared" si="63"/>
        <v/>
      </c>
      <c r="F614" s="12" t="str">
        <f t="shared" si="64"/>
        <v/>
      </c>
      <c r="G614" s="12" t="str">
        <f t="shared" si="66"/>
        <v xml:space="preserve"> 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5</v>
      </c>
      <c r="D617" s="11">
        <v>0</v>
      </c>
      <c r="E617" s="12">
        <f t="shared" si="63"/>
        <v>5.3763440860215055E-2</v>
      </c>
      <c r="F617" s="12" t="str">
        <f t="shared" si="64"/>
        <v/>
      </c>
      <c r="G617" s="12">
        <f t="shared" si="66"/>
        <v>-1</v>
      </c>
      <c r="H617" s="12">
        <f t="shared" si="65"/>
        <v>-5.3763440860215055E-2</v>
      </c>
    </row>
    <row r="618" spans="1:8" ht="25.5" x14ac:dyDescent="0.2">
      <c r="A618" s="9"/>
      <c r="B618" s="10" t="s">
        <v>587</v>
      </c>
      <c r="C618" s="11">
        <v>2</v>
      </c>
      <c r="D618" s="11">
        <v>5</v>
      </c>
      <c r="E618" s="12">
        <f t="shared" si="63"/>
        <v>2.1505376344086023E-2</v>
      </c>
      <c r="F618" s="12">
        <f t="shared" si="64"/>
        <v>2.1739130434782608E-2</v>
      </c>
      <c r="G618" s="12">
        <f t="shared" si="66"/>
        <v>1.5</v>
      </c>
      <c r="H618" s="12">
        <f t="shared" si="65"/>
        <v>3.2258064516129031E-2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62" priority="8" operator="equal">
      <formula>"NUEVA"</formula>
    </cfRule>
  </conditionalFormatting>
  <conditionalFormatting sqref="A19">
    <cfRule type="cellIs" dxfId="144" priority="5" operator="equal">
      <formula>"NUEVA"</formula>
    </cfRule>
  </conditionalFormatting>
  <conditionalFormatting sqref="A76">
    <cfRule type="cellIs" dxfId="110" priority="4" operator="equal">
      <formula>"NUEVA"</formula>
    </cfRule>
  </conditionalFormatting>
  <conditionalFormatting sqref="A177">
    <cfRule type="cellIs" dxfId="76" priority="3" operator="equal">
      <formula>"NUEVA"</formula>
    </cfRule>
  </conditionalFormatting>
  <conditionalFormatting sqref="A356">
    <cfRule type="cellIs" dxfId="42" priority="2" operator="equal">
      <formula>"NUEVA"</formula>
    </cfRule>
  </conditionalFormatting>
  <conditionalFormatting sqref="A591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606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607</v>
      </c>
      <c r="C8" s="28">
        <f>+C19+C76+C177+C356+C591</f>
        <v>1061</v>
      </c>
      <c r="D8" s="28">
        <f>+D19+D76+D177+D356+D591</f>
        <v>1634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0.54005655042412815</v>
      </c>
      <c r="H8" s="30">
        <f t="shared" ref="H8:H13" si="1">+IF(OR(AND(E8=""),(G8="")),"",E8*G8)</f>
        <v>0.54005655042412815</v>
      </c>
    </row>
    <row r="9" spans="1:8" x14ac:dyDescent="0.2">
      <c r="A9" s="9"/>
      <c r="B9" s="10" t="s">
        <v>6</v>
      </c>
      <c r="C9" s="11">
        <f>+C19</f>
        <v>5</v>
      </c>
      <c r="D9" s="11">
        <f>+D19</f>
        <v>5</v>
      </c>
      <c r="E9" s="12">
        <f t="shared" ref="E9:F13" si="2">+C9/C$8</f>
        <v>4.7125353440150798E-3</v>
      </c>
      <c r="F9" s="12">
        <f t="shared" si="2"/>
        <v>3.0599755201958386E-3</v>
      </c>
      <c r="G9" s="12">
        <f t="shared" si="0"/>
        <v>0</v>
      </c>
      <c r="H9" s="12">
        <f t="shared" si="1"/>
        <v>0</v>
      </c>
    </row>
    <row r="10" spans="1:8" ht="25.5" x14ac:dyDescent="0.2">
      <c r="A10" s="9"/>
      <c r="B10" s="10" t="s">
        <v>7</v>
      </c>
      <c r="C10" s="11">
        <f>+C76</f>
        <v>153</v>
      </c>
      <c r="D10" s="11">
        <f>+D76</f>
        <v>240</v>
      </c>
      <c r="E10" s="12">
        <f t="shared" si="2"/>
        <v>0.14420358152686144</v>
      </c>
      <c r="F10" s="12">
        <f t="shared" si="2"/>
        <v>0.14687882496940025</v>
      </c>
      <c r="G10" s="12">
        <f t="shared" si="0"/>
        <v>0.56862745098039214</v>
      </c>
      <c r="H10" s="12">
        <f t="shared" si="1"/>
        <v>8.1998114985862389E-2</v>
      </c>
    </row>
    <row r="11" spans="1:8" ht="25.5" x14ac:dyDescent="0.2">
      <c r="A11" s="9"/>
      <c r="B11" s="10" t="s">
        <v>8</v>
      </c>
      <c r="C11" s="11">
        <f>+C177</f>
        <v>158</v>
      </c>
      <c r="D11" s="11">
        <f>+D177</f>
        <v>192</v>
      </c>
      <c r="E11" s="12">
        <f t="shared" si="2"/>
        <v>0.14891611687087652</v>
      </c>
      <c r="F11" s="12">
        <f t="shared" si="2"/>
        <v>0.1175030599755202</v>
      </c>
      <c r="G11" s="12">
        <f t="shared" si="0"/>
        <v>0.21518987341772153</v>
      </c>
      <c r="H11" s="12">
        <f t="shared" si="1"/>
        <v>3.2045240339302547E-2</v>
      </c>
    </row>
    <row r="12" spans="1:8" ht="25.5" x14ac:dyDescent="0.2">
      <c r="A12" s="9"/>
      <c r="B12" s="10" t="s">
        <v>9</v>
      </c>
      <c r="C12" s="11">
        <f>+C356</f>
        <v>490</v>
      </c>
      <c r="D12" s="11">
        <f>+D356</f>
        <v>744</v>
      </c>
      <c r="E12" s="12">
        <f t="shared" si="2"/>
        <v>0.46182846371347785</v>
      </c>
      <c r="F12" s="12">
        <f t="shared" si="2"/>
        <v>0.45532435740514077</v>
      </c>
      <c r="G12" s="12">
        <f t="shared" si="0"/>
        <v>0.51836734693877551</v>
      </c>
      <c r="H12" s="12">
        <f t="shared" si="1"/>
        <v>0.23939679547596607</v>
      </c>
    </row>
    <row r="13" spans="1:8" ht="25.5" x14ac:dyDescent="0.2">
      <c r="A13" s="9"/>
      <c r="B13" s="10" t="s">
        <v>10</v>
      </c>
      <c r="C13" s="11">
        <f>+C591</f>
        <v>255</v>
      </c>
      <c r="D13" s="11">
        <f>+D591</f>
        <v>453</v>
      </c>
      <c r="E13" s="12">
        <f t="shared" si="2"/>
        <v>0.2403393025447691</v>
      </c>
      <c r="F13" s="12">
        <f t="shared" si="2"/>
        <v>0.27723378212974298</v>
      </c>
      <c r="G13" s="12">
        <f t="shared" si="0"/>
        <v>0.77647058823529413</v>
      </c>
      <c r="H13" s="12">
        <f t="shared" si="1"/>
        <v>0.1866163996229972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5</v>
      </c>
      <c r="D19" s="28">
        <f>SUM(D20:D70)</f>
        <v>5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</v>
      </c>
      <c r="H19" s="30">
        <f t="shared" ref="H19:H50" si="5">+IF(OR(AND(E19=""),(G19="")),"",E19*G19)</f>
        <v>0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0</v>
      </c>
      <c r="E27" s="12" t="str">
        <f t="shared" si="3"/>
        <v/>
      </c>
      <c r="F27" s="12" t="str">
        <f t="shared" si="4"/>
        <v/>
      </c>
      <c r="G27" s="12" t="str">
        <f t="shared" si="6"/>
        <v xml:space="preserve"> 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2</v>
      </c>
      <c r="E28" s="12" t="str">
        <f t="shared" si="3"/>
        <v/>
      </c>
      <c r="F28" s="12">
        <f t="shared" si="4"/>
        <v>0.4</v>
      </c>
      <c r="G28" s="12">
        <f t="shared" si="6"/>
        <v>1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0</v>
      </c>
      <c r="D30" s="11">
        <v>2</v>
      </c>
      <c r="E30" s="12" t="str">
        <f t="shared" si="3"/>
        <v/>
      </c>
      <c r="F30" s="12">
        <f t="shared" si="4"/>
        <v>0.4</v>
      </c>
      <c r="G30" s="12">
        <f t="shared" si="6"/>
        <v>1</v>
      </c>
      <c r="H30" s="12" t="str">
        <f t="shared" si="5"/>
        <v/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0</v>
      </c>
      <c r="E36" s="12" t="str">
        <f t="shared" si="3"/>
        <v/>
      </c>
      <c r="F36" s="12" t="str">
        <f t="shared" si="4"/>
        <v/>
      </c>
      <c r="G36" s="12" t="str">
        <f t="shared" si="6"/>
        <v xml:space="preserve"> 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0</v>
      </c>
      <c r="D50" s="11">
        <v>0</v>
      </c>
      <c r="E50" s="12" t="str">
        <f t="shared" si="3"/>
        <v/>
      </c>
      <c r="F50" s="12" t="str">
        <f t="shared" si="4"/>
        <v/>
      </c>
      <c r="G50" s="12" t="str">
        <f t="shared" si="6"/>
        <v xml:space="preserve"> </v>
      </c>
      <c r="H50" s="12" t="str">
        <f t="shared" si="5"/>
        <v/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1</v>
      </c>
      <c r="E54" s="12" t="str">
        <f t="shared" si="7"/>
        <v/>
      </c>
      <c r="F54" s="12">
        <f t="shared" si="8"/>
        <v>0.2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5</v>
      </c>
      <c r="D64" s="11">
        <v>0</v>
      </c>
      <c r="E64" s="12">
        <f t="shared" si="7"/>
        <v>1</v>
      </c>
      <c r="F64" s="12" t="str">
        <f t="shared" si="8"/>
        <v/>
      </c>
      <c r="G64" s="12">
        <f t="shared" si="10"/>
        <v>-1</v>
      </c>
      <c r="H64" s="12">
        <f t="shared" si="9"/>
        <v>-1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153</v>
      </c>
      <c r="D76" s="28">
        <f>SUM(D77:D171)</f>
        <v>240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0.56862745098039214</v>
      </c>
      <c r="H76" s="30">
        <f t="shared" ref="H76:H107" si="13">+IF(OR(AND(E76=""),(G76="")),"",E76*G76)</f>
        <v>0.56862745098039214</v>
      </c>
    </row>
    <row r="77" spans="1:8" x14ac:dyDescent="0.2">
      <c r="A77" s="9"/>
      <c r="B77" s="10" t="s">
        <v>64</v>
      </c>
      <c r="C77" s="11">
        <v>5</v>
      </c>
      <c r="D77" s="11">
        <v>1</v>
      </c>
      <c r="E77" s="12">
        <f t="shared" si="11"/>
        <v>3.2679738562091505E-2</v>
      </c>
      <c r="F77" s="12">
        <f t="shared" si="12"/>
        <v>4.1666666666666666E-3</v>
      </c>
      <c r="G77" s="12">
        <f t="shared" ref="G77:G108" si="14">+IF(AND(C77=0,D77=0)," ",IF(C77=0,1,IF(D77=0,-1,(D77-C77)/C77)))</f>
        <v>-0.8</v>
      </c>
      <c r="H77" s="12">
        <f t="shared" si="13"/>
        <v>-2.6143790849673207E-2</v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4</v>
      </c>
      <c r="D80" s="11">
        <v>2</v>
      </c>
      <c r="E80" s="12">
        <f t="shared" si="11"/>
        <v>2.6143790849673203E-2</v>
      </c>
      <c r="F80" s="12">
        <f t="shared" si="12"/>
        <v>8.3333333333333332E-3</v>
      </c>
      <c r="G80" s="12">
        <f t="shared" si="14"/>
        <v>-0.5</v>
      </c>
      <c r="H80" s="12">
        <f t="shared" si="13"/>
        <v>-1.3071895424836602E-2</v>
      </c>
    </row>
    <row r="81" spans="1:8" ht="25.5" x14ac:dyDescent="0.2">
      <c r="A81" s="9"/>
      <c r="B81" s="10" t="s">
        <v>68</v>
      </c>
      <c r="C81" s="11">
        <v>1</v>
      </c>
      <c r="D81" s="11">
        <v>2</v>
      </c>
      <c r="E81" s="12">
        <f t="shared" si="11"/>
        <v>6.5359477124183009E-3</v>
      </c>
      <c r="F81" s="12">
        <f t="shared" si="12"/>
        <v>8.3333333333333332E-3</v>
      </c>
      <c r="G81" s="12">
        <f t="shared" si="14"/>
        <v>1</v>
      </c>
      <c r="H81" s="12">
        <f t="shared" si="13"/>
        <v>6.5359477124183009E-3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0</v>
      </c>
      <c r="D89" s="11">
        <v>1</v>
      </c>
      <c r="E89" s="12" t="str">
        <f t="shared" si="11"/>
        <v/>
      </c>
      <c r="F89" s="12">
        <f t="shared" si="12"/>
        <v>4.1666666666666666E-3</v>
      </c>
      <c r="G89" s="12">
        <f t="shared" si="14"/>
        <v>1</v>
      </c>
      <c r="H89" s="12" t="str">
        <f t="shared" si="13"/>
        <v/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0</v>
      </c>
      <c r="E91" s="12" t="str">
        <f t="shared" si="11"/>
        <v/>
      </c>
      <c r="F91" s="12" t="str">
        <f t="shared" si="12"/>
        <v/>
      </c>
      <c r="G91" s="12" t="str">
        <f t="shared" si="14"/>
        <v xml:space="preserve"> 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1</v>
      </c>
      <c r="D92" s="11">
        <v>1</v>
      </c>
      <c r="E92" s="12">
        <f t="shared" si="11"/>
        <v>6.5359477124183009E-3</v>
      </c>
      <c r="F92" s="12">
        <f t="shared" si="12"/>
        <v>4.1666666666666666E-3</v>
      </c>
      <c r="G92" s="12">
        <f t="shared" si="14"/>
        <v>0</v>
      </c>
      <c r="H92" s="12">
        <f t="shared" si="13"/>
        <v>0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18</v>
      </c>
      <c r="D94" s="11">
        <v>11</v>
      </c>
      <c r="E94" s="12">
        <f t="shared" si="11"/>
        <v>0.11764705882352941</v>
      </c>
      <c r="F94" s="12">
        <f t="shared" si="12"/>
        <v>4.583333333333333E-2</v>
      </c>
      <c r="G94" s="12">
        <f t="shared" si="14"/>
        <v>-0.3888888888888889</v>
      </c>
      <c r="H94" s="12">
        <f t="shared" si="13"/>
        <v>-4.5751633986928102E-2</v>
      </c>
    </row>
    <row r="95" spans="1:8" x14ac:dyDescent="0.2">
      <c r="A95" s="9"/>
      <c r="B95" s="10" t="s">
        <v>82</v>
      </c>
      <c r="C95" s="11">
        <v>1</v>
      </c>
      <c r="D95" s="11">
        <v>5</v>
      </c>
      <c r="E95" s="12">
        <f t="shared" si="11"/>
        <v>6.5359477124183009E-3</v>
      </c>
      <c r="F95" s="12">
        <f t="shared" si="12"/>
        <v>2.0833333333333332E-2</v>
      </c>
      <c r="G95" s="12">
        <f t="shared" si="14"/>
        <v>4</v>
      </c>
      <c r="H95" s="12">
        <f t="shared" si="13"/>
        <v>2.6143790849673203E-2</v>
      </c>
    </row>
    <row r="96" spans="1:8" x14ac:dyDescent="0.2">
      <c r="A96" s="9"/>
      <c r="B96" s="10" t="s">
        <v>83</v>
      </c>
      <c r="C96" s="11">
        <v>5</v>
      </c>
      <c r="D96" s="11">
        <v>8</v>
      </c>
      <c r="E96" s="12">
        <f t="shared" si="11"/>
        <v>3.2679738562091505E-2</v>
      </c>
      <c r="F96" s="12">
        <f t="shared" si="12"/>
        <v>3.3333333333333333E-2</v>
      </c>
      <c r="G96" s="12">
        <f t="shared" si="14"/>
        <v>0.6</v>
      </c>
      <c r="H96" s="12">
        <f t="shared" si="13"/>
        <v>1.9607843137254902E-2</v>
      </c>
    </row>
    <row r="97" spans="1:8" x14ac:dyDescent="0.2">
      <c r="A97" s="9"/>
      <c r="B97" s="10" t="s">
        <v>84</v>
      </c>
      <c r="C97" s="11">
        <v>2</v>
      </c>
      <c r="D97" s="11">
        <v>1</v>
      </c>
      <c r="E97" s="12">
        <f t="shared" si="11"/>
        <v>1.3071895424836602E-2</v>
      </c>
      <c r="F97" s="12">
        <f t="shared" si="12"/>
        <v>4.1666666666666666E-3</v>
      </c>
      <c r="G97" s="12">
        <f t="shared" si="14"/>
        <v>-0.5</v>
      </c>
      <c r="H97" s="12">
        <f t="shared" si="13"/>
        <v>-6.5359477124183009E-3</v>
      </c>
    </row>
    <row r="98" spans="1:8" x14ac:dyDescent="0.2">
      <c r="A98" s="9"/>
      <c r="B98" s="10" t="s">
        <v>85</v>
      </c>
      <c r="C98" s="11">
        <v>2</v>
      </c>
      <c r="D98" s="11">
        <v>0</v>
      </c>
      <c r="E98" s="12">
        <f t="shared" si="11"/>
        <v>1.3071895424836602E-2</v>
      </c>
      <c r="F98" s="12" t="str">
        <f t="shared" si="12"/>
        <v/>
      </c>
      <c r="G98" s="12">
        <f t="shared" si="14"/>
        <v>-1</v>
      </c>
      <c r="H98" s="12">
        <f t="shared" si="13"/>
        <v>-1.3071895424836602E-2</v>
      </c>
    </row>
    <row r="99" spans="1:8" x14ac:dyDescent="0.2">
      <c r="A99" s="9"/>
      <c r="B99" s="10" t="s">
        <v>86</v>
      </c>
      <c r="C99" s="11">
        <v>0</v>
      </c>
      <c r="D99" s="11">
        <v>1</v>
      </c>
      <c r="E99" s="12" t="str">
        <f t="shared" si="11"/>
        <v/>
      </c>
      <c r="F99" s="12">
        <f t="shared" si="12"/>
        <v>4.1666666666666666E-3</v>
      </c>
      <c r="G99" s="12">
        <f t="shared" si="14"/>
        <v>1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2</v>
      </c>
      <c r="E100" s="12" t="str">
        <f t="shared" si="11"/>
        <v/>
      </c>
      <c r="F100" s="12">
        <f t="shared" si="12"/>
        <v>8.3333333333333332E-3</v>
      </c>
      <c r="G100" s="12">
        <f t="shared" si="14"/>
        <v>1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0</v>
      </c>
      <c r="D102" s="11">
        <v>2</v>
      </c>
      <c r="E102" s="12" t="str">
        <f t="shared" si="11"/>
        <v/>
      </c>
      <c r="F102" s="12">
        <f t="shared" si="12"/>
        <v>8.3333333333333332E-3</v>
      </c>
      <c r="G102" s="12">
        <f t="shared" si="14"/>
        <v>1</v>
      </c>
      <c r="H102" s="12" t="str">
        <f t="shared" si="13"/>
        <v/>
      </c>
    </row>
    <row r="103" spans="1:8" x14ac:dyDescent="0.2">
      <c r="A103" s="9"/>
      <c r="B103" s="10" t="s">
        <v>90</v>
      </c>
      <c r="C103" s="11">
        <v>0</v>
      </c>
      <c r="D103" s="11">
        <v>1</v>
      </c>
      <c r="E103" s="12" t="str">
        <f t="shared" si="11"/>
        <v/>
      </c>
      <c r="F103" s="12">
        <f t="shared" si="12"/>
        <v>4.1666666666666666E-3</v>
      </c>
      <c r="G103" s="12">
        <f t="shared" si="14"/>
        <v>1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1</v>
      </c>
      <c r="D105" s="11">
        <v>2</v>
      </c>
      <c r="E105" s="12">
        <f t="shared" si="11"/>
        <v>6.5359477124183009E-3</v>
      </c>
      <c r="F105" s="12">
        <f t="shared" si="12"/>
        <v>8.3333333333333332E-3</v>
      </c>
      <c r="G105" s="12">
        <f t="shared" si="14"/>
        <v>1</v>
      </c>
      <c r="H105" s="12">
        <f t="shared" si="13"/>
        <v>6.5359477124183009E-3</v>
      </c>
    </row>
    <row r="106" spans="1:8" x14ac:dyDescent="0.2">
      <c r="A106" s="9"/>
      <c r="B106" s="10" t="s">
        <v>93</v>
      </c>
      <c r="C106" s="11">
        <v>0</v>
      </c>
      <c r="D106" s="11">
        <v>0</v>
      </c>
      <c r="E106" s="12" t="str">
        <f t="shared" si="11"/>
        <v/>
      </c>
      <c r="F106" s="12" t="str">
        <f t="shared" si="12"/>
        <v/>
      </c>
      <c r="G106" s="12" t="str">
        <f t="shared" si="14"/>
        <v xml:space="preserve"> </v>
      </c>
      <c r="H106" s="12" t="str">
        <f t="shared" si="13"/>
        <v/>
      </c>
    </row>
    <row r="107" spans="1:8" x14ac:dyDescent="0.2">
      <c r="A107" s="9"/>
      <c r="B107" s="10" t="s">
        <v>94</v>
      </c>
      <c r="C107" s="11">
        <v>3</v>
      </c>
      <c r="D107" s="11">
        <v>2</v>
      </c>
      <c r="E107" s="12">
        <f t="shared" si="11"/>
        <v>1.9607843137254902E-2</v>
      </c>
      <c r="F107" s="12">
        <f t="shared" si="12"/>
        <v>8.3333333333333332E-3</v>
      </c>
      <c r="G107" s="12">
        <f t="shared" si="14"/>
        <v>-0.33333333333333331</v>
      </c>
      <c r="H107" s="12">
        <f t="shared" si="13"/>
        <v>-6.5359477124183E-3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1</v>
      </c>
      <c r="D109" s="11">
        <v>0</v>
      </c>
      <c r="E109" s="12">
        <f t="shared" si="15"/>
        <v>6.5359477124183009E-3</v>
      </c>
      <c r="F109" s="12" t="str">
        <f t="shared" si="16"/>
        <v/>
      </c>
      <c r="G109" s="12">
        <f t="shared" ref="G109:G140" si="18">+IF(AND(C109=0,D109=0)," ",IF(C109=0,1,IF(D109=0,-1,(D109-C109)/C109)))</f>
        <v>-1</v>
      </c>
      <c r="H109" s="12">
        <f t="shared" si="17"/>
        <v>-6.5359477124183009E-3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11</v>
      </c>
      <c r="D111" s="11">
        <v>0</v>
      </c>
      <c r="E111" s="12">
        <f t="shared" si="15"/>
        <v>7.1895424836601302E-2</v>
      </c>
      <c r="F111" s="12" t="str">
        <f t="shared" si="16"/>
        <v/>
      </c>
      <c r="G111" s="12">
        <f t="shared" si="18"/>
        <v>-1</v>
      </c>
      <c r="H111" s="12">
        <f t="shared" si="17"/>
        <v>-7.1895424836601302E-2</v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1</v>
      </c>
      <c r="E114" s="12" t="str">
        <f t="shared" si="15"/>
        <v/>
      </c>
      <c r="F114" s="12">
        <f t="shared" si="16"/>
        <v>4.1666666666666666E-3</v>
      </c>
      <c r="G114" s="12">
        <f t="shared" si="18"/>
        <v>1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1</v>
      </c>
      <c r="E115" s="12" t="str">
        <f t="shared" si="15"/>
        <v/>
      </c>
      <c r="F115" s="12">
        <f t="shared" si="16"/>
        <v>4.1666666666666666E-3</v>
      </c>
      <c r="G115" s="12">
        <f t="shared" si="18"/>
        <v>1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0</v>
      </c>
      <c r="D116" s="11">
        <v>0</v>
      </c>
      <c r="E116" s="12" t="str">
        <f t="shared" si="15"/>
        <v/>
      </c>
      <c r="F116" s="12" t="str">
        <f t="shared" si="16"/>
        <v/>
      </c>
      <c r="G116" s="12" t="str">
        <f t="shared" si="18"/>
        <v xml:space="preserve"> 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0</v>
      </c>
      <c r="D117" s="11">
        <v>0</v>
      </c>
      <c r="E117" s="12" t="str">
        <f t="shared" si="15"/>
        <v/>
      </c>
      <c r="F117" s="12" t="str">
        <f t="shared" si="16"/>
        <v/>
      </c>
      <c r="G117" s="12" t="str">
        <f t="shared" si="18"/>
        <v xml:space="preserve"> 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1</v>
      </c>
      <c r="D118" s="11">
        <v>7</v>
      </c>
      <c r="E118" s="12">
        <f t="shared" si="15"/>
        <v>6.5359477124183009E-3</v>
      </c>
      <c r="F118" s="12">
        <f t="shared" si="16"/>
        <v>2.9166666666666667E-2</v>
      </c>
      <c r="G118" s="12">
        <f t="shared" si="18"/>
        <v>6</v>
      </c>
      <c r="H118" s="12">
        <f t="shared" si="17"/>
        <v>3.9215686274509803E-2</v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1</v>
      </c>
      <c r="D120" s="11">
        <v>2</v>
      </c>
      <c r="E120" s="12">
        <f t="shared" si="15"/>
        <v>6.5359477124183009E-3</v>
      </c>
      <c r="F120" s="12">
        <f t="shared" si="16"/>
        <v>8.3333333333333332E-3</v>
      </c>
      <c r="G120" s="12">
        <f t="shared" si="18"/>
        <v>1</v>
      </c>
      <c r="H120" s="12">
        <f t="shared" si="17"/>
        <v>6.5359477124183009E-3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0</v>
      </c>
      <c r="E123" s="12" t="str">
        <f t="shared" si="15"/>
        <v/>
      </c>
      <c r="F123" s="12" t="str">
        <f t="shared" si="16"/>
        <v/>
      </c>
      <c r="G123" s="12" t="str">
        <f t="shared" si="18"/>
        <v xml:space="preserve"> 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0</v>
      </c>
      <c r="D124" s="11">
        <v>0</v>
      </c>
      <c r="E124" s="12" t="str">
        <f t="shared" si="15"/>
        <v/>
      </c>
      <c r="F124" s="12" t="str">
        <f t="shared" si="16"/>
        <v/>
      </c>
      <c r="G124" s="12" t="str">
        <f t="shared" si="18"/>
        <v xml:space="preserve"> </v>
      </c>
      <c r="H124" s="12" t="str">
        <f t="shared" si="17"/>
        <v/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0</v>
      </c>
      <c r="E126" s="12" t="str">
        <f t="shared" si="15"/>
        <v/>
      </c>
      <c r="F126" s="12" t="str">
        <f t="shared" si="16"/>
        <v/>
      </c>
      <c r="G126" s="12" t="str">
        <f t="shared" si="18"/>
        <v xml:space="preserve"> 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3</v>
      </c>
      <c r="D128" s="11">
        <v>3</v>
      </c>
      <c r="E128" s="12">
        <f t="shared" si="15"/>
        <v>1.9607843137254902E-2</v>
      </c>
      <c r="F128" s="12">
        <f t="shared" si="16"/>
        <v>1.2500000000000001E-2</v>
      </c>
      <c r="G128" s="12">
        <f t="shared" si="18"/>
        <v>0</v>
      </c>
      <c r="H128" s="12">
        <f t="shared" si="17"/>
        <v>0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1</v>
      </c>
      <c r="D130" s="11">
        <v>0</v>
      </c>
      <c r="E130" s="12">
        <f t="shared" si="15"/>
        <v>6.5359477124183009E-3</v>
      </c>
      <c r="F130" s="12" t="str">
        <f t="shared" si="16"/>
        <v/>
      </c>
      <c r="G130" s="12">
        <f t="shared" si="18"/>
        <v>-1</v>
      </c>
      <c r="H130" s="12">
        <f t="shared" si="17"/>
        <v>-6.5359477124183009E-3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5</v>
      </c>
      <c r="D132" s="11">
        <v>1</v>
      </c>
      <c r="E132" s="12">
        <f t="shared" si="15"/>
        <v>3.2679738562091505E-2</v>
      </c>
      <c r="F132" s="12">
        <f t="shared" si="16"/>
        <v>4.1666666666666666E-3</v>
      </c>
      <c r="G132" s="12">
        <f t="shared" si="18"/>
        <v>-0.8</v>
      </c>
      <c r="H132" s="12">
        <f t="shared" si="17"/>
        <v>-2.6143790849673207E-2</v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85</v>
      </c>
      <c r="D135" s="11">
        <v>183</v>
      </c>
      <c r="E135" s="12">
        <f t="shared" si="15"/>
        <v>0.55555555555555558</v>
      </c>
      <c r="F135" s="12">
        <f t="shared" si="16"/>
        <v>0.76249999999999996</v>
      </c>
      <c r="G135" s="12">
        <f t="shared" si="18"/>
        <v>1.1529411764705881</v>
      </c>
      <c r="H135" s="12">
        <f t="shared" si="17"/>
        <v>0.64052287581699341</v>
      </c>
    </row>
    <row r="136" spans="1:8" ht="25.5" x14ac:dyDescent="0.2">
      <c r="A136" s="9"/>
      <c r="B136" s="10" t="s">
        <v>123</v>
      </c>
      <c r="C136" s="11">
        <v>0</v>
      </c>
      <c r="D136" s="11">
        <v>0</v>
      </c>
      <c r="E136" s="12" t="str">
        <f t="shared" si="15"/>
        <v/>
      </c>
      <c r="F136" s="12" t="str">
        <f t="shared" si="16"/>
        <v/>
      </c>
      <c r="G136" s="12" t="str">
        <f t="shared" si="18"/>
        <v xml:space="preserve"> 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0</v>
      </c>
      <c r="E137" s="12" t="str">
        <f t="shared" si="15"/>
        <v/>
      </c>
      <c r="F137" s="12" t="str">
        <f t="shared" si="16"/>
        <v/>
      </c>
      <c r="G137" s="12" t="str">
        <f t="shared" si="18"/>
        <v xml:space="preserve"> 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0</v>
      </c>
      <c r="E140" s="12" t="str">
        <f t="shared" ref="E140:E171" si="19">+IF(C140=0,"",C140/C$76)</f>
        <v/>
      </c>
      <c r="F140" s="12" t="str">
        <f t="shared" ref="F140:F171" si="20">+IF(D140=0,"",D140/D$76)</f>
        <v/>
      </c>
      <c r="G140" s="12" t="str">
        <f t="shared" si="18"/>
        <v xml:space="preserve"> 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1</v>
      </c>
      <c r="D141" s="11">
        <v>0</v>
      </c>
      <c r="E141" s="12">
        <f t="shared" si="19"/>
        <v>6.5359477124183009E-3</v>
      </c>
      <c r="F141" s="12" t="str">
        <f t="shared" si="20"/>
        <v/>
      </c>
      <c r="G141" s="12">
        <f t="shared" ref="G141:G171" si="22">+IF(AND(C141=0,D141=0)," ",IF(C141=0,1,IF(D141=0,-1,(D141-C141)/C141)))</f>
        <v>-1</v>
      </c>
      <c r="H141" s="12">
        <f t="shared" si="21"/>
        <v>-6.5359477124183009E-3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1</v>
      </c>
      <c r="D143" s="11">
        <v>0</v>
      </c>
      <c r="E143" s="12">
        <f t="shared" si="19"/>
        <v>6.5359477124183009E-3</v>
      </c>
      <c r="F143" s="12" t="str">
        <f t="shared" si="20"/>
        <v/>
      </c>
      <c r="G143" s="12">
        <f t="shared" si="22"/>
        <v>-1</v>
      </c>
      <c r="H143" s="12">
        <f t="shared" si="21"/>
        <v>-6.5359477124183009E-3</v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0</v>
      </c>
      <c r="E147" s="12" t="str">
        <f t="shared" si="19"/>
        <v/>
      </c>
      <c r="F147" s="12" t="str">
        <f t="shared" si="20"/>
        <v/>
      </c>
      <c r="G147" s="12" t="str">
        <f t="shared" si="22"/>
        <v xml:space="preserve"> 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0</v>
      </c>
      <c r="E157" s="12" t="str">
        <f t="shared" si="19"/>
        <v/>
      </c>
      <c r="F157" s="12" t="str">
        <f t="shared" si="20"/>
        <v/>
      </c>
      <c r="G157" s="12" t="str">
        <f t="shared" si="22"/>
        <v xml:space="preserve"> 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0</v>
      </c>
      <c r="E168" s="12" t="str">
        <f t="shared" si="19"/>
        <v/>
      </c>
      <c r="F168" s="12" t="str">
        <f t="shared" si="20"/>
        <v/>
      </c>
      <c r="G168" s="12" t="str">
        <f t="shared" si="22"/>
        <v xml:space="preserve"> 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158</v>
      </c>
      <c r="D177" s="28">
        <f>SUM(D178:D350)</f>
        <v>192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0.21518987341772153</v>
      </c>
      <c r="H177" s="30">
        <f t="shared" ref="H177:H208" si="25">+IF(OR(AND(E177=""),(G177="")),"",E177*G177)</f>
        <v>0.21518987341772153</v>
      </c>
    </row>
    <row r="178" spans="1:8" x14ac:dyDescent="0.2">
      <c r="A178" s="9"/>
      <c r="B178" s="10" t="s">
        <v>159</v>
      </c>
      <c r="C178" s="11">
        <v>1</v>
      </c>
      <c r="D178" s="11">
        <v>0</v>
      </c>
      <c r="E178" s="12">
        <f t="shared" si="23"/>
        <v>6.3291139240506328E-3</v>
      </c>
      <c r="F178" s="12" t="str">
        <f t="shared" si="24"/>
        <v/>
      </c>
      <c r="G178" s="12">
        <f t="shared" ref="G178:G209" si="26">+IF(AND(C178=0,D178=0)," ",IF(C178=0,1,IF(D178=0,-1,(D178-C178)/C178)))</f>
        <v>-1</v>
      </c>
      <c r="H178" s="12">
        <f t="shared" si="25"/>
        <v>-6.3291139240506328E-3</v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1</v>
      </c>
      <c r="E180" s="12" t="str">
        <f t="shared" si="23"/>
        <v/>
      </c>
      <c r="F180" s="12">
        <f t="shared" si="24"/>
        <v>5.208333333333333E-3</v>
      </c>
      <c r="G180" s="12">
        <f t="shared" si="26"/>
        <v>1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3</v>
      </c>
      <c r="D182" s="11">
        <v>0</v>
      </c>
      <c r="E182" s="12">
        <f t="shared" si="23"/>
        <v>1.8987341772151899E-2</v>
      </c>
      <c r="F182" s="12" t="str">
        <f t="shared" si="24"/>
        <v/>
      </c>
      <c r="G182" s="12">
        <f t="shared" si="26"/>
        <v>-1</v>
      </c>
      <c r="H182" s="12">
        <f t="shared" si="25"/>
        <v>-1.8987341772151899E-2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1</v>
      </c>
      <c r="D184" s="11">
        <v>8</v>
      </c>
      <c r="E184" s="12">
        <f t="shared" si="23"/>
        <v>6.3291139240506328E-3</v>
      </c>
      <c r="F184" s="12">
        <f t="shared" si="24"/>
        <v>4.1666666666666664E-2</v>
      </c>
      <c r="G184" s="12">
        <f t="shared" si="26"/>
        <v>7</v>
      </c>
      <c r="H184" s="12">
        <f t="shared" si="25"/>
        <v>4.4303797468354431E-2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2</v>
      </c>
      <c r="D186" s="11">
        <v>2</v>
      </c>
      <c r="E186" s="12">
        <f t="shared" si="23"/>
        <v>1.2658227848101266E-2</v>
      </c>
      <c r="F186" s="12">
        <f t="shared" si="24"/>
        <v>1.0416666666666666E-2</v>
      </c>
      <c r="G186" s="12">
        <f t="shared" si="26"/>
        <v>0</v>
      </c>
      <c r="H186" s="12">
        <f t="shared" si="25"/>
        <v>0</v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2</v>
      </c>
      <c r="D191" s="11">
        <v>1</v>
      </c>
      <c r="E191" s="12">
        <f t="shared" si="23"/>
        <v>1.2658227848101266E-2</v>
      </c>
      <c r="F191" s="12">
        <f t="shared" si="24"/>
        <v>5.208333333333333E-3</v>
      </c>
      <c r="G191" s="12">
        <f t="shared" si="26"/>
        <v>-0.5</v>
      </c>
      <c r="H191" s="12">
        <f t="shared" si="25"/>
        <v>-6.3291139240506328E-3</v>
      </c>
    </row>
    <row r="192" spans="1:8" x14ac:dyDescent="0.2">
      <c r="A192" s="9"/>
      <c r="B192" s="10" t="s">
        <v>173</v>
      </c>
      <c r="C192" s="11">
        <v>0</v>
      </c>
      <c r="D192" s="11">
        <v>2</v>
      </c>
      <c r="E192" s="12" t="str">
        <f t="shared" si="23"/>
        <v/>
      </c>
      <c r="F192" s="12">
        <f t="shared" si="24"/>
        <v>1.0416666666666666E-2</v>
      </c>
      <c r="G192" s="12">
        <f t="shared" si="26"/>
        <v>1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0</v>
      </c>
      <c r="D193" s="11">
        <v>0</v>
      </c>
      <c r="E193" s="12" t="str">
        <f t="shared" si="23"/>
        <v/>
      </c>
      <c r="F193" s="12" t="str">
        <f t="shared" si="24"/>
        <v/>
      </c>
      <c r="G193" s="12" t="str">
        <f t="shared" si="26"/>
        <v xml:space="preserve"> 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1</v>
      </c>
      <c r="E196" s="12" t="str">
        <f t="shared" si="23"/>
        <v/>
      </c>
      <c r="F196" s="12">
        <f t="shared" si="24"/>
        <v>5.208333333333333E-3</v>
      </c>
      <c r="G196" s="12">
        <f t="shared" si="26"/>
        <v>1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17</v>
      </c>
      <c r="D198" s="11">
        <v>0</v>
      </c>
      <c r="E198" s="12">
        <f t="shared" si="23"/>
        <v>0.10759493670886076</v>
      </c>
      <c r="F198" s="12" t="str">
        <f t="shared" si="24"/>
        <v/>
      </c>
      <c r="G198" s="12">
        <f t="shared" si="26"/>
        <v>-1</v>
      </c>
      <c r="H198" s="12">
        <f t="shared" si="25"/>
        <v>-0.10759493670886076</v>
      </c>
    </row>
    <row r="199" spans="1:8" x14ac:dyDescent="0.2">
      <c r="A199" s="9"/>
      <c r="B199" s="10" t="s">
        <v>180</v>
      </c>
      <c r="C199" s="11">
        <v>4</v>
      </c>
      <c r="D199" s="11">
        <v>2</v>
      </c>
      <c r="E199" s="12">
        <f t="shared" si="23"/>
        <v>2.5316455696202531E-2</v>
      </c>
      <c r="F199" s="12">
        <f t="shared" si="24"/>
        <v>1.0416666666666666E-2</v>
      </c>
      <c r="G199" s="12">
        <f t="shared" si="26"/>
        <v>-0.5</v>
      </c>
      <c r="H199" s="12">
        <f t="shared" si="25"/>
        <v>-1.2658227848101266E-2</v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3</v>
      </c>
      <c r="D202" s="11">
        <v>0</v>
      </c>
      <c r="E202" s="12">
        <f t="shared" si="23"/>
        <v>1.8987341772151899E-2</v>
      </c>
      <c r="F202" s="12" t="str">
        <f t="shared" si="24"/>
        <v/>
      </c>
      <c r="G202" s="12">
        <f t="shared" si="26"/>
        <v>-1</v>
      </c>
      <c r="H202" s="12">
        <f t="shared" si="25"/>
        <v>-1.8987341772151899E-2</v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2</v>
      </c>
      <c r="D204" s="11">
        <v>3</v>
      </c>
      <c r="E204" s="12">
        <f t="shared" si="23"/>
        <v>1.2658227848101266E-2</v>
      </c>
      <c r="F204" s="12">
        <f t="shared" si="24"/>
        <v>1.5625E-2</v>
      </c>
      <c r="G204" s="12">
        <f t="shared" si="26"/>
        <v>0.5</v>
      </c>
      <c r="H204" s="12">
        <f t="shared" si="25"/>
        <v>6.3291139240506328E-3</v>
      </c>
    </row>
    <row r="205" spans="1:8" ht="25.5" x14ac:dyDescent="0.2">
      <c r="A205" s="9"/>
      <c r="B205" s="10" t="s">
        <v>186</v>
      </c>
      <c r="C205" s="11">
        <v>2</v>
      </c>
      <c r="D205" s="11">
        <v>6</v>
      </c>
      <c r="E205" s="12">
        <f t="shared" si="23"/>
        <v>1.2658227848101266E-2</v>
      </c>
      <c r="F205" s="12">
        <f t="shared" si="24"/>
        <v>3.125E-2</v>
      </c>
      <c r="G205" s="12">
        <f t="shared" si="26"/>
        <v>2</v>
      </c>
      <c r="H205" s="12">
        <f t="shared" si="25"/>
        <v>2.5316455696202531E-2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5</v>
      </c>
      <c r="D207" s="11">
        <v>1</v>
      </c>
      <c r="E207" s="12">
        <f t="shared" si="23"/>
        <v>3.1645569620253167E-2</v>
      </c>
      <c r="F207" s="12">
        <f t="shared" si="24"/>
        <v>5.208333333333333E-3</v>
      </c>
      <c r="G207" s="12">
        <f t="shared" si="26"/>
        <v>-0.8</v>
      </c>
      <c r="H207" s="12">
        <f t="shared" si="25"/>
        <v>-2.5316455696202535E-2</v>
      </c>
    </row>
    <row r="208" spans="1:8" x14ac:dyDescent="0.2">
      <c r="A208" s="9"/>
      <c r="B208" s="10" t="s">
        <v>189</v>
      </c>
      <c r="C208" s="11">
        <v>0</v>
      </c>
      <c r="D208" s="11">
        <v>3</v>
      </c>
      <c r="E208" s="12" t="str">
        <f t="shared" si="23"/>
        <v/>
      </c>
      <c r="F208" s="12">
        <f t="shared" si="24"/>
        <v>1.5625E-2</v>
      </c>
      <c r="G208" s="12">
        <f t="shared" si="26"/>
        <v>1</v>
      </c>
      <c r="H208" s="12" t="str">
        <f t="shared" si="25"/>
        <v/>
      </c>
    </row>
    <row r="209" spans="1:8" x14ac:dyDescent="0.2">
      <c r="A209" s="9"/>
      <c r="B209" s="10" t="s">
        <v>190</v>
      </c>
      <c r="C209" s="11">
        <v>4</v>
      </c>
      <c r="D209" s="11">
        <v>17</v>
      </c>
      <c r="E209" s="12">
        <f t="shared" ref="E209:E240" si="27">+IF(C209=0,"",C209/C$177)</f>
        <v>2.5316455696202531E-2</v>
      </c>
      <c r="F209" s="12">
        <f t="shared" ref="F209:F240" si="28">+IF(D209=0,"",D209/D$177)</f>
        <v>8.8541666666666671E-2</v>
      </c>
      <c r="G209" s="12">
        <f t="shared" si="26"/>
        <v>3.25</v>
      </c>
      <c r="H209" s="12">
        <f t="shared" ref="H209:H240" si="29">+IF(OR(AND(E209=""),(G209="")),"",E209*G209)</f>
        <v>8.2278481012658222E-2</v>
      </c>
    </row>
    <row r="210" spans="1:8" x14ac:dyDescent="0.2">
      <c r="A210" s="9"/>
      <c r="B210" s="10" t="s">
        <v>191</v>
      </c>
      <c r="C210" s="11">
        <v>12</v>
      </c>
      <c r="D210" s="11">
        <v>36</v>
      </c>
      <c r="E210" s="12">
        <f t="shared" si="27"/>
        <v>7.5949367088607597E-2</v>
      </c>
      <c r="F210" s="12">
        <f t="shared" si="28"/>
        <v>0.1875</v>
      </c>
      <c r="G210" s="12">
        <f t="shared" ref="G210:G241" si="30">+IF(AND(C210=0,D210=0)," ",IF(C210=0,1,IF(D210=0,-1,(D210-C210)/C210)))</f>
        <v>2</v>
      </c>
      <c r="H210" s="12">
        <f t="shared" si="29"/>
        <v>0.15189873417721519</v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2</v>
      </c>
      <c r="D212" s="11">
        <v>6</v>
      </c>
      <c r="E212" s="12">
        <f t="shared" si="27"/>
        <v>1.2658227848101266E-2</v>
      </c>
      <c r="F212" s="12">
        <f t="shared" si="28"/>
        <v>3.125E-2</v>
      </c>
      <c r="G212" s="12">
        <f t="shared" si="30"/>
        <v>2</v>
      </c>
      <c r="H212" s="12">
        <f t="shared" si="29"/>
        <v>2.5316455696202531E-2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3</v>
      </c>
      <c r="D214" s="11">
        <v>3</v>
      </c>
      <c r="E214" s="12">
        <f t="shared" si="27"/>
        <v>1.8987341772151899E-2</v>
      </c>
      <c r="F214" s="12">
        <f t="shared" si="28"/>
        <v>1.5625E-2</v>
      </c>
      <c r="G214" s="12">
        <f t="shared" si="30"/>
        <v>0</v>
      </c>
      <c r="H214" s="12">
        <f t="shared" si="29"/>
        <v>0</v>
      </c>
    </row>
    <row r="215" spans="1:8" x14ac:dyDescent="0.2">
      <c r="A215" s="9"/>
      <c r="B215" s="10" t="s">
        <v>196</v>
      </c>
      <c r="C215" s="11">
        <v>0</v>
      </c>
      <c r="D215" s="11">
        <v>1</v>
      </c>
      <c r="E215" s="12" t="str">
        <f t="shared" si="27"/>
        <v/>
      </c>
      <c r="F215" s="12">
        <f t="shared" si="28"/>
        <v>5.208333333333333E-3</v>
      </c>
      <c r="G215" s="12">
        <f t="shared" si="30"/>
        <v>1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5</v>
      </c>
      <c r="D216" s="11">
        <v>1</v>
      </c>
      <c r="E216" s="12">
        <f t="shared" si="27"/>
        <v>3.1645569620253167E-2</v>
      </c>
      <c r="F216" s="12">
        <f t="shared" si="28"/>
        <v>5.208333333333333E-3</v>
      </c>
      <c r="G216" s="12">
        <f t="shared" si="30"/>
        <v>-0.8</v>
      </c>
      <c r="H216" s="12">
        <f t="shared" si="29"/>
        <v>-2.5316455696202535E-2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13</v>
      </c>
      <c r="D219" s="11">
        <v>6</v>
      </c>
      <c r="E219" s="12">
        <f t="shared" si="27"/>
        <v>8.2278481012658222E-2</v>
      </c>
      <c r="F219" s="12">
        <f t="shared" si="28"/>
        <v>3.125E-2</v>
      </c>
      <c r="G219" s="12">
        <f t="shared" si="30"/>
        <v>-0.53846153846153844</v>
      </c>
      <c r="H219" s="12">
        <f t="shared" si="29"/>
        <v>-4.4303797468354424E-2</v>
      </c>
    </row>
    <row r="220" spans="1:8" x14ac:dyDescent="0.2">
      <c r="A220" s="9"/>
      <c r="B220" s="10" t="s">
        <v>201</v>
      </c>
      <c r="C220" s="11">
        <v>4</v>
      </c>
      <c r="D220" s="11">
        <v>1</v>
      </c>
      <c r="E220" s="12">
        <f t="shared" si="27"/>
        <v>2.5316455696202531E-2</v>
      </c>
      <c r="F220" s="12">
        <f t="shared" si="28"/>
        <v>5.208333333333333E-3</v>
      </c>
      <c r="G220" s="12">
        <f t="shared" si="30"/>
        <v>-0.75</v>
      </c>
      <c r="H220" s="12">
        <f t="shared" si="29"/>
        <v>-1.8987341772151899E-2</v>
      </c>
    </row>
    <row r="221" spans="1:8" ht="25.5" x14ac:dyDescent="0.2">
      <c r="A221" s="9"/>
      <c r="B221" s="10" t="s">
        <v>202</v>
      </c>
      <c r="C221" s="11">
        <v>1</v>
      </c>
      <c r="D221" s="11">
        <v>0</v>
      </c>
      <c r="E221" s="12">
        <f t="shared" si="27"/>
        <v>6.3291139240506328E-3</v>
      </c>
      <c r="F221" s="12" t="str">
        <f t="shared" si="28"/>
        <v/>
      </c>
      <c r="G221" s="12">
        <f t="shared" si="30"/>
        <v>-1</v>
      </c>
      <c r="H221" s="12">
        <f t="shared" si="29"/>
        <v>-6.3291139240506328E-3</v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4</v>
      </c>
      <c r="D224" s="11">
        <v>10</v>
      </c>
      <c r="E224" s="12">
        <f t="shared" si="27"/>
        <v>2.5316455696202531E-2</v>
      </c>
      <c r="F224" s="12">
        <f t="shared" si="28"/>
        <v>5.2083333333333336E-2</v>
      </c>
      <c r="G224" s="12">
        <f t="shared" si="30"/>
        <v>1.5</v>
      </c>
      <c r="H224" s="12">
        <f t="shared" si="29"/>
        <v>3.7974683544303799E-2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5</v>
      </c>
      <c r="E228" s="12" t="str">
        <f t="shared" si="27"/>
        <v/>
      </c>
      <c r="F228" s="12">
        <f t="shared" si="28"/>
        <v>2.6041666666666668E-2</v>
      </c>
      <c r="G228" s="12">
        <f t="shared" si="30"/>
        <v>1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1</v>
      </c>
      <c r="D231" s="11">
        <v>2</v>
      </c>
      <c r="E231" s="12">
        <f t="shared" si="27"/>
        <v>6.3291139240506328E-3</v>
      </c>
      <c r="F231" s="12">
        <f t="shared" si="28"/>
        <v>1.0416666666666666E-2</v>
      </c>
      <c r="G231" s="12">
        <f t="shared" si="30"/>
        <v>1</v>
      </c>
      <c r="H231" s="12">
        <f t="shared" si="29"/>
        <v>6.3291139240506328E-3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1</v>
      </c>
      <c r="E241" s="12" t="str">
        <f t="shared" ref="E241:E272" si="31">+IF(C241=0,"",C241/C$177)</f>
        <v/>
      </c>
      <c r="F241" s="12">
        <f t="shared" ref="F241:F272" si="32">+IF(D241=0,"",D241/D$177)</f>
        <v>5.208333333333333E-3</v>
      </c>
      <c r="G241" s="12">
        <f t="shared" si="30"/>
        <v>1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0</v>
      </c>
      <c r="D244" s="11">
        <v>1</v>
      </c>
      <c r="E244" s="12" t="str">
        <f t="shared" si="31"/>
        <v/>
      </c>
      <c r="F244" s="12">
        <f t="shared" si="32"/>
        <v>5.208333333333333E-3</v>
      </c>
      <c r="G244" s="12">
        <f t="shared" si="34"/>
        <v>1</v>
      </c>
      <c r="H244" s="12" t="str">
        <f t="shared" si="33"/>
        <v/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4</v>
      </c>
      <c r="D247" s="11">
        <v>16</v>
      </c>
      <c r="E247" s="12">
        <f t="shared" si="31"/>
        <v>2.5316455696202531E-2</v>
      </c>
      <c r="F247" s="12">
        <f t="shared" si="32"/>
        <v>8.3333333333333329E-2</v>
      </c>
      <c r="G247" s="12">
        <f t="shared" si="34"/>
        <v>3</v>
      </c>
      <c r="H247" s="12">
        <f t="shared" si="33"/>
        <v>7.5949367088607597E-2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0</v>
      </c>
      <c r="E270" s="12" t="str">
        <f t="shared" si="31"/>
        <v/>
      </c>
      <c r="F270" s="12" t="str">
        <f t="shared" si="32"/>
        <v/>
      </c>
      <c r="G270" s="12" t="str">
        <f t="shared" si="34"/>
        <v xml:space="preserve"> 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0</v>
      </c>
      <c r="E281" s="12" t="str">
        <f t="shared" si="35"/>
        <v/>
      </c>
      <c r="F281" s="12" t="str">
        <f t="shared" si="36"/>
        <v/>
      </c>
      <c r="G281" s="12" t="str">
        <f t="shared" si="38"/>
        <v xml:space="preserve"> 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1</v>
      </c>
      <c r="D282" s="11">
        <v>2</v>
      </c>
      <c r="E282" s="12">
        <f t="shared" si="35"/>
        <v>6.3291139240506328E-3</v>
      </c>
      <c r="F282" s="12">
        <f t="shared" si="36"/>
        <v>1.0416666666666666E-2</v>
      </c>
      <c r="G282" s="12">
        <f t="shared" si="38"/>
        <v>1</v>
      </c>
      <c r="H282" s="12">
        <f t="shared" si="37"/>
        <v>6.3291139240506328E-3</v>
      </c>
    </row>
    <row r="283" spans="1:8" x14ac:dyDescent="0.2">
      <c r="A283" s="9"/>
      <c r="B283" s="10" t="s">
        <v>264</v>
      </c>
      <c r="C283" s="11">
        <v>0</v>
      </c>
      <c r="D283" s="11">
        <v>0</v>
      </c>
      <c r="E283" s="12" t="str">
        <f t="shared" si="35"/>
        <v/>
      </c>
      <c r="F283" s="12" t="str">
        <f t="shared" si="36"/>
        <v/>
      </c>
      <c r="G283" s="12" t="str">
        <f t="shared" si="38"/>
        <v xml:space="preserve"> 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1</v>
      </c>
      <c r="D289" s="11">
        <v>0</v>
      </c>
      <c r="E289" s="12">
        <f t="shared" si="35"/>
        <v>6.3291139240506328E-3</v>
      </c>
      <c r="F289" s="12" t="str">
        <f t="shared" si="36"/>
        <v/>
      </c>
      <c r="G289" s="12">
        <f t="shared" si="38"/>
        <v>-1</v>
      </c>
      <c r="H289" s="12">
        <f t="shared" si="37"/>
        <v>-6.3291139240506328E-3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0</v>
      </c>
      <c r="E294" s="12" t="str">
        <f t="shared" si="35"/>
        <v/>
      </c>
      <c r="F294" s="12" t="str">
        <f t="shared" si="36"/>
        <v/>
      </c>
      <c r="G294" s="12" t="str">
        <f t="shared" si="38"/>
        <v xml:space="preserve"> 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0</v>
      </c>
      <c r="D295" s="11">
        <v>0</v>
      </c>
      <c r="E295" s="12" t="str">
        <f t="shared" si="35"/>
        <v/>
      </c>
      <c r="F295" s="12" t="str">
        <f t="shared" si="36"/>
        <v/>
      </c>
      <c r="G295" s="12" t="str">
        <f t="shared" si="38"/>
        <v xml:space="preserve"> 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3</v>
      </c>
      <c r="D300" s="11">
        <v>3</v>
      </c>
      <c r="E300" s="12">
        <f t="shared" si="35"/>
        <v>1.8987341772151899E-2</v>
      </c>
      <c r="F300" s="12">
        <f t="shared" si="36"/>
        <v>1.5625E-2</v>
      </c>
      <c r="G300" s="12">
        <f t="shared" si="38"/>
        <v>0</v>
      </c>
      <c r="H300" s="12">
        <f t="shared" si="37"/>
        <v>0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1</v>
      </c>
      <c r="D307" s="11">
        <v>1</v>
      </c>
      <c r="E307" s="12">
        <f t="shared" si="39"/>
        <v>6.3291139240506328E-3</v>
      </c>
      <c r="F307" s="12">
        <f t="shared" si="40"/>
        <v>5.208333333333333E-3</v>
      </c>
      <c r="G307" s="12">
        <f t="shared" si="42"/>
        <v>0</v>
      </c>
      <c r="H307" s="12">
        <f t="shared" si="41"/>
        <v>0</v>
      </c>
    </row>
    <row r="308" spans="1:8" ht="25.5" x14ac:dyDescent="0.2">
      <c r="A308" s="9"/>
      <c r="B308" s="10" t="s">
        <v>289</v>
      </c>
      <c r="C308" s="11">
        <v>24</v>
      </c>
      <c r="D308" s="11">
        <v>37</v>
      </c>
      <c r="E308" s="12">
        <f t="shared" si="39"/>
        <v>0.15189873417721519</v>
      </c>
      <c r="F308" s="12">
        <f t="shared" si="40"/>
        <v>0.19270833333333334</v>
      </c>
      <c r="G308" s="12">
        <f t="shared" si="42"/>
        <v>0.54166666666666663</v>
      </c>
      <c r="H308" s="12">
        <f t="shared" si="41"/>
        <v>8.2278481012658222E-2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2</v>
      </c>
      <c r="D310" s="11">
        <v>0</v>
      </c>
      <c r="E310" s="12">
        <f t="shared" si="39"/>
        <v>1.2658227848101266E-2</v>
      </c>
      <c r="F310" s="12" t="str">
        <f t="shared" si="40"/>
        <v/>
      </c>
      <c r="G310" s="12">
        <f t="shared" si="42"/>
        <v>-1</v>
      </c>
      <c r="H310" s="12">
        <f t="shared" si="41"/>
        <v>-1.2658227848101266E-2</v>
      </c>
    </row>
    <row r="311" spans="1:8" x14ac:dyDescent="0.2">
      <c r="A311" s="9"/>
      <c r="B311" s="10" t="s">
        <v>292</v>
      </c>
      <c r="C311" s="11">
        <v>1</v>
      </c>
      <c r="D311" s="11">
        <v>1</v>
      </c>
      <c r="E311" s="12">
        <f t="shared" si="39"/>
        <v>6.3291139240506328E-3</v>
      </c>
      <c r="F311" s="12">
        <f t="shared" si="40"/>
        <v>5.208333333333333E-3</v>
      </c>
      <c r="G311" s="12">
        <f t="shared" si="42"/>
        <v>0</v>
      </c>
      <c r="H311" s="12">
        <f t="shared" si="41"/>
        <v>0</v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14</v>
      </c>
      <c r="D314" s="11">
        <v>0</v>
      </c>
      <c r="E314" s="12">
        <f t="shared" si="39"/>
        <v>8.8607594936708861E-2</v>
      </c>
      <c r="F314" s="12" t="str">
        <f t="shared" si="40"/>
        <v/>
      </c>
      <c r="G314" s="12">
        <f t="shared" si="42"/>
        <v>-1</v>
      </c>
      <c r="H314" s="12">
        <f t="shared" si="41"/>
        <v>-8.8607594936708861E-2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2</v>
      </c>
      <c r="E319" s="12" t="str">
        <f t="shared" si="39"/>
        <v/>
      </c>
      <c r="F319" s="12">
        <f t="shared" si="40"/>
        <v>1.0416666666666666E-2</v>
      </c>
      <c r="G319" s="12">
        <f t="shared" si="42"/>
        <v>1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1</v>
      </c>
      <c r="D320" s="11">
        <v>0</v>
      </c>
      <c r="E320" s="12">
        <f t="shared" si="39"/>
        <v>6.3291139240506328E-3</v>
      </c>
      <c r="F320" s="12" t="str">
        <f t="shared" si="40"/>
        <v/>
      </c>
      <c r="G320" s="12">
        <f t="shared" si="42"/>
        <v>-1</v>
      </c>
      <c r="H320" s="12">
        <f t="shared" si="41"/>
        <v>-6.3291139240506328E-3</v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6</v>
      </c>
      <c r="D323" s="11">
        <v>0</v>
      </c>
      <c r="E323" s="12">
        <f t="shared" si="39"/>
        <v>3.7974683544303799E-2</v>
      </c>
      <c r="F323" s="12" t="str">
        <f t="shared" si="40"/>
        <v/>
      </c>
      <c r="G323" s="12">
        <f t="shared" si="42"/>
        <v>-1</v>
      </c>
      <c r="H323" s="12">
        <f t="shared" si="41"/>
        <v>-3.7974683544303799E-2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6</v>
      </c>
      <c r="D325" s="11">
        <v>8</v>
      </c>
      <c r="E325" s="12">
        <f t="shared" si="39"/>
        <v>3.7974683544303799E-2</v>
      </c>
      <c r="F325" s="12">
        <f t="shared" si="40"/>
        <v>4.1666666666666664E-2</v>
      </c>
      <c r="G325" s="12">
        <f t="shared" si="42"/>
        <v>0.33333333333333331</v>
      </c>
      <c r="H325" s="12">
        <f t="shared" si="41"/>
        <v>1.2658227848101266E-2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2</v>
      </c>
      <c r="D327" s="11">
        <v>2</v>
      </c>
      <c r="E327" s="12">
        <f t="shared" si="39"/>
        <v>1.2658227848101266E-2</v>
      </c>
      <c r="F327" s="12">
        <f t="shared" si="40"/>
        <v>1.0416666666666666E-2</v>
      </c>
      <c r="G327" s="12">
        <f t="shared" si="42"/>
        <v>0</v>
      </c>
      <c r="H327" s="12">
        <f t="shared" si="41"/>
        <v>0</v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1</v>
      </c>
      <c r="D335" s="11">
        <v>0</v>
      </c>
      <c r="E335" s="12">
        <f t="shared" si="39"/>
        <v>6.3291139240506328E-3</v>
      </c>
      <c r="F335" s="12" t="str">
        <f t="shared" si="40"/>
        <v/>
      </c>
      <c r="G335" s="12">
        <f t="shared" si="42"/>
        <v>-1</v>
      </c>
      <c r="H335" s="12">
        <f t="shared" si="41"/>
        <v>-6.3291139240506328E-3</v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490</v>
      </c>
      <c r="D356" s="28">
        <f>SUM(D357:D585)</f>
        <v>744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0.51836734693877551</v>
      </c>
      <c r="H356" s="30">
        <f t="shared" ref="H356:H419" si="49">+IF(OR(AND(E356=""),(G356="")),"",E356*G356)</f>
        <v>0.51836734693877551</v>
      </c>
    </row>
    <row r="357" spans="1:8" x14ac:dyDescent="0.2">
      <c r="A357" s="9"/>
      <c r="B357" s="10" t="s">
        <v>332</v>
      </c>
      <c r="C357" s="11">
        <v>1</v>
      </c>
      <c r="D357" s="11">
        <v>1</v>
      </c>
      <c r="E357" s="12">
        <f t="shared" si="47"/>
        <v>2.0408163265306124E-3</v>
      </c>
      <c r="F357" s="12">
        <f t="shared" si="48"/>
        <v>1.3440860215053765E-3</v>
      </c>
      <c r="G357" s="12">
        <f t="shared" ref="G357:G420" si="50">+IF(AND(C357=0,D357=0)," ",IF(C357=0,1,IF(D357=0,-1,(D357-C357)/C357)))</f>
        <v>0</v>
      </c>
      <c r="H357" s="12">
        <f t="shared" si="49"/>
        <v>0</v>
      </c>
    </row>
    <row r="358" spans="1:8" x14ac:dyDescent="0.2">
      <c r="A358" s="9"/>
      <c r="B358" s="10" t="s">
        <v>333</v>
      </c>
      <c r="C358" s="11">
        <v>0</v>
      </c>
      <c r="D358" s="11">
        <v>0</v>
      </c>
      <c r="E358" s="12" t="str">
        <f t="shared" si="47"/>
        <v/>
      </c>
      <c r="F358" s="12" t="str">
        <f t="shared" si="48"/>
        <v/>
      </c>
      <c r="G358" s="12" t="str">
        <f t="shared" si="50"/>
        <v xml:space="preserve"> 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9</v>
      </c>
      <c r="D362" s="11">
        <v>12</v>
      </c>
      <c r="E362" s="12">
        <f t="shared" si="47"/>
        <v>1.8367346938775512E-2</v>
      </c>
      <c r="F362" s="12">
        <f t="shared" si="48"/>
        <v>1.6129032258064516E-2</v>
      </c>
      <c r="G362" s="12">
        <f t="shared" si="50"/>
        <v>0.33333333333333331</v>
      </c>
      <c r="H362" s="12">
        <f t="shared" si="49"/>
        <v>6.1224489795918373E-3</v>
      </c>
    </row>
    <row r="363" spans="1:8" x14ac:dyDescent="0.2">
      <c r="A363" s="9"/>
      <c r="B363" s="10" t="s">
        <v>338</v>
      </c>
      <c r="C363" s="11">
        <v>0</v>
      </c>
      <c r="D363" s="11">
        <v>0</v>
      </c>
      <c r="E363" s="12" t="str">
        <f t="shared" si="47"/>
        <v/>
      </c>
      <c r="F363" s="12" t="str">
        <f t="shared" si="48"/>
        <v/>
      </c>
      <c r="G363" s="12" t="str">
        <f t="shared" si="50"/>
        <v xml:space="preserve"> 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0</v>
      </c>
      <c r="D365" s="11">
        <v>0</v>
      </c>
      <c r="E365" s="12" t="str">
        <f t="shared" si="47"/>
        <v/>
      </c>
      <c r="F365" s="12" t="str">
        <f t="shared" si="48"/>
        <v/>
      </c>
      <c r="G365" s="12" t="str">
        <f t="shared" si="50"/>
        <v xml:space="preserve"> </v>
      </c>
      <c r="H365" s="12" t="str">
        <f t="shared" si="49"/>
        <v/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5</v>
      </c>
      <c r="D368" s="11">
        <v>37</v>
      </c>
      <c r="E368" s="12">
        <f t="shared" si="47"/>
        <v>1.020408163265306E-2</v>
      </c>
      <c r="F368" s="12">
        <f t="shared" si="48"/>
        <v>4.9731182795698922E-2</v>
      </c>
      <c r="G368" s="12">
        <f t="shared" si="50"/>
        <v>6.4</v>
      </c>
      <c r="H368" s="12">
        <f t="shared" si="49"/>
        <v>6.5306122448979584E-2</v>
      </c>
    </row>
    <row r="369" spans="1:8" x14ac:dyDescent="0.2">
      <c r="A369" s="9"/>
      <c r="B369" s="10" t="s">
        <v>344</v>
      </c>
      <c r="C369" s="11">
        <v>6</v>
      </c>
      <c r="D369" s="11">
        <v>4</v>
      </c>
      <c r="E369" s="12">
        <f t="shared" si="47"/>
        <v>1.2244897959183673E-2</v>
      </c>
      <c r="F369" s="12">
        <f t="shared" si="48"/>
        <v>5.3763440860215058E-3</v>
      </c>
      <c r="G369" s="12">
        <f t="shared" si="50"/>
        <v>-0.33333333333333331</v>
      </c>
      <c r="H369" s="12">
        <f t="shared" si="49"/>
        <v>-4.081632653061224E-3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0</v>
      </c>
      <c r="D371" s="11">
        <v>0</v>
      </c>
      <c r="E371" s="12" t="str">
        <f t="shared" si="47"/>
        <v/>
      </c>
      <c r="F371" s="12" t="str">
        <f t="shared" si="48"/>
        <v/>
      </c>
      <c r="G371" s="12" t="str">
        <f t="shared" si="50"/>
        <v xml:space="preserve"> </v>
      </c>
      <c r="H371" s="12" t="str">
        <f t="shared" si="49"/>
        <v/>
      </c>
    </row>
    <row r="372" spans="1:8" x14ac:dyDescent="0.2">
      <c r="A372" s="9"/>
      <c r="B372" s="10" t="s">
        <v>347</v>
      </c>
      <c r="C372" s="11">
        <v>2</v>
      </c>
      <c r="D372" s="11">
        <v>1</v>
      </c>
      <c r="E372" s="12">
        <f t="shared" si="47"/>
        <v>4.0816326530612249E-3</v>
      </c>
      <c r="F372" s="12">
        <f t="shared" si="48"/>
        <v>1.3440860215053765E-3</v>
      </c>
      <c r="G372" s="12">
        <f t="shared" si="50"/>
        <v>-0.5</v>
      </c>
      <c r="H372" s="12">
        <f t="shared" si="49"/>
        <v>-2.0408163265306124E-3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0</v>
      </c>
      <c r="D376" s="11">
        <v>6</v>
      </c>
      <c r="E376" s="12" t="str">
        <f t="shared" si="47"/>
        <v/>
      </c>
      <c r="F376" s="12">
        <f t="shared" si="48"/>
        <v>8.0645161290322578E-3</v>
      </c>
      <c r="G376" s="12">
        <f t="shared" si="50"/>
        <v>1</v>
      </c>
      <c r="H376" s="12" t="str">
        <f t="shared" si="49"/>
        <v/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0</v>
      </c>
      <c r="E379" s="12" t="str">
        <f t="shared" si="47"/>
        <v/>
      </c>
      <c r="F379" s="12" t="str">
        <f t="shared" si="48"/>
        <v/>
      </c>
      <c r="G379" s="12" t="str">
        <f t="shared" si="50"/>
        <v xml:space="preserve"> 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7</v>
      </c>
      <c r="D380" s="11">
        <v>17</v>
      </c>
      <c r="E380" s="12">
        <f t="shared" si="47"/>
        <v>1.4285714285714285E-2</v>
      </c>
      <c r="F380" s="12">
        <f t="shared" si="48"/>
        <v>2.2849462365591398E-2</v>
      </c>
      <c r="G380" s="12">
        <f t="shared" si="50"/>
        <v>1.4285714285714286</v>
      </c>
      <c r="H380" s="12">
        <f t="shared" si="49"/>
        <v>2.0408163265306121E-2</v>
      </c>
    </row>
    <row r="381" spans="1:8" x14ac:dyDescent="0.2">
      <c r="A381" s="9"/>
      <c r="B381" s="10" t="s">
        <v>356</v>
      </c>
      <c r="C381" s="11">
        <v>1</v>
      </c>
      <c r="D381" s="11">
        <v>1</v>
      </c>
      <c r="E381" s="12">
        <f t="shared" si="47"/>
        <v>2.0408163265306124E-3</v>
      </c>
      <c r="F381" s="12">
        <f t="shared" si="48"/>
        <v>1.3440860215053765E-3</v>
      </c>
      <c r="G381" s="12">
        <f t="shared" si="50"/>
        <v>0</v>
      </c>
      <c r="H381" s="12">
        <f t="shared" si="49"/>
        <v>0</v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1</v>
      </c>
      <c r="D385" s="11">
        <v>0</v>
      </c>
      <c r="E385" s="12">
        <f t="shared" si="47"/>
        <v>2.0408163265306124E-3</v>
      </c>
      <c r="F385" s="12" t="str">
        <f t="shared" si="48"/>
        <v/>
      </c>
      <c r="G385" s="12">
        <f t="shared" si="50"/>
        <v>-1</v>
      </c>
      <c r="H385" s="12">
        <f t="shared" si="49"/>
        <v>-2.0408163265306124E-3</v>
      </c>
    </row>
    <row r="386" spans="1:8" x14ac:dyDescent="0.2">
      <c r="A386" s="9"/>
      <c r="B386" s="10" t="s">
        <v>361</v>
      </c>
      <c r="C386" s="11">
        <v>0</v>
      </c>
      <c r="D386" s="11">
        <v>0</v>
      </c>
      <c r="E386" s="12" t="str">
        <f t="shared" si="47"/>
        <v/>
      </c>
      <c r="F386" s="12" t="str">
        <f t="shared" si="48"/>
        <v/>
      </c>
      <c r="G386" s="12" t="str">
        <f t="shared" si="50"/>
        <v xml:space="preserve"> 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0</v>
      </c>
      <c r="D387" s="11">
        <v>0</v>
      </c>
      <c r="E387" s="12" t="str">
        <f t="shared" si="47"/>
        <v/>
      </c>
      <c r="F387" s="12" t="str">
        <f t="shared" si="48"/>
        <v/>
      </c>
      <c r="G387" s="12" t="str">
        <f t="shared" si="50"/>
        <v xml:space="preserve"> 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1</v>
      </c>
      <c r="D389" s="11">
        <v>0</v>
      </c>
      <c r="E389" s="12">
        <f t="shared" si="47"/>
        <v>2.0408163265306124E-3</v>
      </c>
      <c r="F389" s="12" t="str">
        <f t="shared" si="48"/>
        <v/>
      </c>
      <c r="G389" s="12">
        <f t="shared" si="50"/>
        <v>-1</v>
      </c>
      <c r="H389" s="12">
        <f t="shared" si="49"/>
        <v>-2.0408163265306124E-3</v>
      </c>
    </row>
    <row r="390" spans="1:8" ht="25.5" x14ac:dyDescent="0.2">
      <c r="A390" s="9"/>
      <c r="B390" s="10" t="s">
        <v>365</v>
      </c>
      <c r="C390" s="11">
        <v>0</v>
      </c>
      <c r="D390" s="11">
        <v>2</v>
      </c>
      <c r="E390" s="12" t="str">
        <f t="shared" si="47"/>
        <v/>
      </c>
      <c r="F390" s="12">
        <f t="shared" si="48"/>
        <v>2.6881720430107529E-3</v>
      </c>
      <c r="G390" s="12">
        <f t="shared" si="50"/>
        <v>1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1</v>
      </c>
      <c r="D391" s="11">
        <v>7</v>
      </c>
      <c r="E391" s="12">
        <f t="shared" si="47"/>
        <v>2.0408163265306124E-3</v>
      </c>
      <c r="F391" s="12">
        <f t="shared" si="48"/>
        <v>9.4086021505376347E-3</v>
      </c>
      <c r="G391" s="12">
        <f t="shared" si="50"/>
        <v>6</v>
      </c>
      <c r="H391" s="12">
        <f t="shared" si="49"/>
        <v>1.2244897959183675E-2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0</v>
      </c>
      <c r="E393" s="12" t="str">
        <f t="shared" si="47"/>
        <v/>
      </c>
      <c r="F393" s="12" t="str">
        <f t="shared" si="48"/>
        <v/>
      </c>
      <c r="G393" s="12" t="str">
        <f t="shared" si="50"/>
        <v xml:space="preserve"> 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0</v>
      </c>
      <c r="D394" s="11">
        <v>0</v>
      </c>
      <c r="E394" s="12" t="str">
        <f t="shared" si="47"/>
        <v/>
      </c>
      <c r="F394" s="12" t="str">
        <f t="shared" si="48"/>
        <v/>
      </c>
      <c r="G394" s="12" t="str">
        <f t="shared" si="50"/>
        <v xml:space="preserve"> 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3</v>
      </c>
      <c r="D395" s="11">
        <v>2</v>
      </c>
      <c r="E395" s="12">
        <f t="shared" si="47"/>
        <v>6.1224489795918364E-3</v>
      </c>
      <c r="F395" s="12">
        <f t="shared" si="48"/>
        <v>2.6881720430107529E-3</v>
      </c>
      <c r="G395" s="12">
        <f t="shared" si="50"/>
        <v>-0.33333333333333331</v>
      </c>
      <c r="H395" s="12">
        <f t="shared" si="49"/>
        <v>-2.040816326530612E-3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0</v>
      </c>
      <c r="E398" s="12" t="str">
        <f t="shared" si="47"/>
        <v/>
      </c>
      <c r="F398" s="12" t="str">
        <f t="shared" si="48"/>
        <v/>
      </c>
      <c r="G398" s="12" t="str">
        <f t="shared" si="50"/>
        <v xml:space="preserve"> 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0</v>
      </c>
      <c r="D402" s="11">
        <v>5</v>
      </c>
      <c r="E402" s="12" t="str">
        <f t="shared" si="47"/>
        <v/>
      </c>
      <c r="F402" s="12">
        <f t="shared" si="48"/>
        <v>6.7204301075268818E-3</v>
      </c>
      <c r="G402" s="12">
        <f t="shared" si="50"/>
        <v>1</v>
      </c>
      <c r="H402" s="12" t="str">
        <f t="shared" si="49"/>
        <v/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0</v>
      </c>
      <c r="D405" s="11">
        <v>12</v>
      </c>
      <c r="E405" s="12" t="str">
        <f t="shared" si="47"/>
        <v/>
      </c>
      <c r="F405" s="12">
        <f t="shared" si="48"/>
        <v>1.6129032258064516E-2</v>
      </c>
      <c r="G405" s="12">
        <f t="shared" si="50"/>
        <v>1</v>
      </c>
      <c r="H405" s="12" t="str">
        <f t="shared" si="49"/>
        <v/>
      </c>
    </row>
    <row r="406" spans="1:8" x14ac:dyDescent="0.2">
      <c r="A406" s="9"/>
      <c r="B406" s="10" t="s">
        <v>381</v>
      </c>
      <c r="C406" s="11">
        <v>0</v>
      </c>
      <c r="D406" s="11">
        <v>1</v>
      </c>
      <c r="E406" s="12" t="str">
        <f t="shared" si="47"/>
        <v/>
      </c>
      <c r="F406" s="12">
        <f t="shared" si="48"/>
        <v>1.3440860215053765E-3</v>
      </c>
      <c r="G406" s="12">
        <f t="shared" si="50"/>
        <v>1</v>
      </c>
      <c r="H406" s="12" t="str">
        <f t="shared" si="49"/>
        <v/>
      </c>
    </row>
    <row r="407" spans="1:8" x14ac:dyDescent="0.2">
      <c r="A407" s="9"/>
      <c r="B407" s="10" t="s">
        <v>382</v>
      </c>
      <c r="C407" s="11">
        <v>0</v>
      </c>
      <c r="D407" s="11">
        <v>2</v>
      </c>
      <c r="E407" s="12" t="str">
        <f t="shared" si="47"/>
        <v/>
      </c>
      <c r="F407" s="12">
        <f t="shared" si="48"/>
        <v>2.6881720430107529E-3</v>
      </c>
      <c r="G407" s="12">
        <f t="shared" si="50"/>
        <v>1</v>
      </c>
      <c r="H407" s="12" t="str">
        <f t="shared" si="49"/>
        <v/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0</v>
      </c>
      <c r="E411" s="12" t="str">
        <f t="shared" si="47"/>
        <v/>
      </c>
      <c r="F411" s="12" t="str">
        <f t="shared" si="48"/>
        <v/>
      </c>
      <c r="G411" s="12" t="str">
        <f t="shared" si="50"/>
        <v xml:space="preserve"> 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0</v>
      </c>
      <c r="E416" s="12" t="str">
        <f t="shared" si="47"/>
        <v/>
      </c>
      <c r="F416" s="12" t="str">
        <f t="shared" si="48"/>
        <v/>
      </c>
      <c r="G416" s="12" t="str">
        <f t="shared" si="50"/>
        <v xml:space="preserve"> 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0</v>
      </c>
      <c r="D417" s="11">
        <v>1</v>
      </c>
      <c r="E417" s="12" t="str">
        <f t="shared" si="47"/>
        <v/>
      </c>
      <c r="F417" s="12">
        <f t="shared" si="48"/>
        <v>1.3440860215053765E-3</v>
      </c>
      <c r="G417" s="12">
        <f t="shared" si="50"/>
        <v>1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8</v>
      </c>
      <c r="D418" s="11">
        <v>3</v>
      </c>
      <c r="E418" s="12">
        <f t="shared" si="47"/>
        <v>1.6326530612244899E-2</v>
      </c>
      <c r="F418" s="12">
        <f t="shared" si="48"/>
        <v>4.0322580645161289E-3</v>
      </c>
      <c r="G418" s="12">
        <f t="shared" si="50"/>
        <v>-0.625</v>
      </c>
      <c r="H418" s="12">
        <f t="shared" si="49"/>
        <v>-1.0204081632653062E-2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2</v>
      </c>
      <c r="D420" s="11">
        <v>2</v>
      </c>
      <c r="E420" s="12">
        <f t="shared" ref="E420:E483" si="51">+IF(C420=0,"",C420/C$356)</f>
        <v>4.0816326530612249E-3</v>
      </c>
      <c r="F420" s="12">
        <f t="shared" ref="F420:F483" si="52">+IF(D420=0,"",D420/D$356)</f>
        <v>2.6881720430107529E-3</v>
      </c>
      <c r="G420" s="12">
        <f t="shared" si="50"/>
        <v>0</v>
      </c>
      <c r="H420" s="12">
        <f t="shared" ref="H420:H483" si="53">+IF(OR(AND(E420=""),(G420="")),"",E420*G420)</f>
        <v>0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1</v>
      </c>
      <c r="E424" s="12" t="str">
        <f t="shared" si="51"/>
        <v/>
      </c>
      <c r="F424" s="12">
        <f t="shared" si="52"/>
        <v>1.3440860215053765E-3</v>
      </c>
      <c r="G424" s="12">
        <f t="shared" si="54"/>
        <v>1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79</v>
      </c>
      <c r="D428" s="11">
        <v>140</v>
      </c>
      <c r="E428" s="12">
        <f t="shared" si="51"/>
        <v>0.16122448979591836</v>
      </c>
      <c r="F428" s="12">
        <f t="shared" si="52"/>
        <v>0.18817204301075269</v>
      </c>
      <c r="G428" s="12">
        <f t="shared" si="54"/>
        <v>0.77215189873417722</v>
      </c>
      <c r="H428" s="12">
        <f t="shared" si="53"/>
        <v>0.12448979591836734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28</v>
      </c>
      <c r="D442" s="11">
        <v>82</v>
      </c>
      <c r="E442" s="12">
        <f t="shared" si="51"/>
        <v>5.7142857142857141E-2</v>
      </c>
      <c r="F442" s="12">
        <f t="shared" si="52"/>
        <v>0.11021505376344086</v>
      </c>
      <c r="G442" s="12">
        <f t="shared" si="54"/>
        <v>1.9285714285714286</v>
      </c>
      <c r="H442" s="12">
        <f t="shared" si="53"/>
        <v>0.11020408163265306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2</v>
      </c>
      <c r="D444" s="11">
        <v>17</v>
      </c>
      <c r="E444" s="12">
        <f t="shared" si="51"/>
        <v>4.0816326530612249E-3</v>
      </c>
      <c r="F444" s="12">
        <f t="shared" si="52"/>
        <v>2.2849462365591398E-2</v>
      </c>
      <c r="G444" s="12">
        <f t="shared" si="54"/>
        <v>7.5</v>
      </c>
      <c r="H444" s="12">
        <f t="shared" si="53"/>
        <v>3.0612244897959186E-2</v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1</v>
      </c>
      <c r="D446" s="11">
        <v>0</v>
      </c>
      <c r="E446" s="12">
        <f t="shared" si="51"/>
        <v>2.0408163265306124E-3</v>
      </c>
      <c r="F446" s="12" t="str">
        <f t="shared" si="52"/>
        <v/>
      </c>
      <c r="G446" s="12">
        <f t="shared" si="54"/>
        <v>-1</v>
      </c>
      <c r="H446" s="12">
        <f t="shared" si="53"/>
        <v>-2.0408163265306124E-3</v>
      </c>
    </row>
    <row r="447" spans="1:8" x14ac:dyDescent="0.2">
      <c r="A447" s="9"/>
      <c r="B447" s="10" t="s">
        <v>422</v>
      </c>
      <c r="C447" s="11">
        <v>2</v>
      </c>
      <c r="D447" s="11">
        <v>2</v>
      </c>
      <c r="E447" s="12">
        <f t="shared" si="51"/>
        <v>4.0816326530612249E-3</v>
      </c>
      <c r="F447" s="12">
        <f t="shared" si="52"/>
        <v>2.6881720430107529E-3</v>
      </c>
      <c r="G447" s="12">
        <f t="shared" si="54"/>
        <v>0</v>
      </c>
      <c r="H447" s="12">
        <f t="shared" si="53"/>
        <v>0</v>
      </c>
    </row>
    <row r="448" spans="1:8" x14ac:dyDescent="0.2">
      <c r="A448" s="9"/>
      <c r="B448" s="10" t="s">
        <v>423</v>
      </c>
      <c r="C448" s="11">
        <v>9</v>
      </c>
      <c r="D448" s="11">
        <v>2</v>
      </c>
      <c r="E448" s="12">
        <f t="shared" si="51"/>
        <v>1.8367346938775512E-2</v>
      </c>
      <c r="F448" s="12">
        <f t="shared" si="52"/>
        <v>2.6881720430107529E-3</v>
      </c>
      <c r="G448" s="12">
        <f t="shared" si="54"/>
        <v>-0.77777777777777779</v>
      </c>
      <c r="H448" s="12">
        <f t="shared" si="53"/>
        <v>-1.4285714285714287E-2</v>
      </c>
    </row>
    <row r="449" spans="1:8" x14ac:dyDescent="0.2">
      <c r="A449" s="9"/>
      <c r="B449" s="10" t="s">
        <v>424</v>
      </c>
      <c r="C449" s="11">
        <v>14</v>
      </c>
      <c r="D449" s="11">
        <v>45</v>
      </c>
      <c r="E449" s="12">
        <f t="shared" si="51"/>
        <v>2.8571428571428571E-2</v>
      </c>
      <c r="F449" s="12">
        <f t="shared" si="52"/>
        <v>6.0483870967741937E-2</v>
      </c>
      <c r="G449" s="12">
        <f t="shared" si="54"/>
        <v>2.2142857142857144</v>
      </c>
      <c r="H449" s="12">
        <f t="shared" si="53"/>
        <v>6.3265306122448975E-2</v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2</v>
      </c>
      <c r="D451" s="11">
        <v>3</v>
      </c>
      <c r="E451" s="12">
        <f t="shared" si="51"/>
        <v>4.0816326530612249E-3</v>
      </c>
      <c r="F451" s="12">
        <f t="shared" si="52"/>
        <v>4.0322580645161289E-3</v>
      </c>
      <c r="G451" s="12">
        <f t="shared" si="54"/>
        <v>0.5</v>
      </c>
      <c r="H451" s="12">
        <f t="shared" si="53"/>
        <v>2.0408163265306124E-3</v>
      </c>
    </row>
    <row r="452" spans="1:8" x14ac:dyDescent="0.2">
      <c r="A452" s="9"/>
      <c r="B452" s="10" t="s">
        <v>427</v>
      </c>
      <c r="C452" s="11">
        <v>3</v>
      </c>
      <c r="D452" s="11">
        <v>0</v>
      </c>
      <c r="E452" s="12">
        <f t="shared" si="51"/>
        <v>6.1224489795918364E-3</v>
      </c>
      <c r="F452" s="12" t="str">
        <f t="shared" si="52"/>
        <v/>
      </c>
      <c r="G452" s="12">
        <f t="shared" si="54"/>
        <v>-1</v>
      </c>
      <c r="H452" s="12">
        <f t="shared" si="53"/>
        <v>-6.1224489795918364E-3</v>
      </c>
    </row>
    <row r="453" spans="1:8" x14ac:dyDescent="0.2">
      <c r="A453" s="9"/>
      <c r="B453" s="10" t="s">
        <v>428</v>
      </c>
      <c r="C453" s="11">
        <v>0</v>
      </c>
      <c r="D453" s="11">
        <v>7</v>
      </c>
      <c r="E453" s="12" t="str">
        <f t="shared" si="51"/>
        <v/>
      </c>
      <c r="F453" s="12">
        <f t="shared" si="52"/>
        <v>9.4086021505376347E-3</v>
      </c>
      <c r="G453" s="12">
        <f t="shared" si="54"/>
        <v>1</v>
      </c>
      <c r="H453" s="12" t="str">
        <f t="shared" si="53"/>
        <v/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2</v>
      </c>
      <c r="D455" s="11">
        <v>0</v>
      </c>
      <c r="E455" s="12">
        <f t="shared" si="51"/>
        <v>4.0816326530612249E-3</v>
      </c>
      <c r="F455" s="12" t="str">
        <f t="shared" si="52"/>
        <v/>
      </c>
      <c r="G455" s="12">
        <f t="shared" si="54"/>
        <v>-1</v>
      </c>
      <c r="H455" s="12">
        <f t="shared" si="53"/>
        <v>-4.0816326530612249E-3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2</v>
      </c>
      <c r="D463" s="11">
        <v>1</v>
      </c>
      <c r="E463" s="12">
        <f t="shared" si="51"/>
        <v>4.0816326530612249E-3</v>
      </c>
      <c r="F463" s="12">
        <f t="shared" si="52"/>
        <v>1.3440860215053765E-3</v>
      </c>
      <c r="G463" s="12">
        <f t="shared" si="54"/>
        <v>-0.5</v>
      </c>
      <c r="H463" s="12">
        <f t="shared" si="53"/>
        <v>-2.0408163265306124E-3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2</v>
      </c>
      <c r="E465" s="12" t="str">
        <f t="shared" si="51"/>
        <v/>
      </c>
      <c r="F465" s="12">
        <f t="shared" si="52"/>
        <v>2.6881720430107529E-3</v>
      </c>
      <c r="G465" s="12">
        <f t="shared" si="54"/>
        <v>1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1</v>
      </c>
      <c r="D466" s="11">
        <v>4</v>
      </c>
      <c r="E466" s="12">
        <f t="shared" si="51"/>
        <v>2.0408163265306124E-3</v>
      </c>
      <c r="F466" s="12">
        <f t="shared" si="52"/>
        <v>5.3763440860215058E-3</v>
      </c>
      <c r="G466" s="12">
        <f t="shared" si="54"/>
        <v>3</v>
      </c>
      <c r="H466" s="12">
        <f t="shared" si="53"/>
        <v>6.1224489795918373E-3</v>
      </c>
    </row>
    <row r="467" spans="1:8" x14ac:dyDescent="0.2">
      <c r="A467" s="9"/>
      <c r="B467" s="10" t="s">
        <v>442</v>
      </c>
      <c r="C467" s="11">
        <v>0</v>
      </c>
      <c r="D467" s="11">
        <v>1</v>
      </c>
      <c r="E467" s="12" t="str">
        <f t="shared" si="51"/>
        <v/>
      </c>
      <c r="F467" s="12">
        <f t="shared" si="52"/>
        <v>1.3440860215053765E-3</v>
      </c>
      <c r="G467" s="12">
        <f t="shared" si="54"/>
        <v>1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2</v>
      </c>
      <c r="D474" s="11">
        <v>2</v>
      </c>
      <c r="E474" s="12">
        <f t="shared" si="51"/>
        <v>4.0816326530612249E-3</v>
      </c>
      <c r="F474" s="12">
        <f t="shared" si="52"/>
        <v>2.6881720430107529E-3</v>
      </c>
      <c r="G474" s="12">
        <f t="shared" si="54"/>
        <v>0</v>
      </c>
      <c r="H474" s="12">
        <f t="shared" si="53"/>
        <v>0</v>
      </c>
    </row>
    <row r="475" spans="1:8" x14ac:dyDescent="0.2">
      <c r="A475" s="9"/>
      <c r="B475" s="10" t="s">
        <v>450</v>
      </c>
      <c r="C475" s="11">
        <v>20</v>
      </c>
      <c r="D475" s="11">
        <v>22</v>
      </c>
      <c r="E475" s="12">
        <f t="shared" si="51"/>
        <v>4.0816326530612242E-2</v>
      </c>
      <c r="F475" s="12">
        <f t="shared" si="52"/>
        <v>2.9569892473118281E-2</v>
      </c>
      <c r="G475" s="12">
        <f t="shared" si="54"/>
        <v>0.1</v>
      </c>
      <c r="H475" s="12">
        <f t="shared" si="53"/>
        <v>4.081632653061224E-3</v>
      </c>
    </row>
    <row r="476" spans="1:8" x14ac:dyDescent="0.2">
      <c r="A476" s="9"/>
      <c r="B476" s="10" t="s">
        <v>451</v>
      </c>
      <c r="C476" s="11">
        <v>6</v>
      </c>
      <c r="D476" s="11">
        <v>4</v>
      </c>
      <c r="E476" s="12">
        <f t="shared" si="51"/>
        <v>1.2244897959183673E-2</v>
      </c>
      <c r="F476" s="12">
        <f t="shared" si="52"/>
        <v>5.3763440860215058E-3</v>
      </c>
      <c r="G476" s="12">
        <f t="shared" si="54"/>
        <v>-0.33333333333333331</v>
      </c>
      <c r="H476" s="12">
        <f t="shared" si="53"/>
        <v>-4.081632653061224E-3</v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5</v>
      </c>
      <c r="D478" s="11">
        <v>5</v>
      </c>
      <c r="E478" s="12">
        <f t="shared" si="51"/>
        <v>1.020408163265306E-2</v>
      </c>
      <c r="F478" s="12">
        <f t="shared" si="52"/>
        <v>6.7204301075268818E-3</v>
      </c>
      <c r="G478" s="12">
        <f t="shared" si="54"/>
        <v>0</v>
      </c>
      <c r="H478" s="12">
        <f t="shared" si="53"/>
        <v>0</v>
      </c>
    </row>
    <row r="479" spans="1:8" x14ac:dyDescent="0.2">
      <c r="A479" s="9"/>
      <c r="B479" s="10" t="s">
        <v>454</v>
      </c>
      <c r="C479" s="11">
        <v>4</v>
      </c>
      <c r="D479" s="11">
        <v>3</v>
      </c>
      <c r="E479" s="12">
        <f t="shared" si="51"/>
        <v>8.1632653061224497E-3</v>
      </c>
      <c r="F479" s="12">
        <f t="shared" si="52"/>
        <v>4.0322580645161289E-3</v>
      </c>
      <c r="G479" s="12">
        <f t="shared" si="54"/>
        <v>-0.25</v>
      </c>
      <c r="H479" s="12">
        <f t="shared" si="53"/>
        <v>-2.0408163265306124E-3</v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46</v>
      </c>
      <c r="D481" s="11">
        <v>67</v>
      </c>
      <c r="E481" s="12">
        <f t="shared" si="51"/>
        <v>9.3877551020408165E-2</v>
      </c>
      <c r="F481" s="12">
        <f t="shared" si="52"/>
        <v>9.0053763440860218E-2</v>
      </c>
      <c r="G481" s="12">
        <f t="shared" si="54"/>
        <v>0.45652173913043476</v>
      </c>
      <c r="H481" s="12">
        <f t="shared" si="53"/>
        <v>4.2857142857142858E-2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1</v>
      </c>
      <c r="D489" s="11">
        <v>4</v>
      </c>
      <c r="E489" s="12">
        <f t="shared" si="55"/>
        <v>2.0408163265306124E-3</v>
      </c>
      <c r="F489" s="12">
        <f t="shared" si="56"/>
        <v>5.3763440860215058E-3</v>
      </c>
      <c r="G489" s="12">
        <f t="shared" si="58"/>
        <v>3</v>
      </c>
      <c r="H489" s="12">
        <f t="shared" si="57"/>
        <v>6.1224489795918373E-3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1</v>
      </c>
      <c r="D491" s="11">
        <v>0</v>
      </c>
      <c r="E491" s="12">
        <f t="shared" si="55"/>
        <v>2.0408163265306124E-3</v>
      </c>
      <c r="F491" s="12" t="str">
        <f t="shared" si="56"/>
        <v/>
      </c>
      <c r="G491" s="12">
        <f t="shared" si="58"/>
        <v>-1</v>
      </c>
      <c r="H491" s="12">
        <f t="shared" si="57"/>
        <v>-2.0408163265306124E-3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1</v>
      </c>
      <c r="E494" s="12" t="str">
        <f t="shared" si="55"/>
        <v/>
      </c>
      <c r="F494" s="12">
        <f t="shared" si="56"/>
        <v>1.3440860215053765E-3</v>
      </c>
      <c r="G494" s="12">
        <f t="shared" si="58"/>
        <v>1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3</v>
      </c>
      <c r="E499" s="12" t="str">
        <f t="shared" si="55"/>
        <v/>
      </c>
      <c r="F499" s="12">
        <f t="shared" si="56"/>
        <v>4.0322580645161289E-3</v>
      </c>
      <c r="G499" s="12">
        <f t="shared" si="58"/>
        <v>1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1</v>
      </c>
      <c r="D500" s="11">
        <v>0</v>
      </c>
      <c r="E500" s="12">
        <f t="shared" si="55"/>
        <v>2.0408163265306124E-3</v>
      </c>
      <c r="F500" s="12" t="str">
        <f t="shared" si="56"/>
        <v/>
      </c>
      <c r="G500" s="12">
        <f t="shared" si="58"/>
        <v>-1</v>
      </c>
      <c r="H500" s="12">
        <f t="shared" si="57"/>
        <v>-2.0408163265306124E-3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1</v>
      </c>
      <c r="D507" s="11">
        <v>0</v>
      </c>
      <c r="E507" s="12">
        <f t="shared" si="55"/>
        <v>2.0408163265306124E-3</v>
      </c>
      <c r="F507" s="12" t="str">
        <f t="shared" si="56"/>
        <v/>
      </c>
      <c r="G507" s="12">
        <f t="shared" si="58"/>
        <v>-1</v>
      </c>
      <c r="H507" s="12">
        <f t="shared" si="57"/>
        <v>-2.0408163265306124E-3</v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2</v>
      </c>
      <c r="D510" s="11">
        <v>3</v>
      </c>
      <c r="E510" s="12">
        <f t="shared" si="55"/>
        <v>4.0816326530612249E-3</v>
      </c>
      <c r="F510" s="12">
        <f t="shared" si="56"/>
        <v>4.0322580645161289E-3</v>
      </c>
      <c r="G510" s="12">
        <f t="shared" si="58"/>
        <v>0.5</v>
      </c>
      <c r="H510" s="12">
        <f t="shared" si="57"/>
        <v>2.0408163265306124E-3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1</v>
      </c>
      <c r="D520" s="11">
        <v>2</v>
      </c>
      <c r="E520" s="12">
        <f t="shared" si="55"/>
        <v>2.0408163265306124E-3</v>
      </c>
      <c r="F520" s="12">
        <f t="shared" si="56"/>
        <v>2.6881720430107529E-3</v>
      </c>
      <c r="G520" s="12">
        <f t="shared" si="58"/>
        <v>1</v>
      </c>
      <c r="H520" s="12">
        <f t="shared" si="57"/>
        <v>2.0408163265306124E-3</v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0</v>
      </c>
      <c r="E525" s="12" t="str">
        <f t="shared" si="55"/>
        <v/>
      </c>
      <c r="F525" s="12" t="str">
        <f t="shared" si="56"/>
        <v/>
      </c>
      <c r="G525" s="12" t="str">
        <f t="shared" si="58"/>
        <v xml:space="preserve"> 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1</v>
      </c>
      <c r="D542" s="11">
        <v>6</v>
      </c>
      <c r="E542" s="12">
        <f t="shared" si="55"/>
        <v>2.0408163265306124E-3</v>
      </c>
      <c r="F542" s="12">
        <f t="shared" si="56"/>
        <v>8.0645161290322578E-3</v>
      </c>
      <c r="G542" s="12">
        <f t="shared" si="58"/>
        <v>5</v>
      </c>
      <c r="H542" s="12">
        <f t="shared" si="57"/>
        <v>1.0204081632653062E-2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0</v>
      </c>
      <c r="D545" s="11">
        <v>0</v>
      </c>
      <c r="E545" s="12" t="str">
        <f t="shared" si="55"/>
        <v/>
      </c>
      <c r="F545" s="12" t="str">
        <f t="shared" si="56"/>
        <v/>
      </c>
      <c r="G545" s="12" t="str">
        <f t="shared" si="58"/>
        <v xml:space="preserve"> </v>
      </c>
      <c r="H545" s="12" t="str">
        <f t="shared" si="57"/>
        <v/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12</v>
      </c>
      <c r="D548" s="11">
        <v>6</v>
      </c>
      <c r="E548" s="12">
        <f t="shared" ref="E548:E585" si="59">+IF(C548=0,"",C548/C$356)</f>
        <v>2.4489795918367346E-2</v>
      </c>
      <c r="F548" s="12">
        <f t="shared" ref="F548:F585" si="60">+IF(D548=0,"",D548/D$356)</f>
        <v>8.0645161290322578E-3</v>
      </c>
      <c r="G548" s="12">
        <f t="shared" si="58"/>
        <v>-0.5</v>
      </c>
      <c r="H548" s="12">
        <f t="shared" ref="H548:H585" si="61">+IF(OR(AND(E548=""),(G548="")),"",E548*G548)</f>
        <v>-1.2244897959183673E-2</v>
      </c>
    </row>
    <row r="549" spans="1:8" x14ac:dyDescent="0.2">
      <c r="A549" s="9"/>
      <c r="B549" s="10" t="s">
        <v>524</v>
      </c>
      <c r="C549" s="11">
        <v>7</v>
      </c>
      <c r="D549" s="11">
        <v>13</v>
      </c>
      <c r="E549" s="12">
        <f t="shared" si="59"/>
        <v>1.4285714285714285E-2</v>
      </c>
      <c r="F549" s="12">
        <f t="shared" si="60"/>
        <v>1.7473118279569891E-2</v>
      </c>
      <c r="G549" s="12">
        <f t="shared" ref="G549:G585" si="62">+IF(AND(C549=0,D549=0)," ",IF(C549=0,1,IF(D549=0,-1,(D549-C549)/C549)))</f>
        <v>0.8571428571428571</v>
      </c>
      <c r="H549" s="12">
        <f t="shared" si="61"/>
        <v>1.2244897959183673E-2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6</v>
      </c>
      <c r="D561" s="11">
        <v>4</v>
      </c>
      <c r="E561" s="12">
        <f t="shared" si="59"/>
        <v>1.2244897959183673E-2</v>
      </c>
      <c r="F561" s="12">
        <f t="shared" si="60"/>
        <v>5.3763440860215058E-3</v>
      </c>
      <c r="G561" s="12">
        <f t="shared" si="62"/>
        <v>-0.33333333333333331</v>
      </c>
      <c r="H561" s="12">
        <f t="shared" si="61"/>
        <v>-4.081632653061224E-3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28</v>
      </c>
      <c r="D564" s="11">
        <v>21</v>
      </c>
      <c r="E564" s="12">
        <f t="shared" si="59"/>
        <v>5.7142857142857141E-2</v>
      </c>
      <c r="F564" s="12">
        <f t="shared" si="60"/>
        <v>2.8225806451612902E-2</v>
      </c>
      <c r="G564" s="12">
        <f t="shared" si="62"/>
        <v>-0.25</v>
      </c>
      <c r="H564" s="12">
        <f t="shared" si="61"/>
        <v>-1.4285714285714285E-2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14</v>
      </c>
      <c r="D569" s="11">
        <v>18</v>
      </c>
      <c r="E569" s="12">
        <f t="shared" si="59"/>
        <v>2.8571428571428571E-2</v>
      </c>
      <c r="F569" s="12">
        <f t="shared" si="60"/>
        <v>2.4193548387096774E-2</v>
      </c>
      <c r="G569" s="12">
        <f t="shared" si="62"/>
        <v>0.2857142857142857</v>
      </c>
      <c r="H569" s="12">
        <f t="shared" si="61"/>
        <v>8.163265306122448E-3</v>
      </c>
    </row>
    <row r="570" spans="1:8" ht="25.5" x14ac:dyDescent="0.2">
      <c r="A570" s="9"/>
      <c r="B570" s="10" t="s">
        <v>545</v>
      </c>
      <c r="C570" s="11">
        <v>29</v>
      </c>
      <c r="D570" s="11">
        <v>31</v>
      </c>
      <c r="E570" s="12">
        <f t="shared" si="59"/>
        <v>5.9183673469387757E-2</v>
      </c>
      <c r="F570" s="12">
        <f t="shared" si="60"/>
        <v>4.1666666666666664E-2</v>
      </c>
      <c r="G570" s="12">
        <f t="shared" si="62"/>
        <v>6.8965517241379309E-2</v>
      </c>
      <c r="H570" s="12">
        <f t="shared" si="61"/>
        <v>4.0816326530612249E-3</v>
      </c>
    </row>
    <row r="571" spans="1:8" x14ac:dyDescent="0.2">
      <c r="A571" s="9"/>
      <c r="B571" s="10" t="s">
        <v>546</v>
      </c>
      <c r="C571" s="11">
        <v>97</v>
      </c>
      <c r="D571" s="11">
        <v>103</v>
      </c>
      <c r="E571" s="12">
        <f t="shared" si="59"/>
        <v>0.19795918367346937</v>
      </c>
      <c r="F571" s="12">
        <f t="shared" si="60"/>
        <v>0.13844086021505375</v>
      </c>
      <c r="G571" s="12">
        <f t="shared" si="62"/>
        <v>6.1855670103092786E-2</v>
      </c>
      <c r="H571" s="12">
        <f t="shared" si="61"/>
        <v>1.2244897959183673E-2</v>
      </c>
    </row>
    <row r="572" spans="1:8" x14ac:dyDescent="0.2">
      <c r="A572" s="9"/>
      <c r="B572" s="10" t="s">
        <v>547</v>
      </c>
      <c r="C572" s="11">
        <v>0</v>
      </c>
      <c r="D572" s="11">
        <v>0</v>
      </c>
      <c r="E572" s="12" t="str">
        <f t="shared" si="59"/>
        <v/>
      </c>
      <c r="F572" s="12" t="str">
        <f t="shared" si="60"/>
        <v/>
      </c>
      <c r="G572" s="12" t="str">
        <f t="shared" si="62"/>
        <v xml:space="preserve"> 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5</v>
      </c>
      <c r="D578" s="11">
        <v>1</v>
      </c>
      <c r="E578" s="12">
        <f t="shared" si="59"/>
        <v>1.020408163265306E-2</v>
      </c>
      <c r="F578" s="12">
        <f t="shared" si="60"/>
        <v>1.3440860215053765E-3</v>
      </c>
      <c r="G578" s="12">
        <f t="shared" si="62"/>
        <v>-0.8</v>
      </c>
      <c r="H578" s="12">
        <f t="shared" si="61"/>
        <v>-8.163265306122448E-3</v>
      </c>
    </row>
    <row r="579" spans="1:8" x14ac:dyDescent="0.2">
      <c r="A579" s="9"/>
      <c r="B579" s="10" t="s">
        <v>554</v>
      </c>
      <c r="C579" s="11">
        <v>9</v>
      </c>
      <c r="D579" s="11">
        <v>2</v>
      </c>
      <c r="E579" s="12">
        <f t="shared" si="59"/>
        <v>1.8367346938775512E-2</v>
      </c>
      <c r="F579" s="12">
        <f t="shared" si="60"/>
        <v>2.6881720430107529E-3</v>
      </c>
      <c r="G579" s="12">
        <f t="shared" si="62"/>
        <v>-0.77777777777777779</v>
      </c>
      <c r="H579" s="12">
        <f t="shared" si="61"/>
        <v>-1.4285714285714287E-2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255</v>
      </c>
      <c r="D591" s="28">
        <f>SUM(D592:D618)</f>
        <v>453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0.77647058823529413</v>
      </c>
      <c r="H591" s="30">
        <f t="shared" ref="H591:H618" si="65">+IF(OR(AND(E591=""),(G591="")),"",E591*G591)</f>
        <v>0.77647058823529413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0</v>
      </c>
      <c r="D593" s="11">
        <v>0</v>
      </c>
      <c r="E593" s="12" t="str">
        <f t="shared" si="63"/>
        <v/>
      </c>
      <c r="F593" s="12" t="str">
        <f t="shared" si="64"/>
        <v/>
      </c>
      <c r="G593" s="12" t="str">
        <f t="shared" si="66"/>
        <v xml:space="preserve"> 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6</v>
      </c>
      <c r="D594" s="11">
        <v>4</v>
      </c>
      <c r="E594" s="12">
        <f t="shared" si="63"/>
        <v>2.3529411764705882E-2</v>
      </c>
      <c r="F594" s="12">
        <f t="shared" si="64"/>
        <v>8.8300220750551876E-3</v>
      </c>
      <c r="G594" s="12">
        <f t="shared" si="66"/>
        <v>-0.33333333333333331</v>
      </c>
      <c r="H594" s="12">
        <f t="shared" si="65"/>
        <v>-7.8431372549019607E-3</v>
      </c>
    </row>
    <row r="595" spans="1:8" x14ac:dyDescent="0.2">
      <c r="A595" s="9"/>
      <c r="B595" s="10" t="s">
        <v>564</v>
      </c>
      <c r="C595" s="11">
        <v>16</v>
      </c>
      <c r="D595" s="11">
        <v>26</v>
      </c>
      <c r="E595" s="12">
        <f t="shared" si="63"/>
        <v>6.2745098039215685E-2</v>
      </c>
      <c r="F595" s="12">
        <f t="shared" si="64"/>
        <v>5.7395143487858721E-2</v>
      </c>
      <c r="G595" s="12">
        <f t="shared" si="66"/>
        <v>0.625</v>
      </c>
      <c r="H595" s="12">
        <f t="shared" si="65"/>
        <v>3.9215686274509803E-2</v>
      </c>
    </row>
    <row r="596" spans="1:8" x14ac:dyDescent="0.2">
      <c r="A596" s="9"/>
      <c r="B596" s="10" t="s">
        <v>565</v>
      </c>
      <c r="C596" s="11">
        <v>0</v>
      </c>
      <c r="D596" s="11">
        <v>0</v>
      </c>
      <c r="E596" s="12" t="str">
        <f t="shared" si="63"/>
        <v/>
      </c>
      <c r="F596" s="12" t="str">
        <f t="shared" si="64"/>
        <v/>
      </c>
      <c r="G596" s="12" t="str">
        <f t="shared" si="66"/>
        <v xml:space="preserve"> 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2</v>
      </c>
      <c r="D598" s="11">
        <v>2</v>
      </c>
      <c r="E598" s="12">
        <f t="shared" si="63"/>
        <v>7.8431372549019607E-3</v>
      </c>
      <c r="F598" s="12">
        <f t="shared" si="64"/>
        <v>4.4150110375275938E-3</v>
      </c>
      <c r="G598" s="12">
        <f t="shared" si="66"/>
        <v>0</v>
      </c>
      <c r="H598" s="12">
        <f t="shared" si="65"/>
        <v>0</v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3</v>
      </c>
      <c r="D601" s="11">
        <v>0</v>
      </c>
      <c r="E601" s="12">
        <f t="shared" si="63"/>
        <v>1.1764705882352941E-2</v>
      </c>
      <c r="F601" s="12" t="str">
        <f t="shared" si="64"/>
        <v/>
      </c>
      <c r="G601" s="12">
        <f t="shared" si="66"/>
        <v>-1</v>
      </c>
      <c r="H601" s="12">
        <f t="shared" si="65"/>
        <v>-1.1764705882352941E-2</v>
      </c>
    </row>
    <row r="602" spans="1:8" x14ac:dyDescent="0.2">
      <c r="A602" s="9"/>
      <c r="B602" s="10" t="s">
        <v>571</v>
      </c>
      <c r="C602" s="11">
        <v>0</v>
      </c>
      <c r="D602" s="11">
        <v>1</v>
      </c>
      <c r="E602" s="12" t="str">
        <f t="shared" si="63"/>
        <v/>
      </c>
      <c r="F602" s="12">
        <f t="shared" si="64"/>
        <v>2.2075055187637969E-3</v>
      </c>
      <c r="G602" s="12">
        <f t="shared" si="66"/>
        <v>1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29</v>
      </c>
      <c r="E604" s="12" t="str">
        <f t="shared" si="63"/>
        <v/>
      </c>
      <c r="F604" s="12">
        <f t="shared" si="64"/>
        <v>6.4017660044150104E-2</v>
      </c>
      <c r="G604" s="12">
        <f t="shared" si="66"/>
        <v>1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41</v>
      </c>
      <c r="D606" s="11">
        <v>45</v>
      </c>
      <c r="E606" s="12">
        <f t="shared" si="63"/>
        <v>0.16078431372549021</v>
      </c>
      <c r="F606" s="12">
        <f t="shared" si="64"/>
        <v>9.9337748344370855E-2</v>
      </c>
      <c r="G606" s="12">
        <f t="shared" si="66"/>
        <v>9.7560975609756101E-2</v>
      </c>
      <c r="H606" s="12">
        <f t="shared" si="65"/>
        <v>1.5686274509803925E-2</v>
      </c>
    </row>
    <row r="607" spans="1:8" x14ac:dyDescent="0.2">
      <c r="A607" s="9"/>
      <c r="B607" s="10" t="s">
        <v>576</v>
      </c>
      <c r="C607" s="11">
        <v>44</v>
      </c>
      <c r="D607" s="11">
        <v>12</v>
      </c>
      <c r="E607" s="12">
        <f t="shared" si="63"/>
        <v>0.17254901960784313</v>
      </c>
      <c r="F607" s="12">
        <f t="shared" si="64"/>
        <v>2.6490066225165563E-2</v>
      </c>
      <c r="G607" s="12">
        <f t="shared" si="66"/>
        <v>-0.72727272727272729</v>
      </c>
      <c r="H607" s="12">
        <f t="shared" si="65"/>
        <v>-0.12549019607843137</v>
      </c>
    </row>
    <row r="608" spans="1:8" x14ac:dyDescent="0.2">
      <c r="A608" s="9"/>
      <c r="B608" s="10" t="s">
        <v>577</v>
      </c>
      <c r="C608" s="11">
        <v>8</v>
      </c>
      <c r="D608" s="11">
        <v>17</v>
      </c>
      <c r="E608" s="12">
        <f t="shared" si="63"/>
        <v>3.1372549019607843E-2</v>
      </c>
      <c r="F608" s="12">
        <f t="shared" si="64"/>
        <v>3.7527593818984545E-2</v>
      </c>
      <c r="G608" s="12">
        <f t="shared" si="66"/>
        <v>1.125</v>
      </c>
      <c r="H608" s="12">
        <f t="shared" si="65"/>
        <v>3.5294117647058823E-2</v>
      </c>
    </row>
    <row r="609" spans="1:8" x14ac:dyDescent="0.2">
      <c r="A609" s="9"/>
      <c r="B609" s="10" t="s">
        <v>578</v>
      </c>
      <c r="C609" s="11">
        <v>130</v>
      </c>
      <c r="D609" s="11">
        <v>306</v>
      </c>
      <c r="E609" s="12">
        <f t="shared" si="63"/>
        <v>0.50980392156862742</v>
      </c>
      <c r="F609" s="12">
        <f t="shared" si="64"/>
        <v>0.67549668874172186</v>
      </c>
      <c r="G609" s="12">
        <f t="shared" si="66"/>
        <v>1.3538461538461539</v>
      </c>
      <c r="H609" s="12">
        <f t="shared" si="65"/>
        <v>0.69019607843137254</v>
      </c>
    </row>
    <row r="610" spans="1:8" x14ac:dyDescent="0.2">
      <c r="A610" s="9"/>
      <c r="B610" s="10" t="s">
        <v>579</v>
      </c>
      <c r="C610" s="11">
        <v>1</v>
      </c>
      <c r="D610" s="11">
        <v>3</v>
      </c>
      <c r="E610" s="12">
        <f t="shared" si="63"/>
        <v>3.9215686274509803E-3</v>
      </c>
      <c r="F610" s="12">
        <f t="shared" si="64"/>
        <v>6.6225165562913907E-3</v>
      </c>
      <c r="G610" s="12">
        <f t="shared" si="66"/>
        <v>2</v>
      </c>
      <c r="H610" s="12">
        <f t="shared" si="65"/>
        <v>7.8431372549019607E-3</v>
      </c>
    </row>
    <row r="611" spans="1:8" x14ac:dyDescent="0.2">
      <c r="A611" s="9"/>
      <c r="B611" s="10" t="s">
        <v>580</v>
      </c>
      <c r="C611" s="11">
        <v>2</v>
      </c>
      <c r="D611" s="11">
        <v>0</v>
      </c>
      <c r="E611" s="12">
        <f t="shared" si="63"/>
        <v>7.8431372549019607E-3</v>
      </c>
      <c r="F611" s="12" t="str">
        <f t="shared" si="64"/>
        <v/>
      </c>
      <c r="G611" s="12">
        <f t="shared" si="66"/>
        <v>-1</v>
      </c>
      <c r="H611" s="12">
        <f t="shared" si="65"/>
        <v>-7.8431372549019607E-3</v>
      </c>
    </row>
    <row r="612" spans="1:8" x14ac:dyDescent="0.2">
      <c r="A612" s="9"/>
      <c r="B612" s="10" t="s">
        <v>581</v>
      </c>
      <c r="C612" s="11">
        <v>0</v>
      </c>
      <c r="D612" s="11">
        <v>5</v>
      </c>
      <c r="E612" s="12" t="str">
        <f t="shared" si="63"/>
        <v/>
      </c>
      <c r="F612" s="12">
        <f t="shared" si="64"/>
        <v>1.1037527593818985E-2</v>
      </c>
      <c r="G612" s="12">
        <f t="shared" si="66"/>
        <v>1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3</v>
      </c>
      <c r="E614" s="12" t="str">
        <f t="shared" si="63"/>
        <v/>
      </c>
      <c r="F614" s="12">
        <f t="shared" si="64"/>
        <v>6.6225165562913907E-3</v>
      </c>
      <c r="G614" s="12">
        <f t="shared" si="66"/>
        <v>1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1</v>
      </c>
      <c r="D617" s="11">
        <v>0</v>
      </c>
      <c r="E617" s="12">
        <f t="shared" si="63"/>
        <v>3.9215686274509803E-3</v>
      </c>
      <c r="F617" s="12" t="str">
        <f t="shared" si="64"/>
        <v/>
      </c>
      <c r="G617" s="12">
        <f t="shared" si="66"/>
        <v>-1</v>
      </c>
      <c r="H617" s="12">
        <f t="shared" si="65"/>
        <v>-3.9215686274509803E-3</v>
      </c>
    </row>
    <row r="618" spans="1:8" ht="25.5" x14ac:dyDescent="0.2">
      <c r="A618" s="9"/>
      <c r="B618" s="10" t="s">
        <v>587</v>
      </c>
      <c r="C618" s="11">
        <v>1</v>
      </c>
      <c r="D618" s="11">
        <v>0</v>
      </c>
      <c r="E618" s="12">
        <f t="shared" si="63"/>
        <v>3.9215686274509803E-3</v>
      </c>
      <c r="F618" s="12" t="str">
        <f t="shared" si="64"/>
        <v/>
      </c>
      <c r="G618" s="12">
        <f t="shared" si="66"/>
        <v>-1</v>
      </c>
      <c r="H618" s="12">
        <f t="shared" si="65"/>
        <v>-3.9215686274509803E-3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61" priority="8" operator="equal">
      <formula>"NUEVA"</formula>
    </cfRule>
  </conditionalFormatting>
  <conditionalFormatting sqref="A19">
    <cfRule type="cellIs" dxfId="145" priority="5" operator="equal">
      <formula>"NUEVA"</formula>
    </cfRule>
  </conditionalFormatting>
  <conditionalFormatting sqref="A76">
    <cfRule type="cellIs" dxfId="111" priority="4" operator="equal">
      <formula>"NUEVA"</formula>
    </cfRule>
  </conditionalFormatting>
  <conditionalFormatting sqref="A177">
    <cfRule type="cellIs" dxfId="77" priority="3" operator="equal">
      <formula>"NUEVA"</formula>
    </cfRule>
  </conditionalFormatting>
  <conditionalFormatting sqref="A356">
    <cfRule type="cellIs" dxfId="43" priority="2" operator="equal">
      <formula>"NUEVA"</formula>
    </cfRule>
  </conditionalFormatting>
  <conditionalFormatting sqref="A591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608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609</v>
      </c>
      <c r="C8" s="28">
        <f>+C19+C76+C177+C356+C591</f>
        <v>1211</v>
      </c>
      <c r="D8" s="28">
        <f>+D19+D76+D177+D356+D591</f>
        <v>3153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1.6036333608587945</v>
      </c>
      <c r="H8" s="30">
        <f t="shared" ref="H8:H13" si="1">+IF(OR(AND(E8=""),(G8="")),"",E8*G8)</f>
        <v>1.6036333608587945</v>
      </c>
    </row>
    <row r="9" spans="1:8" x14ac:dyDescent="0.2">
      <c r="A9" s="9"/>
      <c r="B9" s="10" t="s">
        <v>6</v>
      </c>
      <c r="C9" s="11">
        <f>+C19</f>
        <v>11</v>
      </c>
      <c r="D9" s="11">
        <f>+D19</f>
        <v>2</v>
      </c>
      <c r="E9" s="12">
        <f t="shared" ref="E9:F13" si="2">+C9/C$8</f>
        <v>9.0834021469859624E-3</v>
      </c>
      <c r="F9" s="12">
        <f t="shared" si="2"/>
        <v>6.3431652394544877E-4</v>
      </c>
      <c r="G9" s="12">
        <f t="shared" si="0"/>
        <v>-0.81818181818181823</v>
      </c>
      <c r="H9" s="12">
        <f t="shared" si="1"/>
        <v>-7.4318744838976058E-3</v>
      </c>
    </row>
    <row r="10" spans="1:8" ht="25.5" x14ac:dyDescent="0.2">
      <c r="A10" s="9"/>
      <c r="B10" s="10" t="s">
        <v>7</v>
      </c>
      <c r="C10" s="11">
        <f>+C76</f>
        <v>146</v>
      </c>
      <c r="D10" s="11">
        <f>+D76</f>
        <v>247</v>
      </c>
      <c r="E10" s="12">
        <f t="shared" si="2"/>
        <v>0.12056151940545004</v>
      </c>
      <c r="F10" s="12">
        <f t="shared" si="2"/>
        <v>7.8338090707262928E-2</v>
      </c>
      <c r="G10" s="12">
        <f t="shared" si="0"/>
        <v>0.69178082191780821</v>
      </c>
      <c r="H10" s="12">
        <f t="shared" si="1"/>
        <v>8.3402146985962017E-2</v>
      </c>
    </row>
    <row r="11" spans="1:8" ht="25.5" x14ac:dyDescent="0.2">
      <c r="A11" s="9"/>
      <c r="B11" s="10" t="s">
        <v>8</v>
      </c>
      <c r="C11" s="11">
        <f>+C177</f>
        <v>175</v>
      </c>
      <c r="D11" s="11">
        <f>+D177</f>
        <v>769</v>
      </c>
      <c r="E11" s="12">
        <f t="shared" si="2"/>
        <v>0.14450867052023122</v>
      </c>
      <c r="F11" s="12">
        <f t="shared" si="2"/>
        <v>0.24389470345702505</v>
      </c>
      <c r="G11" s="12">
        <f t="shared" si="0"/>
        <v>3.3942857142857141</v>
      </c>
      <c r="H11" s="12">
        <f t="shared" si="1"/>
        <v>0.49050371593724196</v>
      </c>
    </row>
    <row r="12" spans="1:8" ht="25.5" x14ac:dyDescent="0.2">
      <c r="A12" s="9"/>
      <c r="B12" s="10" t="s">
        <v>9</v>
      </c>
      <c r="C12" s="11">
        <f>+C356</f>
        <v>498</v>
      </c>
      <c r="D12" s="11">
        <f>+D356</f>
        <v>1420</v>
      </c>
      <c r="E12" s="12">
        <f t="shared" si="2"/>
        <v>0.41123038810900081</v>
      </c>
      <c r="F12" s="12">
        <f t="shared" si="2"/>
        <v>0.45036473200126864</v>
      </c>
      <c r="G12" s="12">
        <f t="shared" si="0"/>
        <v>1.8514056224899598</v>
      </c>
      <c r="H12" s="12">
        <f t="shared" si="1"/>
        <v>0.76135425268373236</v>
      </c>
    </row>
    <row r="13" spans="1:8" ht="25.5" x14ac:dyDescent="0.2">
      <c r="A13" s="9"/>
      <c r="B13" s="10" t="s">
        <v>10</v>
      </c>
      <c r="C13" s="11">
        <f>+C591</f>
        <v>381</v>
      </c>
      <c r="D13" s="11">
        <f>+D591</f>
        <v>715</v>
      </c>
      <c r="E13" s="12">
        <f t="shared" si="2"/>
        <v>0.31461601981833198</v>
      </c>
      <c r="F13" s="12">
        <f t="shared" si="2"/>
        <v>0.22676815731049793</v>
      </c>
      <c r="G13" s="12">
        <f t="shared" si="0"/>
        <v>0.87664041994750652</v>
      </c>
      <c r="H13" s="12">
        <f t="shared" si="1"/>
        <v>0.27580511973575561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11</v>
      </c>
      <c r="D19" s="28">
        <f>SUM(D20:D70)</f>
        <v>2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-0.81818181818181823</v>
      </c>
      <c r="H19" s="30">
        <f t="shared" ref="H19:H50" si="5">+IF(OR(AND(E19=""),(G19="")),"",E19*G19)</f>
        <v>-0.81818181818181823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0</v>
      </c>
      <c r="E27" s="12" t="str">
        <f t="shared" si="3"/>
        <v/>
      </c>
      <c r="F27" s="12" t="str">
        <f t="shared" si="4"/>
        <v/>
      </c>
      <c r="G27" s="12" t="str">
        <f t="shared" si="6"/>
        <v xml:space="preserve"> 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0</v>
      </c>
      <c r="D30" s="11">
        <v>2</v>
      </c>
      <c r="E30" s="12" t="str">
        <f t="shared" si="3"/>
        <v/>
      </c>
      <c r="F30" s="12">
        <f t="shared" si="4"/>
        <v>1</v>
      </c>
      <c r="G30" s="12">
        <f t="shared" si="6"/>
        <v>1</v>
      </c>
      <c r="H30" s="12" t="str">
        <f t="shared" si="5"/>
        <v/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5</v>
      </c>
      <c r="D36" s="11">
        <v>0</v>
      </c>
      <c r="E36" s="12">
        <f t="shared" si="3"/>
        <v>0.45454545454545453</v>
      </c>
      <c r="F36" s="12" t="str">
        <f t="shared" si="4"/>
        <v/>
      </c>
      <c r="G36" s="12">
        <f t="shared" si="6"/>
        <v>-1</v>
      </c>
      <c r="H36" s="12">
        <f t="shared" si="5"/>
        <v>-0.45454545454545453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1</v>
      </c>
      <c r="D45" s="11">
        <v>0</v>
      </c>
      <c r="E45" s="12">
        <f t="shared" si="3"/>
        <v>9.0909090909090912E-2</v>
      </c>
      <c r="F45" s="12" t="str">
        <f t="shared" si="4"/>
        <v/>
      </c>
      <c r="G45" s="12">
        <f t="shared" si="6"/>
        <v>-1</v>
      </c>
      <c r="H45" s="12">
        <f t="shared" si="5"/>
        <v>-9.0909090909090912E-2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1</v>
      </c>
      <c r="D50" s="11">
        <v>0</v>
      </c>
      <c r="E50" s="12">
        <f t="shared" si="3"/>
        <v>9.0909090909090912E-2</v>
      </c>
      <c r="F50" s="12" t="str">
        <f t="shared" si="4"/>
        <v/>
      </c>
      <c r="G50" s="12">
        <f t="shared" si="6"/>
        <v>-1</v>
      </c>
      <c r="H50" s="12">
        <f t="shared" si="5"/>
        <v>-9.0909090909090912E-2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3</v>
      </c>
      <c r="D64" s="11">
        <v>0</v>
      </c>
      <c r="E64" s="12">
        <f t="shared" si="7"/>
        <v>0.27272727272727271</v>
      </c>
      <c r="F64" s="12" t="str">
        <f t="shared" si="8"/>
        <v/>
      </c>
      <c r="G64" s="12">
        <f t="shared" si="10"/>
        <v>-1</v>
      </c>
      <c r="H64" s="12">
        <f t="shared" si="9"/>
        <v>-0.27272727272727271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1</v>
      </c>
      <c r="D70" s="11">
        <v>0</v>
      </c>
      <c r="E70" s="12">
        <f t="shared" si="7"/>
        <v>9.0909090909090912E-2</v>
      </c>
      <c r="F70" s="12" t="str">
        <f t="shared" si="8"/>
        <v/>
      </c>
      <c r="G70" s="12">
        <f t="shared" si="10"/>
        <v>-1</v>
      </c>
      <c r="H70" s="12">
        <f t="shared" si="9"/>
        <v>-9.0909090909090912E-2</v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146</v>
      </c>
      <c r="D76" s="28">
        <f>SUM(D77:D171)</f>
        <v>247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0.69178082191780821</v>
      </c>
      <c r="H76" s="30">
        <f t="shared" ref="H76:H107" si="13">+IF(OR(AND(E76=""),(G76="")),"",E76*G76)</f>
        <v>0.69178082191780821</v>
      </c>
    </row>
    <row r="77" spans="1:8" x14ac:dyDescent="0.2">
      <c r="A77" s="9"/>
      <c r="B77" s="10" t="s">
        <v>64</v>
      </c>
      <c r="C77" s="11">
        <v>3</v>
      </c>
      <c r="D77" s="11">
        <v>1</v>
      </c>
      <c r="E77" s="12">
        <f t="shared" si="11"/>
        <v>2.0547945205479451E-2</v>
      </c>
      <c r="F77" s="12">
        <f t="shared" si="12"/>
        <v>4.048582995951417E-3</v>
      </c>
      <c r="G77" s="12">
        <f t="shared" ref="G77:G108" si="14">+IF(AND(C77=0,D77=0)," ",IF(C77=0,1,IF(D77=0,-1,(D77-C77)/C77)))</f>
        <v>-0.66666666666666663</v>
      </c>
      <c r="H77" s="12">
        <f t="shared" si="13"/>
        <v>-1.3698630136986301E-2</v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1</v>
      </c>
      <c r="E79" s="12" t="str">
        <f t="shared" si="11"/>
        <v/>
      </c>
      <c r="F79" s="12">
        <f t="shared" si="12"/>
        <v>4.048582995951417E-3</v>
      </c>
      <c r="G79" s="12">
        <f t="shared" si="14"/>
        <v>1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1</v>
      </c>
      <c r="D80" s="11">
        <v>5</v>
      </c>
      <c r="E80" s="12">
        <f t="shared" si="11"/>
        <v>6.8493150684931503E-3</v>
      </c>
      <c r="F80" s="12">
        <f t="shared" si="12"/>
        <v>2.0242914979757085E-2</v>
      </c>
      <c r="G80" s="12">
        <f t="shared" si="14"/>
        <v>4</v>
      </c>
      <c r="H80" s="12">
        <f t="shared" si="13"/>
        <v>2.7397260273972601E-2</v>
      </c>
    </row>
    <row r="81" spans="1:8" ht="25.5" x14ac:dyDescent="0.2">
      <c r="A81" s="9"/>
      <c r="B81" s="10" t="s">
        <v>68</v>
      </c>
      <c r="C81" s="11">
        <v>2</v>
      </c>
      <c r="D81" s="11">
        <v>1</v>
      </c>
      <c r="E81" s="12">
        <f t="shared" si="11"/>
        <v>1.3698630136986301E-2</v>
      </c>
      <c r="F81" s="12">
        <f t="shared" si="12"/>
        <v>4.048582995951417E-3</v>
      </c>
      <c r="G81" s="12">
        <f t="shared" si="14"/>
        <v>-0.5</v>
      </c>
      <c r="H81" s="12">
        <f t="shared" si="13"/>
        <v>-6.8493150684931503E-3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1</v>
      </c>
      <c r="E83" s="12" t="str">
        <f t="shared" si="11"/>
        <v/>
      </c>
      <c r="F83" s="12">
        <f t="shared" si="12"/>
        <v>4.048582995951417E-3</v>
      </c>
      <c r="G83" s="12">
        <f t="shared" si="14"/>
        <v>1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0</v>
      </c>
      <c r="D89" s="11">
        <v>0</v>
      </c>
      <c r="E89" s="12" t="str">
        <f t="shared" si="11"/>
        <v/>
      </c>
      <c r="F89" s="12" t="str">
        <f t="shared" si="12"/>
        <v/>
      </c>
      <c r="G89" s="12" t="str">
        <f t="shared" si="14"/>
        <v xml:space="preserve"> </v>
      </c>
      <c r="H89" s="12" t="str">
        <f t="shared" si="13"/>
        <v/>
      </c>
    </row>
    <row r="90" spans="1:8" x14ac:dyDescent="0.2">
      <c r="A90" s="9"/>
      <c r="B90" s="10" t="s">
        <v>77</v>
      </c>
      <c r="C90" s="11">
        <v>0</v>
      </c>
      <c r="D90" s="11">
        <v>1</v>
      </c>
      <c r="E90" s="12" t="str">
        <f t="shared" si="11"/>
        <v/>
      </c>
      <c r="F90" s="12">
        <f t="shared" si="12"/>
        <v>4.048582995951417E-3</v>
      </c>
      <c r="G90" s="12">
        <f t="shared" si="14"/>
        <v>1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2</v>
      </c>
      <c r="D91" s="11">
        <v>1</v>
      </c>
      <c r="E91" s="12">
        <f t="shared" si="11"/>
        <v>1.3698630136986301E-2</v>
      </c>
      <c r="F91" s="12">
        <f t="shared" si="12"/>
        <v>4.048582995951417E-3</v>
      </c>
      <c r="G91" s="12">
        <f t="shared" si="14"/>
        <v>-0.5</v>
      </c>
      <c r="H91" s="12">
        <f t="shared" si="13"/>
        <v>-6.8493150684931503E-3</v>
      </c>
    </row>
    <row r="92" spans="1:8" x14ac:dyDescent="0.2">
      <c r="A92" s="9"/>
      <c r="B92" s="10" t="s">
        <v>79</v>
      </c>
      <c r="C92" s="11">
        <v>0</v>
      </c>
      <c r="D92" s="11">
        <v>2</v>
      </c>
      <c r="E92" s="12" t="str">
        <f t="shared" si="11"/>
        <v/>
      </c>
      <c r="F92" s="12">
        <f t="shared" si="12"/>
        <v>8.0971659919028341E-3</v>
      </c>
      <c r="G92" s="12">
        <f t="shared" si="14"/>
        <v>1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9</v>
      </c>
      <c r="E93" s="12" t="str">
        <f t="shared" si="11"/>
        <v/>
      </c>
      <c r="F93" s="12">
        <f t="shared" si="12"/>
        <v>3.643724696356275E-2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2</v>
      </c>
      <c r="D94" s="11">
        <v>0</v>
      </c>
      <c r="E94" s="12">
        <f t="shared" si="11"/>
        <v>1.3698630136986301E-2</v>
      </c>
      <c r="F94" s="12" t="str">
        <f t="shared" si="12"/>
        <v/>
      </c>
      <c r="G94" s="12">
        <f t="shared" si="14"/>
        <v>-1</v>
      </c>
      <c r="H94" s="12">
        <f t="shared" si="13"/>
        <v>-1.3698630136986301E-2</v>
      </c>
    </row>
    <row r="95" spans="1:8" x14ac:dyDescent="0.2">
      <c r="A95" s="9"/>
      <c r="B95" s="10" t="s">
        <v>82</v>
      </c>
      <c r="C95" s="11">
        <v>0</v>
      </c>
      <c r="D95" s="11">
        <v>0</v>
      </c>
      <c r="E95" s="12" t="str">
        <f t="shared" si="11"/>
        <v/>
      </c>
      <c r="F95" s="12" t="str">
        <f t="shared" si="12"/>
        <v/>
      </c>
      <c r="G95" s="12" t="str">
        <f t="shared" si="14"/>
        <v xml:space="preserve"> 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0</v>
      </c>
      <c r="D96" s="11">
        <v>0</v>
      </c>
      <c r="E96" s="12" t="str">
        <f t="shared" si="11"/>
        <v/>
      </c>
      <c r="F96" s="12" t="str">
        <f t="shared" si="12"/>
        <v/>
      </c>
      <c r="G96" s="12" t="str">
        <f t="shared" si="14"/>
        <v xml:space="preserve"> </v>
      </c>
      <c r="H96" s="12" t="str">
        <f t="shared" si="13"/>
        <v/>
      </c>
    </row>
    <row r="97" spans="1:8" x14ac:dyDescent="0.2">
      <c r="A97" s="9"/>
      <c r="B97" s="10" t="s">
        <v>84</v>
      </c>
      <c r="C97" s="11">
        <v>1</v>
      </c>
      <c r="D97" s="11">
        <v>3</v>
      </c>
      <c r="E97" s="12">
        <f t="shared" si="11"/>
        <v>6.8493150684931503E-3</v>
      </c>
      <c r="F97" s="12">
        <f t="shared" si="12"/>
        <v>1.2145748987854251E-2</v>
      </c>
      <c r="G97" s="12">
        <f t="shared" si="14"/>
        <v>2</v>
      </c>
      <c r="H97" s="12">
        <f t="shared" si="13"/>
        <v>1.3698630136986301E-2</v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0</v>
      </c>
      <c r="D102" s="11">
        <v>28</v>
      </c>
      <c r="E102" s="12" t="str">
        <f t="shared" si="11"/>
        <v/>
      </c>
      <c r="F102" s="12">
        <f t="shared" si="12"/>
        <v>0.11336032388663968</v>
      </c>
      <c r="G102" s="12">
        <f t="shared" si="14"/>
        <v>1</v>
      </c>
      <c r="H102" s="12" t="str">
        <f t="shared" si="13"/>
        <v/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3</v>
      </c>
      <c r="D106" s="11">
        <v>1</v>
      </c>
      <c r="E106" s="12">
        <f t="shared" si="11"/>
        <v>2.0547945205479451E-2</v>
      </c>
      <c r="F106" s="12">
        <f t="shared" si="12"/>
        <v>4.048582995951417E-3</v>
      </c>
      <c r="G106" s="12">
        <f t="shared" si="14"/>
        <v>-0.66666666666666663</v>
      </c>
      <c r="H106" s="12">
        <f t="shared" si="13"/>
        <v>-1.3698630136986301E-2</v>
      </c>
    </row>
    <row r="107" spans="1:8" x14ac:dyDescent="0.2">
      <c r="A107" s="9"/>
      <c r="B107" s="10" t="s">
        <v>94</v>
      </c>
      <c r="C107" s="11">
        <v>1</v>
      </c>
      <c r="D107" s="11">
        <v>0</v>
      </c>
      <c r="E107" s="12">
        <f t="shared" si="11"/>
        <v>6.8493150684931503E-3</v>
      </c>
      <c r="F107" s="12" t="str">
        <f t="shared" si="12"/>
        <v/>
      </c>
      <c r="G107" s="12">
        <f t="shared" si="14"/>
        <v>-1</v>
      </c>
      <c r="H107" s="12">
        <f t="shared" si="13"/>
        <v>-6.8493150684931503E-3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0</v>
      </c>
      <c r="E109" s="12" t="str">
        <f t="shared" si="15"/>
        <v/>
      </c>
      <c r="F109" s="12" t="str">
        <f t="shared" si="16"/>
        <v/>
      </c>
      <c r="G109" s="12" t="str">
        <f t="shared" ref="G109:G140" si="18">+IF(AND(C109=0,D109=0)," ",IF(C109=0,1,IF(D109=0,-1,(D109-C109)/C109)))</f>
        <v xml:space="preserve"> 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1</v>
      </c>
      <c r="D114" s="11">
        <v>22</v>
      </c>
      <c r="E114" s="12">
        <f t="shared" si="15"/>
        <v>6.8493150684931503E-3</v>
      </c>
      <c r="F114" s="12">
        <f t="shared" si="16"/>
        <v>8.9068825910931168E-2</v>
      </c>
      <c r="G114" s="12">
        <f t="shared" si="18"/>
        <v>21</v>
      </c>
      <c r="H114" s="12">
        <f t="shared" si="17"/>
        <v>0.14383561643835616</v>
      </c>
    </row>
    <row r="115" spans="1:8" ht="25.5" x14ac:dyDescent="0.2">
      <c r="A115" s="9"/>
      <c r="B115" s="10" t="s">
        <v>102</v>
      </c>
      <c r="C115" s="11">
        <v>3</v>
      </c>
      <c r="D115" s="11">
        <v>2</v>
      </c>
      <c r="E115" s="12">
        <f t="shared" si="15"/>
        <v>2.0547945205479451E-2</v>
      </c>
      <c r="F115" s="12">
        <f t="shared" si="16"/>
        <v>8.0971659919028341E-3</v>
      </c>
      <c r="G115" s="12">
        <f t="shared" si="18"/>
        <v>-0.33333333333333331</v>
      </c>
      <c r="H115" s="12">
        <f t="shared" si="17"/>
        <v>-6.8493150684931503E-3</v>
      </c>
    </row>
    <row r="116" spans="1:8" ht="25.5" x14ac:dyDescent="0.2">
      <c r="A116" s="9"/>
      <c r="B116" s="10" t="s">
        <v>103</v>
      </c>
      <c r="C116" s="11">
        <v>12</v>
      </c>
      <c r="D116" s="11">
        <v>2</v>
      </c>
      <c r="E116" s="12">
        <f t="shared" si="15"/>
        <v>8.2191780821917804E-2</v>
      </c>
      <c r="F116" s="12">
        <f t="shared" si="16"/>
        <v>8.0971659919028341E-3</v>
      </c>
      <c r="G116" s="12">
        <f t="shared" si="18"/>
        <v>-0.83333333333333337</v>
      </c>
      <c r="H116" s="12">
        <f t="shared" si="17"/>
        <v>-6.8493150684931503E-2</v>
      </c>
    </row>
    <row r="117" spans="1:8" x14ac:dyDescent="0.2">
      <c r="A117" s="9"/>
      <c r="B117" s="10" t="s">
        <v>104</v>
      </c>
      <c r="C117" s="11">
        <v>0</v>
      </c>
      <c r="D117" s="11">
        <v>0</v>
      </c>
      <c r="E117" s="12" t="str">
        <f t="shared" si="15"/>
        <v/>
      </c>
      <c r="F117" s="12" t="str">
        <f t="shared" si="16"/>
        <v/>
      </c>
      <c r="G117" s="12" t="str">
        <f t="shared" si="18"/>
        <v xml:space="preserve"> 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1</v>
      </c>
      <c r="D118" s="11">
        <v>1</v>
      </c>
      <c r="E118" s="12">
        <f t="shared" si="15"/>
        <v>6.8493150684931503E-3</v>
      </c>
      <c r="F118" s="12">
        <f t="shared" si="16"/>
        <v>4.048582995951417E-3</v>
      </c>
      <c r="G118" s="12">
        <f t="shared" si="18"/>
        <v>0</v>
      </c>
      <c r="H118" s="12">
        <f t="shared" si="17"/>
        <v>0</v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3</v>
      </c>
      <c r="D120" s="11">
        <v>0</v>
      </c>
      <c r="E120" s="12">
        <f t="shared" si="15"/>
        <v>2.0547945205479451E-2</v>
      </c>
      <c r="F120" s="12" t="str">
        <f t="shared" si="16"/>
        <v/>
      </c>
      <c r="G120" s="12">
        <f t="shared" si="18"/>
        <v>-1</v>
      </c>
      <c r="H120" s="12">
        <f t="shared" si="17"/>
        <v>-2.0547945205479451E-2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1</v>
      </c>
      <c r="D123" s="11">
        <v>0</v>
      </c>
      <c r="E123" s="12">
        <f t="shared" si="15"/>
        <v>6.8493150684931503E-3</v>
      </c>
      <c r="F123" s="12" t="str">
        <f t="shared" si="16"/>
        <v/>
      </c>
      <c r="G123" s="12">
        <f t="shared" si="18"/>
        <v>-1</v>
      </c>
      <c r="H123" s="12">
        <f t="shared" si="17"/>
        <v>-6.8493150684931503E-3</v>
      </c>
    </row>
    <row r="124" spans="1:8" x14ac:dyDescent="0.2">
      <c r="A124" s="9"/>
      <c r="B124" s="10" t="s">
        <v>111</v>
      </c>
      <c r="C124" s="11">
        <v>0</v>
      </c>
      <c r="D124" s="11">
        <v>10</v>
      </c>
      <c r="E124" s="12" t="str">
        <f t="shared" si="15"/>
        <v/>
      </c>
      <c r="F124" s="12">
        <f t="shared" si="16"/>
        <v>4.048582995951417E-2</v>
      </c>
      <c r="G124" s="12">
        <f t="shared" si="18"/>
        <v>1</v>
      </c>
      <c r="H124" s="12" t="str">
        <f t="shared" si="17"/>
        <v/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0</v>
      </c>
      <c r="E126" s="12" t="str">
        <f t="shared" si="15"/>
        <v/>
      </c>
      <c r="F126" s="12" t="str">
        <f t="shared" si="16"/>
        <v/>
      </c>
      <c r="G126" s="12" t="str">
        <f t="shared" si="18"/>
        <v xml:space="preserve"> 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5</v>
      </c>
      <c r="D128" s="11">
        <v>3</v>
      </c>
      <c r="E128" s="12">
        <f t="shared" si="15"/>
        <v>3.4246575342465752E-2</v>
      </c>
      <c r="F128" s="12">
        <f t="shared" si="16"/>
        <v>1.2145748987854251E-2</v>
      </c>
      <c r="G128" s="12">
        <f t="shared" si="18"/>
        <v>-0.4</v>
      </c>
      <c r="H128" s="12">
        <f t="shared" si="17"/>
        <v>-1.3698630136986301E-2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21</v>
      </c>
      <c r="D130" s="11">
        <v>0</v>
      </c>
      <c r="E130" s="12">
        <f t="shared" si="15"/>
        <v>0.14383561643835616</v>
      </c>
      <c r="F130" s="12" t="str">
        <f t="shared" si="16"/>
        <v/>
      </c>
      <c r="G130" s="12">
        <f t="shared" si="18"/>
        <v>-1</v>
      </c>
      <c r="H130" s="12">
        <f t="shared" si="17"/>
        <v>-0.14383561643835616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1</v>
      </c>
      <c r="D132" s="11">
        <v>2</v>
      </c>
      <c r="E132" s="12">
        <f t="shared" si="15"/>
        <v>6.8493150684931503E-3</v>
      </c>
      <c r="F132" s="12">
        <f t="shared" si="16"/>
        <v>8.0971659919028341E-3</v>
      </c>
      <c r="G132" s="12">
        <f t="shared" si="18"/>
        <v>1</v>
      </c>
      <c r="H132" s="12">
        <f t="shared" si="17"/>
        <v>6.8493150684931503E-3</v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57</v>
      </c>
      <c r="D135" s="11">
        <v>85</v>
      </c>
      <c r="E135" s="12">
        <f t="shared" si="15"/>
        <v>0.3904109589041096</v>
      </c>
      <c r="F135" s="12">
        <f t="shared" si="16"/>
        <v>0.34412955465587042</v>
      </c>
      <c r="G135" s="12">
        <f t="shared" si="18"/>
        <v>0.49122807017543857</v>
      </c>
      <c r="H135" s="12">
        <f t="shared" si="17"/>
        <v>0.19178082191780821</v>
      </c>
    </row>
    <row r="136" spans="1:8" ht="25.5" x14ac:dyDescent="0.2">
      <c r="A136" s="9"/>
      <c r="B136" s="10" t="s">
        <v>123</v>
      </c>
      <c r="C136" s="11">
        <v>1</v>
      </c>
      <c r="D136" s="11">
        <v>3</v>
      </c>
      <c r="E136" s="12">
        <f t="shared" si="15"/>
        <v>6.8493150684931503E-3</v>
      </c>
      <c r="F136" s="12">
        <f t="shared" si="16"/>
        <v>1.2145748987854251E-2</v>
      </c>
      <c r="G136" s="12">
        <f t="shared" si="18"/>
        <v>2</v>
      </c>
      <c r="H136" s="12">
        <f t="shared" si="17"/>
        <v>1.3698630136986301E-2</v>
      </c>
    </row>
    <row r="137" spans="1:8" x14ac:dyDescent="0.2">
      <c r="A137" s="9"/>
      <c r="B137" s="10" t="s">
        <v>124</v>
      </c>
      <c r="C137" s="11">
        <v>0</v>
      </c>
      <c r="D137" s="11">
        <v>2</v>
      </c>
      <c r="E137" s="12" t="str">
        <f t="shared" si="15"/>
        <v/>
      </c>
      <c r="F137" s="12">
        <f t="shared" si="16"/>
        <v>8.0971659919028341E-3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49</v>
      </c>
      <c r="E138" s="12" t="str">
        <f t="shared" si="15"/>
        <v/>
      </c>
      <c r="F138" s="12">
        <f t="shared" si="16"/>
        <v>0.19838056680161945</v>
      </c>
      <c r="G138" s="12">
        <f t="shared" si="18"/>
        <v>1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2</v>
      </c>
      <c r="D140" s="11">
        <v>0</v>
      </c>
      <c r="E140" s="12">
        <f t="shared" ref="E140:E171" si="19">+IF(C140=0,"",C140/C$76)</f>
        <v>1.3698630136986301E-2</v>
      </c>
      <c r="F140" s="12" t="str">
        <f t="shared" ref="F140:F171" si="20">+IF(D140=0,"",D140/D$76)</f>
        <v/>
      </c>
      <c r="G140" s="12">
        <f t="shared" si="18"/>
        <v>-1</v>
      </c>
      <c r="H140" s="12">
        <f t="shared" ref="H140:H171" si="21">+IF(OR(AND(E140=""),(G140="")),"",E140*G140)</f>
        <v>-1.3698630136986301E-2</v>
      </c>
    </row>
    <row r="141" spans="1:8" x14ac:dyDescent="0.2">
      <c r="A141" s="9"/>
      <c r="B141" s="10" t="s">
        <v>128</v>
      </c>
      <c r="C141" s="11">
        <v>20</v>
      </c>
      <c r="D141" s="11">
        <v>0</v>
      </c>
      <c r="E141" s="12">
        <f t="shared" si="19"/>
        <v>0.13698630136986301</v>
      </c>
      <c r="F141" s="12" t="str">
        <f t="shared" si="20"/>
        <v/>
      </c>
      <c r="G141" s="12">
        <f t="shared" ref="G141:G171" si="22">+IF(AND(C141=0,D141=0)," ",IF(C141=0,1,IF(D141=0,-1,(D141-C141)/C141)))</f>
        <v>-1</v>
      </c>
      <c r="H141" s="12">
        <f t="shared" si="21"/>
        <v>-0.13698630136986301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2</v>
      </c>
      <c r="D147" s="11">
        <v>8</v>
      </c>
      <c r="E147" s="12">
        <f t="shared" si="19"/>
        <v>1.3698630136986301E-2</v>
      </c>
      <c r="F147" s="12">
        <f t="shared" si="20"/>
        <v>3.2388663967611336E-2</v>
      </c>
      <c r="G147" s="12">
        <f t="shared" si="22"/>
        <v>3</v>
      </c>
      <c r="H147" s="12">
        <f t="shared" si="21"/>
        <v>4.1095890410958902E-2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2</v>
      </c>
      <c r="E157" s="12" t="str">
        <f t="shared" si="19"/>
        <v/>
      </c>
      <c r="F157" s="12">
        <f t="shared" si="20"/>
        <v>8.0971659919028341E-3</v>
      </c>
      <c r="G157" s="12">
        <f t="shared" si="22"/>
        <v>1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1</v>
      </c>
      <c r="D168" s="11">
        <v>2</v>
      </c>
      <c r="E168" s="12">
        <f t="shared" si="19"/>
        <v>6.8493150684931503E-3</v>
      </c>
      <c r="F168" s="12">
        <f t="shared" si="20"/>
        <v>8.0971659919028341E-3</v>
      </c>
      <c r="G168" s="12">
        <f t="shared" si="22"/>
        <v>1</v>
      </c>
      <c r="H168" s="12">
        <f t="shared" si="21"/>
        <v>6.8493150684931503E-3</v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175</v>
      </c>
      <c r="D177" s="28">
        <f>SUM(D178:D350)</f>
        <v>769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3.3942857142857141</v>
      </c>
      <c r="H177" s="30">
        <f t="shared" ref="H177:H208" si="25">+IF(OR(AND(E177=""),(G177="")),"",E177*G177)</f>
        <v>3.3942857142857141</v>
      </c>
    </row>
    <row r="178" spans="1:8" x14ac:dyDescent="0.2">
      <c r="A178" s="9"/>
      <c r="B178" s="10" t="s">
        <v>159</v>
      </c>
      <c r="C178" s="11">
        <v>5</v>
      </c>
      <c r="D178" s="11">
        <v>0</v>
      </c>
      <c r="E178" s="12">
        <f t="shared" si="23"/>
        <v>2.8571428571428571E-2</v>
      </c>
      <c r="F178" s="12" t="str">
        <f t="shared" si="24"/>
        <v/>
      </c>
      <c r="G178" s="12">
        <f t="shared" ref="G178:G209" si="26">+IF(AND(C178=0,D178=0)," ",IF(C178=0,1,IF(D178=0,-1,(D178-C178)/C178)))</f>
        <v>-1</v>
      </c>
      <c r="H178" s="12">
        <f t="shared" si="25"/>
        <v>-2.8571428571428571E-2</v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245</v>
      </c>
      <c r="E180" s="12" t="str">
        <f t="shared" si="23"/>
        <v/>
      </c>
      <c r="F180" s="12">
        <f t="shared" si="24"/>
        <v>0.31859557867360205</v>
      </c>
      <c r="G180" s="12">
        <f t="shared" si="26"/>
        <v>1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5</v>
      </c>
      <c r="D182" s="11">
        <v>1</v>
      </c>
      <c r="E182" s="12">
        <f t="shared" si="23"/>
        <v>2.8571428571428571E-2</v>
      </c>
      <c r="F182" s="12">
        <f t="shared" si="24"/>
        <v>1.3003901170351106E-3</v>
      </c>
      <c r="G182" s="12">
        <f t="shared" si="26"/>
        <v>-0.8</v>
      </c>
      <c r="H182" s="12">
        <f t="shared" si="25"/>
        <v>-2.2857142857142857E-2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7</v>
      </c>
      <c r="D184" s="11">
        <v>40</v>
      </c>
      <c r="E184" s="12">
        <f t="shared" si="23"/>
        <v>0.04</v>
      </c>
      <c r="F184" s="12">
        <f t="shared" si="24"/>
        <v>5.2015604681404419E-2</v>
      </c>
      <c r="G184" s="12">
        <f t="shared" si="26"/>
        <v>4.7142857142857144</v>
      </c>
      <c r="H184" s="12">
        <f t="shared" si="25"/>
        <v>0.18857142857142858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0</v>
      </c>
      <c r="D186" s="11">
        <v>1</v>
      </c>
      <c r="E186" s="12" t="str">
        <f t="shared" si="23"/>
        <v/>
      </c>
      <c r="F186" s="12">
        <f t="shared" si="24"/>
        <v>1.3003901170351106E-3</v>
      </c>
      <c r="G186" s="12">
        <f t="shared" si="26"/>
        <v>1</v>
      </c>
      <c r="H186" s="12" t="str">
        <f t="shared" si="25"/>
        <v/>
      </c>
    </row>
    <row r="187" spans="1:8" x14ac:dyDescent="0.2">
      <c r="A187" s="9"/>
      <c r="B187" s="10" t="s">
        <v>168</v>
      </c>
      <c r="C187" s="11">
        <v>0</v>
      </c>
      <c r="D187" s="11">
        <v>1</v>
      </c>
      <c r="E187" s="12" t="str">
        <f t="shared" si="23"/>
        <v/>
      </c>
      <c r="F187" s="12">
        <f t="shared" si="24"/>
        <v>1.3003901170351106E-3</v>
      </c>
      <c r="G187" s="12">
        <f t="shared" si="26"/>
        <v>1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33</v>
      </c>
      <c r="E189" s="12" t="str">
        <f t="shared" si="23"/>
        <v/>
      </c>
      <c r="F189" s="12">
        <f t="shared" si="24"/>
        <v>4.2912873862158647E-2</v>
      </c>
      <c r="G189" s="12">
        <f t="shared" si="26"/>
        <v>1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2</v>
      </c>
      <c r="D191" s="11">
        <v>6</v>
      </c>
      <c r="E191" s="12">
        <f t="shared" si="23"/>
        <v>1.1428571428571429E-2</v>
      </c>
      <c r="F191" s="12">
        <f t="shared" si="24"/>
        <v>7.8023407022106634E-3</v>
      </c>
      <c r="G191" s="12">
        <f t="shared" si="26"/>
        <v>2</v>
      </c>
      <c r="H191" s="12">
        <f t="shared" si="25"/>
        <v>2.2857142857142857E-2</v>
      </c>
    </row>
    <row r="192" spans="1:8" x14ac:dyDescent="0.2">
      <c r="A192" s="9"/>
      <c r="B192" s="10" t="s">
        <v>173</v>
      </c>
      <c r="C192" s="11">
        <v>7</v>
      </c>
      <c r="D192" s="11">
        <v>4</v>
      </c>
      <c r="E192" s="12">
        <f t="shared" si="23"/>
        <v>0.04</v>
      </c>
      <c r="F192" s="12">
        <f t="shared" si="24"/>
        <v>5.2015604681404422E-3</v>
      </c>
      <c r="G192" s="12">
        <f t="shared" si="26"/>
        <v>-0.42857142857142855</v>
      </c>
      <c r="H192" s="12">
        <f t="shared" si="25"/>
        <v>-1.7142857142857144E-2</v>
      </c>
    </row>
    <row r="193" spans="1:8" ht="25.5" x14ac:dyDescent="0.2">
      <c r="A193" s="9"/>
      <c r="B193" s="10" t="s">
        <v>174</v>
      </c>
      <c r="C193" s="11">
        <v>7</v>
      </c>
      <c r="D193" s="11">
        <v>6</v>
      </c>
      <c r="E193" s="12">
        <f t="shared" si="23"/>
        <v>0.04</v>
      </c>
      <c r="F193" s="12">
        <f t="shared" si="24"/>
        <v>7.8023407022106634E-3</v>
      </c>
      <c r="G193" s="12">
        <f t="shared" si="26"/>
        <v>-0.14285714285714285</v>
      </c>
      <c r="H193" s="12">
        <f t="shared" si="25"/>
        <v>-5.7142857142857143E-3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1</v>
      </c>
      <c r="D196" s="11">
        <v>2</v>
      </c>
      <c r="E196" s="12">
        <f t="shared" si="23"/>
        <v>5.7142857142857143E-3</v>
      </c>
      <c r="F196" s="12">
        <f t="shared" si="24"/>
        <v>2.6007802340702211E-3</v>
      </c>
      <c r="G196" s="12">
        <f t="shared" si="26"/>
        <v>1</v>
      </c>
      <c r="H196" s="12">
        <f t="shared" si="25"/>
        <v>5.7142857142857143E-3</v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1</v>
      </c>
      <c r="D198" s="11">
        <v>3</v>
      </c>
      <c r="E198" s="12">
        <f t="shared" si="23"/>
        <v>5.7142857142857143E-3</v>
      </c>
      <c r="F198" s="12">
        <f t="shared" si="24"/>
        <v>3.9011703511053317E-3</v>
      </c>
      <c r="G198" s="12">
        <f t="shared" si="26"/>
        <v>2</v>
      </c>
      <c r="H198" s="12">
        <f t="shared" si="25"/>
        <v>1.1428571428571429E-2</v>
      </c>
    </row>
    <row r="199" spans="1:8" x14ac:dyDescent="0.2">
      <c r="A199" s="9"/>
      <c r="B199" s="10" t="s">
        <v>180</v>
      </c>
      <c r="C199" s="11">
        <v>0</v>
      </c>
      <c r="D199" s="11">
        <v>2</v>
      </c>
      <c r="E199" s="12" t="str">
        <f t="shared" si="23"/>
        <v/>
      </c>
      <c r="F199" s="12">
        <f t="shared" si="24"/>
        <v>2.6007802340702211E-3</v>
      </c>
      <c r="G199" s="12">
        <f t="shared" si="26"/>
        <v>1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1</v>
      </c>
      <c r="D204" s="11">
        <v>71</v>
      </c>
      <c r="E204" s="12">
        <f t="shared" si="23"/>
        <v>5.7142857142857143E-3</v>
      </c>
      <c r="F204" s="12">
        <f t="shared" si="24"/>
        <v>9.2327698309492848E-2</v>
      </c>
      <c r="G204" s="12">
        <f t="shared" si="26"/>
        <v>70</v>
      </c>
      <c r="H204" s="12">
        <f t="shared" si="25"/>
        <v>0.4</v>
      </c>
    </row>
    <row r="205" spans="1:8" ht="25.5" x14ac:dyDescent="0.2">
      <c r="A205" s="9"/>
      <c r="B205" s="10" t="s">
        <v>186</v>
      </c>
      <c r="C205" s="11">
        <v>3</v>
      </c>
      <c r="D205" s="11">
        <v>5</v>
      </c>
      <c r="E205" s="12">
        <f t="shared" si="23"/>
        <v>1.7142857142857144E-2</v>
      </c>
      <c r="F205" s="12">
        <f t="shared" si="24"/>
        <v>6.5019505851755524E-3</v>
      </c>
      <c r="G205" s="12">
        <f t="shared" si="26"/>
        <v>0.66666666666666663</v>
      </c>
      <c r="H205" s="12">
        <f t="shared" si="25"/>
        <v>1.1428571428571429E-2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5</v>
      </c>
      <c r="D207" s="11">
        <v>18</v>
      </c>
      <c r="E207" s="12">
        <f t="shared" si="23"/>
        <v>2.8571428571428571E-2</v>
      </c>
      <c r="F207" s="12">
        <f t="shared" si="24"/>
        <v>2.3407022106631991E-2</v>
      </c>
      <c r="G207" s="12">
        <f t="shared" si="26"/>
        <v>2.6</v>
      </c>
      <c r="H207" s="12">
        <f t="shared" si="25"/>
        <v>7.4285714285714288E-2</v>
      </c>
    </row>
    <row r="208" spans="1:8" x14ac:dyDescent="0.2">
      <c r="A208" s="9"/>
      <c r="B208" s="10" t="s">
        <v>189</v>
      </c>
      <c r="C208" s="11">
        <v>0</v>
      </c>
      <c r="D208" s="11">
        <v>8</v>
      </c>
      <c r="E208" s="12" t="str">
        <f t="shared" si="23"/>
        <v/>
      </c>
      <c r="F208" s="12">
        <f t="shared" si="24"/>
        <v>1.0403120936280884E-2</v>
      </c>
      <c r="G208" s="12">
        <f t="shared" si="26"/>
        <v>1</v>
      </c>
      <c r="H208" s="12" t="str">
        <f t="shared" si="25"/>
        <v/>
      </c>
    </row>
    <row r="209" spans="1:8" x14ac:dyDescent="0.2">
      <c r="A209" s="9"/>
      <c r="B209" s="10" t="s">
        <v>190</v>
      </c>
      <c r="C209" s="11">
        <v>10</v>
      </c>
      <c r="D209" s="11">
        <v>17</v>
      </c>
      <c r="E209" s="12">
        <f t="shared" ref="E209:E240" si="27">+IF(C209=0,"",C209/C$177)</f>
        <v>5.7142857142857141E-2</v>
      </c>
      <c r="F209" s="12">
        <f t="shared" ref="F209:F240" si="28">+IF(D209=0,"",D209/D$177)</f>
        <v>2.2106631989596878E-2</v>
      </c>
      <c r="G209" s="12">
        <f t="shared" si="26"/>
        <v>0.7</v>
      </c>
      <c r="H209" s="12">
        <f t="shared" ref="H209:H240" si="29">+IF(OR(AND(E209=""),(G209="")),"",E209*G209)</f>
        <v>3.9999999999999994E-2</v>
      </c>
    </row>
    <row r="210" spans="1:8" x14ac:dyDescent="0.2">
      <c r="A210" s="9"/>
      <c r="B210" s="10" t="s">
        <v>191</v>
      </c>
      <c r="C210" s="11">
        <v>6</v>
      </c>
      <c r="D210" s="11">
        <v>5</v>
      </c>
      <c r="E210" s="12">
        <f t="shared" si="27"/>
        <v>3.4285714285714287E-2</v>
      </c>
      <c r="F210" s="12">
        <f t="shared" si="28"/>
        <v>6.5019505851755524E-3</v>
      </c>
      <c r="G210" s="12">
        <f t="shared" ref="G210:G241" si="30">+IF(AND(C210=0,D210=0)," ",IF(C210=0,1,IF(D210=0,-1,(D210-C210)/C210)))</f>
        <v>-0.16666666666666666</v>
      </c>
      <c r="H210" s="12">
        <f t="shared" si="29"/>
        <v>-5.7142857142857143E-3</v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0</v>
      </c>
      <c r="E212" s="12" t="str">
        <f t="shared" si="27"/>
        <v/>
      </c>
      <c r="F212" s="12" t="str">
        <f t="shared" si="28"/>
        <v/>
      </c>
      <c r="G212" s="12" t="str">
        <f t="shared" si="30"/>
        <v xml:space="preserve"> 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4</v>
      </c>
      <c r="D214" s="11">
        <v>5</v>
      </c>
      <c r="E214" s="12">
        <f t="shared" si="27"/>
        <v>2.2857142857142857E-2</v>
      </c>
      <c r="F214" s="12">
        <f t="shared" si="28"/>
        <v>6.5019505851755524E-3</v>
      </c>
      <c r="G214" s="12">
        <f t="shared" si="30"/>
        <v>0.25</v>
      </c>
      <c r="H214" s="12">
        <f t="shared" si="29"/>
        <v>5.7142857142857143E-3</v>
      </c>
    </row>
    <row r="215" spans="1:8" x14ac:dyDescent="0.2">
      <c r="A215" s="9"/>
      <c r="B215" s="10" t="s">
        <v>196</v>
      </c>
      <c r="C215" s="11">
        <v>1</v>
      </c>
      <c r="D215" s="11">
        <v>0</v>
      </c>
      <c r="E215" s="12">
        <f t="shared" si="27"/>
        <v>5.7142857142857143E-3</v>
      </c>
      <c r="F215" s="12" t="str">
        <f t="shared" si="28"/>
        <v/>
      </c>
      <c r="G215" s="12">
        <f t="shared" si="30"/>
        <v>-1</v>
      </c>
      <c r="H215" s="12">
        <f t="shared" si="29"/>
        <v>-5.7142857142857143E-3</v>
      </c>
    </row>
    <row r="216" spans="1:8" x14ac:dyDescent="0.2">
      <c r="A216" s="9"/>
      <c r="B216" s="10" t="s">
        <v>197</v>
      </c>
      <c r="C216" s="11">
        <v>2</v>
      </c>
      <c r="D216" s="11">
        <v>2</v>
      </c>
      <c r="E216" s="12">
        <f t="shared" si="27"/>
        <v>1.1428571428571429E-2</v>
      </c>
      <c r="F216" s="12">
        <f t="shared" si="28"/>
        <v>2.6007802340702211E-3</v>
      </c>
      <c r="G216" s="12">
        <f t="shared" si="30"/>
        <v>0</v>
      </c>
      <c r="H216" s="12">
        <f t="shared" si="29"/>
        <v>0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1</v>
      </c>
      <c r="D219" s="11">
        <v>29</v>
      </c>
      <c r="E219" s="12">
        <f t="shared" si="27"/>
        <v>5.7142857142857143E-3</v>
      </c>
      <c r="F219" s="12">
        <f t="shared" si="28"/>
        <v>3.7711313394018203E-2</v>
      </c>
      <c r="G219" s="12">
        <f t="shared" si="30"/>
        <v>28</v>
      </c>
      <c r="H219" s="12">
        <f t="shared" si="29"/>
        <v>0.16</v>
      </c>
    </row>
    <row r="220" spans="1:8" x14ac:dyDescent="0.2">
      <c r="A220" s="9"/>
      <c r="B220" s="10" t="s">
        <v>201</v>
      </c>
      <c r="C220" s="11">
        <v>2</v>
      </c>
      <c r="D220" s="11">
        <v>0</v>
      </c>
      <c r="E220" s="12">
        <f t="shared" si="27"/>
        <v>1.1428571428571429E-2</v>
      </c>
      <c r="F220" s="12" t="str">
        <f t="shared" si="28"/>
        <v/>
      </c>
      <c r="G220" s="12">
        <f t="shared" si="30"/>
        <v>-1</v>
      </c>
      <c r="H220" s="12">
        <f t="shared" si="29"/>
        <v>-1.1428571428571429E-2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2</v>
      </c>
      <c r="D224" s="11">
        <v>0</v>
      </c>
      <c r="E224" s="12">
        <f t="shared" si="27"/>
        <v>1.1428571428571429E-2</v>
      </c>
      <c r="F224" s="12" t="str">
        <f t="shared" si="28"/>
        <v/>
      </c>
      <c r="G224" s="12">
        <f t="shared" si="30"/>
        <v>-1</v>
      </c>
      <c r="H224" s="12">
        <f t="shared" si="29"/>
        <v>-1.1428571428571429E-2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13</v>
      </c>
      <c r="D231" s="11">
        <v>102</v>
      </c>
      <c r="E231" s="12">
        <f t="shared" si="27"/>
        <v>7.4285714285714288E-2</v>
      </c>
      <c r="F231" s="12">
        <f t="shared" si="28"/>
        <v>0.13263979193758127</v>
      </c>
      <c r="G231" s="12">
        <f t="shared" si="30"/>
        <v>6.8461538461538458</v>
      </c>
      <c r="H231" s="12">
        <f t="shared" si="29"/>
        <v>0.50857142857142856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3</v>
      </c>
      <c r="E241" s="12" t="str">
        <f t="shared" ref="E241:E272" si="31">+IF(C241=0,"",C241/C$177)</f>
        <v/>
      </c>
      <c r="F241" s="12">
        <f t="shared" ref="F241:F272" si="32">+IF(D241=0,"",D241/D$177)</f>
        <v>3.9011703511053317E-3</v>
      </c>
      <c r="G241" s="12">
        <f t="shared" si="30"/>
        <v>1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2</v>
      </c>
      <c r="D244" s="11">
        <v>16</v>
      </c>
      <c r="E244" s="12">
        <f t="shared" si="31"/>
        <v>1.1428571428571429E-2</v>
      </c>
      <c r="F244" s="12">
        <f t="shared" si="32"/>
        <v>2.0806241872561769E-2</v>
      </c>
      <c r="G244" s="12">
        <f t="shared" si="34"/>
        <v>7</v>
      </c>
      <c r="H244" s="12">
        <f t="shared" si="33"/>
        <v>0.08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4</v>
      </c>
      <c r="D247" s="11">
        <v>4</v>
      </c>
      <c r="E247" s="12">
        <f t="shared" si="31"/>
        <v>2.2857142857142857E-2</v>
      </c>
      <c r="F247" s="12">
        <f t="shared" si="32"/>
        <v>5.2015604681404422E-3</v>
      </c>
      <c r="G247" s="12">
        <f t="shared" si="34"/>
        <v>0</v>
      </c>
      <c r="H247" s="12">
        <f t="shared" si="33"/>
        <v>0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1</v>
      </c>
      <c r="E250" s="12" t="str">
        <f t="shared" si="31"/>
        <v/>
      </c>
      <c r="F250" s="12">
        <f t="shared" si="32"/>
        <v>1.3003901170351106E-3</v>
      </c>
      <c r="G250" s="12">
        <f t="shared" si="34"/>
        <v>1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1</v>
      </c>
      <c r="E255" s="12" t="str">
        <f t="shared" si="31"/>
        <v/>
      </c>
      <c r="F255" s="12">
        <f t="shared" si="32"/>
        <v>1.3003901170351106E-3</v>
      </c>
      <c r="G255" s="12">
        <f t="shared" si="34"/>
        <v>1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1</v>
      </c>
      <c r="D265" s="11">
        <v>0</v>
      </c>
      <c r="E265" s="12">
        <f t="shared" si="31"/>
        <v>5.7142857142857143E-3</v>
      </c>
      <c r="F265" s="12" t="str">
        <f t="shared" si="32"/>
        <v/>
      </c>
      <c r="G265" s="12">
        <f t="shared" si="34"/>
        <v>-1</v>
      </c>
      <c r="H265" s="12">
        <f t="shared" si="33"/>
        <v>-5.7142857142857143E-3</v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2</v>
      </c>
      <c r="D270" s="11">
        <v>30</v>
      </c>
      <c r="E270" s="12">
        <f t="shared" si="31"/>
        <v>1.1428571428571429E-2</v>
      </c>
      <c r="F270" s="12">
        <f t="shared" si="32"/>
        <v>3.9011703511053319E-2</v>
      </c>
      <c r="G270" s="12">
        <f t="shared" si="34"/>
        <v>14</v>
      </c>
      <c r="H270" s="12">
        <f t="shared" si="33"/>
        <v>0.16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1</v>
      </c>
      <c r="E273" s="12" t="str">
        <f t="shared" ref="E273:E304" si="35">+IF(C273=0,"",C273/C$177)</f>
        <v/>
      </c>
      <c r="F273" s="12">
        <f t="shared" ref="F273:F304" si="36">+IF(D273=0,"",D273/D$177)</f>
        <v>1.3003901170351106E-3</v>
      </c>
      <c r="G273" s="12">
        <f t="shared" si="34"/>
        <v>1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3</v>
      </c>
      <c r="E281" s="12" t="str">
        <f t="shared" si="35"/>
        <v/>
      </c>
      <c r="F281" s="12">
        <f t="shared" si="36"/>
        <v>3.9011703511053317E-3</v>
      </c>
      <c r="G281" s="12">
        <f t="shared" si="38"/>
        <v>1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1</v>
      </c>
      <c r="D282" s="11">
        <v>3</v>
      </c>
      <c r="E282" s="12">
        <f t="shared" si="35"/>
        <v>5.7142857142857143E-3</v>
      </c>
      <c r="F282" s="12">
        <f t="shared" si="36"/>
        <v>3.9011703511053317E-3</v>
      </c>
      <c r="G282" s="12">
        <f t="shared" si="38"/>
        <v>2</v>
      </c>
      <c r="H282" s="12">
        <f t="shared" si="37"/>
        <v>1.1428571428571429E-2</v>
      </c>
    </row>
    <row r="283" spans="1:8" x14ac:dyDescent="0.2">
      <c r="A283" s="9"/>
      <c r="B283" s="10" t="s">
        <v>264</v>
      </c>
      <c r="C283" s="11">
        <v>0</v>
      </c>
      <c r="D283" s="11">
        <v>0</v>
      </c>
      <c r="E283" s="12" t="str">
        <f t="shared" si="35"/>
        <v/>
      </c>
      <c r="F283" s="12" t="str">
        <f t="shared" si="36"/>
        <v/>
      </c>
      <c r="G283" s="12" t="str">
        <f t="shared" si="38"/>
        <v xml:space="preserve"> 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1</v>
      </c>
      <c r="D284" s="11">
        <v>1</v>
      </c>
      <c r="E284" s="12">
        <f t="shared" si="35"/>
        <v>5.7142857142857143E-3</v>
      </c>
      <c r="F284" s="12">
        <f t="shared" si="36"/>
        <v>1.3003901170351106E-3</v>
      </c>
      <c r="G284" s="12">
        <f t="shared" si="38"/>
        <v>0</v>
      </c>
      <c r="H284" s="12">
        <f t="shared" si="37"/>
        <v>0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2</v>
      </c>
      <c r="E294" s="12" t="str">
        <f t="shared" si="35"/>
        <v/>
      </c>
      <c r="F294" s="12">
        <f t="shared" si="36"/>
        <v>2.6007802340702211E-3</v>
      </c>
      <c r="G294" s="12">
        <f t="shared" si="38"/>
        <v>1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4</v>
      </c>
      <c r="D295" s="11">
        <v>8</v>
      </c>
      <c r="E295" s="12">
        <f t="shared" si="35"/>
        <v>2.2857142857142857E-2</v>
      </c>
      <c r="F295" s="12">
        <f t="shared" si="36"/>
        <v>1.0403120936280884E-2</v>
      </c>
      <c r="G295" s="12">
        <f t="shared" si="38"/>
        <v>1</v>
      </c>
      <c r="H295" s="12">
        <f t="shared" si="37"/>
        <v>2.2857142857142857E-2</v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1</v>
      </c>
      <c r="E300" s="12" t="str">
        <f t="shared" si="35"/>
        <v/>
      </c>
      <c r="F300" s="12">
        <f t="shared" si="36"/>
        <v>1.3003901170351106E-3</v>
      </c>
      <c r="G300" s="12">
        <f t="shared" si="38"/>
        <v>1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2</v>
      </c>
      <c r="D306" s="11">
        <v>0</v>
      </c>
      <c r="E306" s="12">
        <f t="shared" si="39"/>
        <v>1.1428571428571429E-2</v>
      </c>
      <c r="F306" s="12" t="str">
        <f t="shared" si="40"/>
        <v/>
      </c>
      <c r="G306" s="12">
        <f t="shared" ref="G306:G337" si="42">+IF(AND(C306=0,D306=0)," ",IF(C306=0,1,IF(D306=0,-1,(D306-C306)/C306)))</f>
        <v>-1</v>
      </c>
      <c r="H306" s="12">
        <f t="shared" si="41"/>
        <v>-1.1428571428571429E-2</v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0</v>
      </c>
      <c r="D308" s="11">
        <v>1</v>
      </c>
      <c r="E308" s="12" t="str">
        <f t="shared" si="39"/>
        <v/>
      </c>
      <c r="F308" s="12">
        <f t="shared" si="40"/>
        <v>1.3003901170351106E-3</v>
      </c>
      <c r="G308" s="12">
        <f t="shared" si="42"/>
        <v>1</v>
      </c>
      <c r="H308" s="12" t="str">
        <f t="shared" si="41"/>
        <v/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13</v>
      </c>
      <c r="D311" s="11">
        <v>10</v>
      </c>
      <c r="E311" s="12">
        <f t="shared" si="39"/>
        <v>7.4285714285714288E-2</v>
      </c>
      <c r="F311" s="12">
        <f t="shared" si="40"/>
        <v>1.3003901170351105E-2</v>
      </c>
      <c r="G311" s="12">
        <f t="shared" si="42"/>
        <v>-0.23076923076923078</v>
      </c>
      <c r="H311" s="12">
        <f t="shared" si="41"/>
        <v>-1.7142857142857144E-2</v>
      </c>
    </row>
    <row r="312" spans="1:8" x14ac:dyDescent="0.2">
      <c r="A312" s="9"/>
      <c r="B312" s="10" t="s">
        <v>293</v>
      </c>
      <c r="C312" s="11">
        <v>0</v>
      </c>
      <c r="D312" s="11">
        <v>75</v>
      </c>
      <c r="E312" s="12" t="str">
        <f t="shared" si="39"/>
        <v/>
      </c>
      <c r="F312" s="12">
        <f t="shared" si="40"/>
        <v>9.7529258777633285E-2</v>
      </c>
      <c r="G312" s="12">
        <f t="shared" si="42"/>
        <v>1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1</v>
      </c>
      <c r="D314" s="11">
        <v>0</v>
      </c>
      <c r="E314" s="12">
        <f t="shared" si="39"/>
        <v>5.7142857142857143E-3</v>
      </c>
      <c r="F314" s="12" t="str">
        <f t="shared" si="40"/>
        <v/>
      </c>
      <c r="G314" s="12">
        <f t="shared" si="42"/>
        <v>-1</v>
      </c>
      <c r="H314" s="12">
        <f t="shared" si="41"/>
        <v>-5.7142857142857143E-3</v>
      </c>
    </row>
    <row r="315" spans="1:8" x14ac:dyDescent="0.2">
      <c r="A315" s="9"/>
      <c r="B315" s="10" t="s">
        <v>296</v>
      </c>
      <c r="C315" s="11">
        <v>0</v>
      </c>
      <c r="D315" s="11">
        <v>1</v>
      </c>
      <c r="E315" s="12" t="str">
        <f t="shared" si="39"/>
        <v/>
      </c>
      <c r="F315" s="12">
        <f t="shared" si="40"/>
        <v>1.3003901170351106E-3</v>
      </c>
      <c r="G315" s="12">
        <f t="shared" si="42"/>
        <v>1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0</v>
      </c>
      <c r="E323" s="12" t="str">
        <f t="shared" si="39"/>
        <v/>
      </c>
      <c r="F323" s="12" t="str">
        <f t="shared" si="40"/>
        <v/>
      </c>
      <c r="G323" s="12" t="str">
        <f t="shared" si="42"/>
        <v xml:space="preserve"> 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2</v>
      </c>
      <c r="D325" s="11">
        <v>2</v>
      </c>
      <c r="E325" s="12">
        <f t="shared" si="39"/>
        <v>1.1428571428571429E-2</v>
      </c>
      <c r="F325" s="12">
        <f t="shared" si="40"/>
        <v>2.6007802340702211E-3</v>
      </c>
      <c r="G325" s="12">
        <f t="shared" si="42"/>
        <v>0</v>
      </c>
      <c r="H325" s="12">
        <f t="shared" si="41"/>
        <v>0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54</v>
      </c>
      <c r="D334" s="11">
        <v>0</v>
      </c>
      <c r="E334" s="12">
        <f t="shared" si="39"/>
        <v>0.30857142857142855</v>
      </c>
      <c r="F334" s="12" t="str">
        <f t="shared" si="40"/>
        <v/>
      </c>
      <c r="G334" s="12">
        <f t="shared" si="42"/>
        <v>-1</v>
      </c>
      <c r="H334" s="12">
        <f t="shared" si="41"/>
        <v>-0.30857142857142855</v>
      </c>
    </row>
    <row r="335" spans="1:8" x14ac:dyDescent="0.2">
      <c r="A335" s="9"/>
      <c r="B335" s="10" t="s">
        <v>316</v>
      </c>
      <c r="C335" s="11">
        <v>3</v>
      </c>
      <c r="D335" s="11">
        <v>0</v>
      </c>
      <c r="E335" s="12">
        <f t="shared" si="39"/>
        <v>1.7142857142857144E-2</v>
      </c>
      <c r="F335" s="12" t="str">
        <f t="shared" si="40"/>
        <v/>
      </c>
      <c r="G335" s="12">
        <f t="shared" si="42"/>
        <v>-1</v>
      </c>
      <c r="H335" s="12">
        <f t="shared" si="41"/>
        <v>-1.7142857142857144E-2</v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498</v>
      </c>
      <c r="D356" s="28">
        <f>SUM(D357:D585)</f>
        <v>1420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1.8514056224899598</v>
      </c>
      <c r="H356" s="30">
        <f t="shared" ref="H356:H419" si="49">+IF(OR(AND(E356=""),(G356="")),"",E356*G356)</f>
        <v>1.8514056224899598</v>
      </c>
    </row>
    <row r="357" spans="1:8" x14ac:dyDescent="0.2">
      <c r="A357" s="9"/>
      <c r="B357" s="10" t="s">
        <v>332</v>
      </c>
      <c r="C357" s="11">
        <v>1</v>
      </c>
      <c r="D357" s="11">
        <v>5</v>
      </c>
      <c r="E357" s="12">
        <f t="shared" si="47"/>
        <v>2.008032128514056E-3</v>
      </c>
      <c r="F357" s="12">
        <f t="shared" si="48"/>
        <v>3.5211267605633804E-3</v>
      </c>
      <c r="G357" s="12">
        <f t="shared" ref="G357:G420" si="50">+IF(AND(C357=0,D357=0)," ",IF(C357=0,1,IF(D357=0,-1,(D357-C357)/C357)))</f>
        <v>4</v>
      </c>
      <c r="H357" s="12">
        <f t="shared" si="49"/>
        <v>8.0321285140562242E-3</v>
      </c>
    </row>
    <row r="358" spans="1:8" x14ac:dyDescent="0.2">
      <c r="A358" s="9"/>
      <c r="B358" s="10" t="s">
        <v>333</v>
      </c>
      <c r="C358" s="11">
        <v>0</v>
      </c>
      <c r="D358" s="11">
        <v>0</v>
      </c>
      <c r="E358" s="12" t="str">
        <f t="shared" si="47"/>
        <v/>
      </c>
      <c r="F358" s="12" t="str">
        <f t="shared" si="48"/>
        <v/>
      </c>
      <c r="G358" s="12" t="str">
        <f t="shared" si="50"/>
        <v xml:space="preserve"> 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31</v>
      </c>
      <c r="D362" s="11">
        <v>106</v>
      </c>
      <c r="E362" s="12">
        <f t="shared" si="47"/>
        <v>6.224899598393574E-2</v>
      </c>
      <c r="F362" s="12">
        <f t="shared" si="48"/>
        <v>7.464788732394366E-2</v>
      </c>
      <c r="G362" s="12">
        <f t="shared" si="50"/>
        <v>2.4193548387096775</v>
      </c>
      <c r="H362" s="12">
        <f t="shared" si="49"/>
        <v>0.1506024096385542</v>
      </c>
    </row>
    <row r="363" spans="1:8" x14ac:dyDescent="0.2">
      <c r="A363" s="9"/>
      <c r="B363" s="10" t="s">
        <v>338</v>
      </c>
      <c r="C363" s="11">
        <v>1</v>
      </c>
      <c r="D363" s="11">
        <v>1</v>
      </c>
      <c r="E363" s="12">
        <f t="shared" si="47"/>
        <v>2.008032128514056E-3</v>
      </c>
      <c r="F363" s="12">
        <f t="shared" si="48"/>
        <v>7.0422535211267609E-4</v>
      </c>
      <c r="G363" s="12">
        <f t="shared" si="50"/>
        <v>0</v>
      </c>
      <c r="H363" s="12">
        <f t="shared" si="49"/>
        <v>0</v>
      </c>
    </row>
    <row r="364" spans="1:8" x14ac:dyDescent="0.2">
      <c r="A364" s="9"/>
      <c r="B364" s="10" t="s">
        <v>339</v>
      </c>
      <c r="C364" s="11">
        <v>2</v>
      </c>
      <c r="D364" s="11">
        <v>2</v>
      </c>
      <c r="E364" s="12">
        <f t="shared" si="47"/>
        <v>4.0160642570281121E-3</v>
      </c>
      <c r="F364" s="12">
        <f t="shared" si="48"/>
        <v>1.4084507042253522E-3</v>
      </c>
      <c r="G364" s="12">
        <f t="shared" si="50"/>
        <v>0</v>
      </c>
      <c r="H364" s="12">
        <f t="shared" si="49"/>
        <v>0</v>
      </c>
    </row>
    <row r="365" spans="1:8" x14ac:dyDescent="0.2">
      <c r="A365" s="9"/>
      <c r="B365" s="10" t="s">
        <v>340</v>
      </c>
      <c r="C365" s="11">
        <v>3</v>
      </c>
      <c r="D365" s="11">
        <v>7</v>
      </c>
      <c r="E365" s="12">
        <f t="shared" si="47"/>
        <v>6.024096385542169E-3</v>
      </c>
      <c r="F365" s="12">
        <f t="shared" si="48"/>
        <v>4.9295774647887328E-3</v>
      </c>
      <c r="G365" s="12">
        <f t="shared" si="50"/>
        <v>1.3333333333333333</v>
      </c>
      <c r="H365" s="12">
        <f t="shared" si="49"/>
        <v>8.0321285140562242E-3</v>
      </c>
    </row>
    <row r="366" spans="1:8" x14ac:dyDescent="0.2">
      <c r="A366" s="9"/>
      <c r="B366" s="10" t="s">
        <v>341</v>
      </c>
      <c r="C366" s="11">
        <v>1</v>
      </c>
      <c r="D366" s="11">
        <v>0</v>
      </c>
      <c r="E366" s="12">
        <f t="shared" si="47"/>
        <v>2.008032128514056E-3</v>
      </c>
      <c r="F366" s="12" t="str">
        <f t="shared" si="48"/>
        <v/>
      </c>
      <c r="G366" s="12">
        <f t="shared" si="50"/>
        <v>-1</v>
      </c>
      <c r="H366" s="12">
        <f t="shared" si="49"/>
        <v>-2.008032128514056E-3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45</v>
      </c>
      <c r="D368" s="11">
        <v>300</v>
      </c>
      <c r="E368" s="12">
        <f t="shared" si="47"/>
        <v>9.036144578313253E-2</v>
      </c>
      <c r="F368" s="12">
        <f t="shared" si="48"/>
        <v>0.21126760563380281</v>
      </c>
      <c r="G368" s="12">
        <f t="shared" si="50"/>
        <v>5.666666666666667</v>
      </c>
      <c r="H368" s="12">
        <f t="shared" si="49"/>
        <v>0.51204819277108438</v>
      </c>
    </row>
    <row r="369" spans="1:8" x14ac:dyDescent="0.2">
      <c r="A369" s="9"/>
      <c r="B369" s="10" t="s">
        <v>344</v>
      </c>
      <c r="C369" s="11">
        <v>12</v>
      </c>
      <c r="D369" s="11">
        <v>32</v>
      </c>
      <c r="E369" s="12">
        <f t="shared" si="47"/>
        <v>2.4096385542168676E-2</v>
      </c>
      <c r="F369" s="12">
        <f t="shared" si="48"/>
        <v>2.2535211267605635E-2</v>
      </c>
      <c r="G369" s="12">
        <f t="shared" si="50"/>
        <v>1.6666666666666667</v>
      </c>
      <c r="H369" s="12">
        <f t="shared" si="49"/>
        <v>4.0160642570281131E-2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9</v>
      </c>
      <c r="D371" s="11">
        <v>21</v>
      </c>
      <c r="E371" s="12">
        <f t="shared" si="47"/>
        <v>1.8072289156626505E-2</v>
      </c>
      <c r="F371" s="12">
        <f t="shared" si="48"/>
        <v>1.4788732394366197E-2</v>
      </c>
      <c r="G371" s="12">
        <f t="shared" si="50"/>
        <v>1.3333333333333333</v>
      </c>
      <c r="H371" s="12">
        <f t="shared" si="49"/>
        <v>2.4096385542168672E-2</v>
      </c>
    </row>
    <row r="372" spans="1:8" x14ac:dyDescent="0.2">
      <c r="A372" s="9"/>
      <c r="B372" s="10" t="s">
        <v>347</v>
      </c>
      <c r="C372" s="11">
        <v>7</v>
      </c>
      <c r="D372" s="11">
        <v>30</v>
      </c>
      <c r="E372" s="12">
        <f t="shared" si="47"/>
        <v>1.4056224899598393E-2</v>
      </c>
      <c r="F372" s="12">
        <f t="shared" si="48"/>
        <v>2.1126760563380281E-2</v>
      </c>
      <c r="G372" s="12">
        <f t="shared" si="50"/>
        <v>3.2857142857142856</v>
      </c>
      <c r="H372" s="12">
        <f t="shared" si="49"/>
        <v>4.6184738955823292E-2</v>
      </c>
    </row>
    <row r="373" spans="1:8" x14ac:dyDescent="0.2">
      <c r="A373" s="9"/>
      <c r="B373" s="10" t="s">
        <v>348</v>
      </c>
      <c r="C373" s="11">
        <v>0</v>
      </c>
      <c r="D373" s="11">
        <v>1</v>
      </c>
      <c r="E373" s="12" t="str">
        <f t="shared" si="47"/>
        <v/>
      </c>
      <c r="F373" s="12">
        <f t="shared" si="48"/>
        <v>7.0422535211267609E-4</v>
      </c>
      <c r="G373" s="12">
        <f t="shared" si="50"/>
        <v>1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26</v>
      </c>
      <c r="D376" s="11">
        <v>20</v>
      </c>
      <c r="E376" s="12">
        <f t="shared" si="47"/>
        <v>5.2208835341365459E-2</v>
      </c>
      <c r="F376" s="12">
        <f t="shared" si="48"/>
        <v>1.4084507042253521E-2</v>
      </c>
      <c r="G376" s="12">
        <f t="shared" si="50"/>
        <v>-0.23076923076923078</v>
      </c>
      <c r="H376" s="12">
        <f t="shared" si="49"/>
        <v>-1.2048192771084338E-2</v>
      </c>
    </row>
    <row r="377" spans="1:8" x14ac:dyDescent="0.2">
      <c r="A377" s="9"/>
      <c r="B377" s="10" t="s">
        <v>352</v>
      </c>
      <c r="C377" s="11">
        <v>0</v>
      </c>
      <c r="D377" s="11">
        <v>53</v>
      </c>
      <c r="E377" s="12" t="str">
        <f t="shared" si="47"/>
        <v/>
      </c>
      <c r="F377" s="12">
        <f t="shared" si="48"/>
        <v>3.732394366197183E-2</v>
      </c>
      <c r="G377" s="12">
        <f t="shared" si="50"/>
        <v>1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0</v>
      </c>
      <c r="E379" s="12" t="str">
        <f t="shared" si="47"/>
        <v/>
      </c>
      <c r="F379" s="12" t="str">
        <f t="shared" si="48"/>
        <v/>
      </c>
      <c r="G379" s="12" t="str">
        <f t="shared" si="50"/>
        <v xml:space="preserve"> 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54</v>
      </c>
      <c r="D380" s="11">
        <v>15</v>
      </c>
      <c r="E380" s="12">
        <f t="shared" si="47"/>
        <v>0.10843373493975904</v>
      </c>
      <c r="F380" s="12">
        <f t="shared" si="48"/>
        <v>1.0563380281690141E-2</v>
      </c>
      <c r="G380" s="12">
        <f t="shared" si="50"/>
        <v>-0.72222222222222221</v>
      </c>
      <c r="H380" s="12">
        <f t="shared" si="49"/>
        <v>-7.8313253012048195E-2</v>
      </c>
    </row>
    <row r="381" spans="1:8" x14ac:dyDescent="0.2">
      <c r="A381" s="9"/>
      <c r="B381" s="10" t="s">
        <v>356</v>
      </c>
      <c r="C381" s="11">
        <v>1</v>
      </c>
      <c r="D381" s="11">
        <v>9</v>
      </c>
      <c r="E381" s="12">
        <f t="shared" si="47"/>
        <v>2.008032128514056E-3</v>
      </c>
      <c r="F381" s="12">
        <f t="shared" si="48"/>
        <v>6.3380281690140847E-3</v>
      </c>
      <c r="G381" s="12">
        <f t="shared" si="50"/>
        <v>8</v>
      </c>
      <c r="H381" s="12">
        <f t="shared" si="49"/>
        <v>1.6064257028112448E-2</v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1</v>
      </c>
      <c r="E383" s="12" t="str">
        <f t="shared" si="47"/>
        <v/>
      </c>
      <c r="F383" s="12">
        <f t="shared" si="48"/>
        <v>7.0422535211267609E-4</v>
      </c>
      <c r="G383" s="12">
        <f t="shared" si="50"/>
        <v>1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4</v>
      </c>
      <c r="D386" s="11">
        <v>0</v>
      </c>
      <c r="E386" s="12">
        <f t="shared" si="47"/>
        <v>8.0321285140562242E-3</v>
      </c>
      <c r="F386" s="12" t="str">
        <f t="shared" si="48"/>
        <v/>
      </c>
      <c r="G386" s="12">
        <f t="shared" si="50"/>
        <v>-1</v>
      </c>
      <c r="H386" s="12">
        <f t="shared" si="49"/>
        <v>-8.0321285140562242E-3</v>
      </c>
    </row>
    <row r="387" spans="1:8" x14ac:dyDescent="0.2">
      <c r="A387" s="9"/>
      <c r="B387" s="10" t="s">
        <v>362</v>
      </c>
      <c r="C387" s="11">
        <v>2</v>
      </c>
      <c r="D387" s="11">
        <v>1</v>
      </c>
      <c r="E387" s="12">
        <f t="shared" si="47"/>
        <v>4.0160642570281121E-3</v>
      </c>
      <c r="F387" s="12">
        <f t="shared" si="48"/>
        <v>7.0422535211267609E-4</v>
      </c>
      <c r="G387" s="12">
        <f t="shared" si="50"/>
        <v>-0.5</v>
      </c>
      <c r="H387" s="12">
        <f t="shared" si="49"/>
        <v>-2.008032128514056E-3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1</v>
      </c>
      <c r="E389" s="12" t="str">
        <f t="shared" si="47"/>
        <v/>
      </c>
      <c r="F389" s="12">
        <f t="shared" si="48"/>
        <v>7.0422535211267609E-4</v>
      </c>
      <c r="G389" s="12">
        <f t="shared" si="50"/>
        <v>1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6</v>
      </c>
      <c r="D390" s="11">
        <v>48</v>
      </c>
      <c r="E390" s="12">
        <f t="shared" si="47"/>
        <v>1.2048192771084338E-2</v>
      </c>
      <c r="F390" s="12">
        <f t="shared" si="48"/>
        <v>3.3802816901408447E-2</v>
      </c>
      <c r="G390" s="12">
        <f t="shared" si="50"/>
        <v>7</v>
      </c>
      <c r="H390" s="12">
        <f t="shared" si="49"/>
        <v>8.4337349397590369E-2</v>
      </c>
    </row>
    <row r="391" spans="1:8" x14ac:dyDescent="0.2">
      <c r="A391" s="9"/>
      <c r="B391" s="10" t="s">
        <v>366</v>
      </c>
      <c r="C391" s="11">
        <v>1</v>
      </c>
      <c r="D391" s="11">
        <v>7</v>
      </c>
      <c r="E391" s="12">
        <f t="shared" si="47"/>
        <v>2.008032128514056E-3</v>
      </c>
      <c r="F391" s="12">
        <f t="shared" si="48"/>
        <v>4.9295774647887328E-3</v>
      </c>
      <c r="G391" s="12">
        <f t="shared" si="50"/>
        <v>6</v>
      </c>
      <c r="H391" s="12">
        <f t="shared" si="49"/>
        <v>1.2048192771084336E-2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0</v>
      </c>
      <c r="E393" s="12" t="str">
        <f t="shared" si="47"/>
        <v/>
      </c>
      <c r="F393" s="12" t="str">
        <f t="shared" si="48"/>
        <v/>
      </c>
      <c r="G393" s="12" t="str">
        <f t="shared" si="50"/>
        <v xml:space="preserve"> 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1</v>
      </c>
      <c r="D394" s="11">
        <v>1</v>
      </c>
      <c r="E394" s="12">
        <f t="shared" si="47"/>
        <v>2.008032128514056E-3</v>
      </c>
      <c r="F394" s="12">
        <f t="shared" si="48"/>
        <v>7.0422535211267609E-4</v>
      </c>
      <c r="G394" s="12">
        <f t="shared" si="50"/>
        <v>0</v>
      </c>
      <c r="H394" s="12">
        <f t="shared" si="49"/>
        <v>0</v>
      </c>
    </row>
    <row r="395" spans="1:8" x14ac:dyDescent="0.2">
      <c r="A395" s="9"/>
      <c r="B395" s="10" t="s">
        <v>370</v>
      </c>
      <c r="C395" s="11">
        <v>3</v>
      </c>
      <c r="D395" s="11">
        <v>28</v>
      </c>
      <c r="E395" s="12">
        <f t="shared" si="47"/>
        <v>6.024096385542169E-3</v>
      </c>
      <c r="F395" s="12">
        <f t="shared" si="48"/>
        <v>1.9718309859154931E-2</v>
      </c>
      <c r="G395" s="12">
        <f t="shared" si="50"/>
        <v>8.3333333333333339</v>
      </c>
      <c r="H395" s="12">
        <f t="shared" si="49"/>
        <v>5.0200803212851412E-2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1</v>
      </c>
      <c r="D398" s="11">
        <v>48</v>
      </c>
      <c r="E398" s="12">
        <f t="shared" si="47"/>
        <v>2.008032128514056E-3</v>
      </c>
      <c r="F398" s="12">
        <f t="shared" si="48"/>
        <v>3.3802816901408447E-2</v>
      </c>
      <c r="G398" s="12">
        <f t="shared" si="50"/>
        <v>47</v>
      </c>
      <c r="H398" s="12">
        <f t="shared" si="49"/>
        <v>9.4377510040160636E-2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1</v>
      </c>
      <c r="E400" s="12" t="str">
        <f t="shared" si="47"/>
        <v/>
      </c>
      <c r="F400" s="12">
        <f t="shared" si="48"/>
        <v>7.0422535211267609E-4</v>
      </c>
      <c r="G400" s="12">
        <f t="shared" si="50"/>
        <v>1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2</v>
      </c>
      <c r="E401" s="12" t="str">
        <f t="shared" si="47"/>
        <v/>
      </c>
      <c r="F401" s="12">
        <f t="shared" si="48"/>
        <v>1.4084507042253522E-3</v>
      </c>
      <c r="G401" s="12">
        <f t="shared" si="50"/>
        <v>1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26</v>
      </c>
      <c r="D402" s="11">
        <v>52</v>
      </c>
      <c r="E402" s="12">
        <f t="shared" si="47"/>
        <v>5.2208835341365459E-2</v>
      </c>
      <c r="F402" s="12">
        <f t="shared" si="48"/>
        <v>3.6619718309859155E-2</v>
      </c>
      <c r="G402" s="12">
        <f t="shared" si="50"/>
        <v>1</v>
      </c>
      <c r="H402" s="12">
        <f t="shared" si="49"/>
        <v>5.2208835341365459E-2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1</v>
      </c>
      <c r="E404" s="12" t="str">
        <f t="shared" si="47"/>
        <v/>
      </c>
      <c r="F404" s="12">
        <f t="shared" si="48"/>
        <v>7.0422535211267609E-4</v>
      </c>
      <c r="G404" s="12">
        <f t="shared" si="50"/>
        <v>1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1</v>
      </c>
      <c r="D405" s="11">
        <v>7</v>
      </c>
      <c r="E405" s="12">
        <f t="shared" si="47"/>
        <v>2.008032128514056E-3</v>
      </c>
      <c r="F405" s="12">
        <f t="shared" si="48"/>
        <v>4.9295774647887328E-3</v>
      </c>
      <c r="G405" s="12">
        <f t="shared" si="50"/>
        <v>6</v>
      </c>
      <c r="H405" s="12">
        <f t="shared" si="49"/>
        <v>1.2048192771084336E-2</v>
      </c>
    </row>
    <row r="406" spans="1:8" x14ac:dyDescent="0.2">
      <c r="A406" s="9"/>
      <c r="B406" s="10" t="s">
        <v>381</v>
      </c>
      <c r="C406" s="11">
        <v>35</v>
      </c>
      <c r="D406" s="11">
        <v>55</v>
      </c>
      <c r="E406" s="12">
        <f t="shared" si="47"/>
        <v>7.0281124497991967E-2</v>
      </c>
      <c r="F406" s="12">
        <f t="shared" si="48"/>
        <v>3.873239436619718E-2</v>
      </c>
      <c r="G406" s="12">
        <f t="shared" si="50"/>
        <v>0.5714285714285714</v>
      </c>
      <c r="H406" s="12">
        <f t="shared" si="49"/>
        <v>4.0160642570281124E-2</v>
      </c>
    </row>
    <row r="407" spans="1:8" x14ac:dyDescent="0.2">
      <c r="A407" s="9"/>
      <c r="B407" s="10" t="s">
        <v>382</v>
      </c>
      <c r="C407" s="11">
        <v>10</v>
      </c>
      <c r="D407" s="11">
        <v>4</v>
      </c>
      <c r="E407" s="12">
        <f t="shared" si="47"/>
        <v>2.0080321285140562E-2</v>
      </c>
      <c r="F407" s="12">
        <f t="shared" si="48"/>
        <v>2.8169014084507044E-3</v>
      </c>
      <c r="G407" s="12">
        <f t="shared" si="50"/>
        <v>-0.6</v>
      </c>
      <c r="H407" s="12">
        <f t="shared" si="49"/>
        <v>-1.2048192771084336E-2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1</v>
      </c>
      <c r="D411" s="11">
        <v>1</v>
      </c>
      <c r="E411" s="12">
        <f t="shared" si="47"/>
        <v>2.008032128514056E-3</v>
      </c>
      <c r="F411" s="12">
        <f t="shared" si="48"/>
        <v>7.0422535211267609E-4</v>
      </c>
      <c r="G411" s="12">
        <f t="shared" si="50"/>
        <v>0</v>
      </c>
      <c r="H411" s="12">
        <f t="shared" si="49"/>
        <v>0</v>
      </c>
    </row>
    <row r="412" spans="1:8" x14ac:dyDescent="0.2">
      <c r="A412" s="9"/>
      <c r="B412" s="10" t="s">
        <v>387</v>
      </c>
      <c r="C412" s="11">
        <v>0</v>
      </c>
      <c r="D412" s="11">
        <v>1</v>
      </c>
      <c r="E412" s="12" t="str">
        <f t="shared" si="47"/>
        <v/>
      </c>
      <c r="F412" s="12">
        <f t="shared" si="48"/>
        <v>7.0422535211267609E-4</v>
      </c>
      <c r="G412" s="12">
        <f t="shared" si="50"/>
        <v>1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2</v>
      </c>
      <c r="E413" s="12" t="str">
        <f t="shared" si="47"/>
        <v/>
      </c>
      <c r="F413" s="12">
        <f t="shared" si="48"/>
        <v>1.4084507042253522E-3</v>
      </c>
      <c r="G413" s="12">
        <f t="shared" si="50"/>
        <v>1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1</v>
      </c>
      <c r="E416" s="12" t="str">
        <f t="shared" si="47"/>
        <v/>
      </c>
      <c r="F416" s="12">
        <f t="shared" si="48"/>
        <v>7.0422535211267609E-4</v>
      </c>
      <c r="G416" s="12">
        <f t="shared" si="50"/>
        <v>1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0</v>
      </c>
      <c r="D417" s="11">
        <v>1</v>
      </c>
      <c r="E417" s="12" t="str">
        <f t="shared" si="47"/>
        <v/>
      </c>
      <c r="F417" s="12">
        <f t="shared" si="48"/>
        <v>7.0422535211267609E-4</v>
      </c>
      <c r="G417" s="12">
        <f t="shared" si="50"/>
        <v>1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0</v>
      </c>
      <c r="D418" s="11">
        <v>31</v>
      </c>
      <c r="E418" s="12" t="str">
        <f t="shared" si="47"/>
        <v/>
      </c>
      <c r="F418" s="12">
        <f t="shared" si="48"/>
        <v>2.1830985915492956E-2</v>
      </c>
      <c r="G418" s="12">
        <f t="shared" si="50"/>
        <v>1</v>
      </c>
      <c r="H418" s="12" t="str">
        <f t="shared" si="49"/>
        <v/>
      </c>
    </row>
    <row r="419" spans="1:8" x14ac:dyDescent="0.2">
      <c r="A419" s="9"/>
      <c r="B419" s="10" t="s">
        <v>394</v>
      </c>
      <c r="C419" s="11">
        <v>0</v>
      </c>
      <c r="D419" s="11">
        <v>4</v>
      </c>
      <c r="E419" s="12" t="str">
        <f t="shared" si="47"/>
        <v/>
      </c>
      <c r="F419" s="12">
        <f t="shared" si="48"/>
        <v>2.8169014084507044E-3</v>
      </c>
      <c r="G419" s="12">
        <f t="shared" si="50"/>
        <v>1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0</v>
      </c>
      <c r="D420" s="11">
        <v>60</v>
      </c>
      <c r="E420" s="12" t="str">
        <f t="shared" ref="E420:E483" si="51">+IF(C420=0,"",C420/C$356)</f>
        <v/>
      </c>
      <c r="F420" s="12">
        <f t="shared" ref="F420:F483" si="52">+IF(D420=0,"",D420/D$356)</f>
        <v>4.2253521126760563E-2</v>
      </c>
      <c r="G420" s="12">
        <f t="shared" si="50"/>
        <v>1</v>
      </c>
      <c r="H420" s="12" t="str">
        <f t="shared" ref="H420:H483" si="53">+IF(OR(AND(E420=""),(G420="")),"",E420*G420)</f>
        <v/>
      </c>
    </row>
    <row r="421" spans="1:8" x14ac:dyDescent="0.2">
      <c r="A421" s="9"/>
      <c r="B421" s="10" t="s">
        <v>396</v>
      </c>
      <c r="C421" s="11">
        <v>0</v>
      </c>
      <c r="D421" s="11">
        <v>17</v>
      </c>
      <c r="E421" s="12" t="str">
        <f t="shared" si="51"/>
        <v/>
      </c>
      <c r="F421" s="12">
        <f t="shared" si="52"/>
        <v>1.1971830985915493E-2</v>
      </c>
      <c r="G421" s="12">
        <f t="shared" ref="G421:G484" si="54">+IF(AND(C421=0,D421=0)," ",IF(C421=0,1,IF(D421=0,-1,(D421-C421)/C421)))</f>
        <v>1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1</v>
      </c>
      <c r="D423" s="11">
        <v>3</v>
      </c>
      <c r="E423" s="12">
        <f t="shared" si="51"/>
        <v>2.008032128514056E-3</v>
      </c>
      <c r="F423" s="12">
        <f t="shared" si="52"/>
        <v>2.112676056338028E-3</v>
      </c>
      <c r="G423" s="12">
        <f t="shared" si="54"/>
        <v>2</v>
      </c>
      <c r="H423" s="12">
        <f t="shared" si="53"/>
        <v>4.0160642570281121E-3</v>
      </c>
    </row>
    <row r="424" spans="1:8" x14ac:dyDescent="0.2">
      <c r="A424" s="9"/>
      <c r="B424" s="10" t="s">
        <v>399</v>
      </c>
      <c r="C424" s="11">
        <v>0</v>
      </c>
      <c r="D424" s="11">
        <v>2</v>
      </c>
      <c r="E424" s="12" t="str">
        <f t="shared" si="51"/>
        <v/>
      </c>
      <c r="F424" s="12">
        <f t="shared" si="52"/>
        <v>1.4084507042253522E-3</v>
      </c>
      <c r="G424" s="12">
        <f t="shared" si="54"/>
        <v>1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0</v>
      </c>
      <c r="D428" s="11">
        <v>121</v>
      </c>
      <c r="E428" s="12" t="str">
        <f t="shared" si="51"/>
        <v/>
      </c>
      <c r="F428" s="12">
        <f t="shared" si="52"/>
        <v>8.52112676056338E-2</v>
      </c>
      <c r="G428" s="12">
        <f t="shared" si="54"/>
        <v>1</v>
      </c>
      <c r="H428" s="12" t="str">
        <f t="shared" si="53"/>
        <v/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1</v>
      </c>
      <c r="D430" s="11">
        <v>14</v>
      </c>
      <c r="E430" s="12">
        <f t="shared" si="51"/>
        <v>2.008032128514056E-3</v>
      </c>
      <c r="F430" s="12">
        <f t="shared" si="52"/>
        <v>9.8591549295774655E-3</v>
      </c>
      <c r="G430" s="12">
        <f t="shared" si="54"/>
        <v>13</v>
      </c>
      <c r="H430" s="12">
        <f t="shared" si="53"/>
        <v>2.6104417670682729E-2</v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4</v>
      </c>
      <c r="E432" s="12" t="str">
        <f t="shared" si="51"/>
        <v/>
      </c>
      <c r="F432" s="12">
        <f t="shared" si="52"/>
        <v>2.8169014084507044E-3</v>
      </c>
      <c r="G432" s="12">
        <f t="shared" si="54"/>
        <v>1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62</v>
      </c>
      <c r="E433" s="12" t="str">
        <f t="shared" si="51"/>
        <v/>
      </c>
      <c r="F433" s="12">
        <f t="shared" si="52"/>
        <v>4.3661971830985913E-2</v>
      </c>
      <c r="G433" s="12">
        <f t="shared" si="54"/>
        <v>1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0</v>
      </c>
      <c r="D442" s="11">
        <v>0</v>
      </c>
      <c r="E442" s="12" t="str">
        <f t="shared" si="51"/>
        <v/>
      </c>
      <c r="F442" s="12" t="str">
        <f t="shared" si="52"/>
        <v/>
      </c>
      <c r="G442" s="12" t="str">
        <f t="shared" si="54"/>
        <v xml:space="preserve"> </v>
      </c>
      <c r="H442" s="12" t="str">
        <f t="shared" si="53"/>
        <v/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67</v>
      </c>
      <c r="E451" s="12" t="str">
        <f t="shared" si="51"/>
        <v/>
      </c>
      <c r="F451" s="12">
        <f t="shared" si="52"/>
        <v>4.7183098591549295E-2</v>
      </c>
      <c r="G451" s="12">
        <f t="shared" si="54"/>
        <v>1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50</v>
      </c>
      <c r="E452" s="12" t="str">
        <f t="shared" si="51"/>
        <v/>
      </c>
      <c r="F452" s="12">
        <f t="shared" si="52"/>
        <v>3.5211267605633804E-2</v>
      </c>
      <c r="G452" s="12">
        <f t="shared" si="54"/>
        <v>1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2</v>
      </c>
      <c r="D453" s="11">
        <v>0</v>
      </c>
      <c r="E453" s="12">
        <f t="shared" si="51"/>
        <v>4.0160642570281121E-3</v>
      </c>
      <c r="F453" s="12" t="str">
        <f t="shared" si="52"/>
        <v/>
      </c>
      <c r="G453" s="12">
        <f t="shared" si="54"/>
        <v>-1</v>
      </c>
      <c r="H453" s="12">
        <f t="shared" si="53"/>
        <v>-4.0160642570281121E-3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4</v>
      </c>
      <c r="D455" s="11">
        <v>0</v>
      </c>
      <c r="E455" s="12">
        <f t="shared" si="51"/>
        <v>8.0321285140562242E-3</v>
      </c>
      <c r="F455" s="12" t="str">
        <f t="shared" si="52"/>
        <v/>
      </c>
      <c r="G455" s="12">
        <f t="shared" si="54"/>
        <v>-1</v>
      </c>
      <c r="H455" s="12">
        <f t="shared" si="53"/>
        <v>-8.0321285140562242E-3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1</v>
      </c>
      <c r="D463" s="11">
        <v>2</v>
      </c>
      <c r="E463" s="12">
        <f t="shared" si="51"/>
        <v>2.008032128514056E-3</v>
      </c>
      <c r="F463" s="12">
        <f t="shared" si="52"/>
        <v>1.4084507042253522E-3</v>
      </c>
      <c r="G463" s="12">
        <f t="shared" si="54"/>
        <v>1</v>
      </c>
      <c r="H463" s="12">
        <f t="shared" si="53"/>
        <v>2.008032128514056E-3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6</v>
      </c>
      <c r="D465" s="11">
        <v>3</v>
      </c>
      <c r="E465" s="12">
        <f t="shared" si="51"/>
        <v>1.2048192771084338E-2</v>
      </c>
      <c r="F465" s="12">
        <f t="shared" si="52"/>
        <v>2.112676056338028E-3</v>
      </c>
      <c r="G465" s="12">
        <f t="shared" si="54"/>
        <v>-0.5</v>
      </c>
      <c r="H465" s="12">
        <f t="shared" si="53"/>
        <v>-6.024096385542169E-3</v>
      </c>
    </row>
    <row r="466" spans="1:8" x14ac:dyDescent="0.2">
      <c r="A466" s="9"/>
      <c r="B466" s="10" t="s">
        <v>441</v>
      </c>
      <c r="C466" s="11">
        <v>4</v>
      </c>
      <c r="D466" s="11">
        <v>1</v>
      </c>
      <c r="E466" s="12">
        <f t="shared" si="51"/>
        <v>8.0321285140562242E-3</v>
      </c>
      <c r="F466" s="12">
        <f t="shared" si="52"/>
        <v>7.0422535211267609E-4</v>
      </c>
      <c r="G466" s="12">
        <f t="shared" si="54"/>
        <v>-0.75</v>
      </c>
      <c r="H466" s="12">
        <f t="shared" si="53"/>
        <v>-6.0240963855421681E-3</v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2</v>
      </c>
      <c r="D468" s="11">
        <v>1</v>
      </c>
      <c r="E468" s="12">
        <f t="shared" si="51"/>
        <v>4.0160642570281121E-3</v>
      </c>
      <c r="F468" s="12">
        <f t="shared" si="52"/>
        <v>7.0422535211267609E-4</v>
      </c>
      <c r="G468" s="12">
        <f t="shared" si="54"/>
        <v>-0.5</v>
      </c>
      <c r="H468" s="12">
        <f t="shared" si="53"/>
        <v>-2.008032128514056E-3</v>
      </c>
    </row>
    <row r="469" spans="1:8" ht="25.5" x14ac:dyDescent="0.2">
      <c r="A469" s="9"/>
      <c r="B469" s="10" t="s">
        <v>444</v>
      </c>
      <c r="C469" s="11">
        <v>9</v>
      </c>
      <c r="D469" s="11">
        <v>13</v>
      </c>
      <c r="E469" s="12">
        <f t="shared" si="51"/>
        <v>1.8072289156626505E-2</v>
      </c>
      <c r="F469" s="12">
        <f t="shared" si="52"/>
        <v>9.1549295774647887E-3</v>
      </c>
      <c r="G469" s="12">
        <f t="shared" si="54"/>
        <v>0.44444444444444442</v>
      </c>
      <c r="H469" s="12">
        <f t="shared" si="53"/>
        <v>8.0321285140562242E-3</v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1</v>
      </c>
      <c r="E472" s="12" t="str">
        <f t="shared" si="51"/>
        <v/>
      </c>
      <c r="F472" s="12">
        <f t="shared" si="52"/>
        <v>7.0422535211267609E-4</v>
      </c>
      <c r="G472" s="12">
        <f t="shared" si="54"/>
        <v>1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1</v>
      </c>
      <c r="E473" s="12" t="str">
        <f t="shared" si="51"/>
        <v/>
      </c>
      <c r="F473" s="12">
        <f t="shared" si="52"/>
        <v>7.0422535211267609E-4</v>
      </c>
      <c r="G473" s="12">
        <f t="shared" si="54"/>
        <v>1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4</v>
      </c>
      <c r="D475" s="11">
        <v>6</v>
      </c>
      <c r="E475" s="12">
        <f t="shared" si="51"/>
        <v>8.0321285140562242E-3</v>
      </c>
      <c r="F475" s="12">
        <f t="shared" si="52"/>
        <v>4.2253521126760559E-3</v>
      </c>
      <c r="G475" s="12">
        <f t="shared" si="54"/>
        <v>0.5</v>
      </c>
      <c r="H475" s="12">
        <f t="shared" si="53"/>
        <v>4.0160642570281121E-3</v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2</v>
      </c>
      <c r="D481" s="11">
        <v>35</v>
      </c>
      <c r="E481" s="12">
        <f t="shared" si="51"/>
        <v>4.0160642570281121E-3</v>
      </c>
      <c r="F481" s="12">
        <f t="shared" si="52"/>
        <v>2.464788732394366E-2</v>
      </c>
      <c r="G481" s="12">
        <f t="shared" si="54"/>
        <v>16.5</v>
      </c>
      <c r="H481" s="12">
        <f t="shared" si="53"/>
        <v>6.6265060240963847E-2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6</v>
      </c>
      <c r="D489" s="11">
        <v>4</v>
      </c>
      <c r="E489" s="12">
        <f t="shared" si="55"/>
        <v>1.2048192771084338E-2</v>
      </c>
      <c r="F489" s="12">
        <f t="shared" si="56"/>
        <v>2.8169014084507044E-3</v>
      </c>
      <c r="G489" s="12">
        <f t="shared" si="58"/>
        <v>-0.33333333333333331</v>
      </c>
      <c r="H489" s="12">
        <f t="shared" si="57"/>
        <v>-4.0160642570281121E-3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2</v>
      </c>
      <c r="D494" s="11">
        <v>4</v>
      </c>
      <c r="E494" s="12">
        <f t="shared" si="55"/>
        <v>4.0160642570281121E-3</v>
      </c>
      <c r="F494" s="12">
        <f t="shared" si="56"/>
        <v>2.8169014084507044E-3</v>
      </c>
      <c r="G494" s="12">
        <f t="shared" si="58"/>
        <v>1</v>
      </c>
      <c r="H494" s="12">
        <f t="shared" si="57"/>
        <v>4.0160642570281121E-3</v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1</v>
      </c>
      <c r="D496" s="11">
        <v>3</v>
      </c>
      <c r="E496" s="12">
        <f t="shared" si="55"/>
        <v>2.008032128514056E-3</v>
      </c>
      <c r="F496" s="12">
        <f t="shared" si="56"/>
        <v>2.112676056338028E-3</v>
      </c>
      <c r="G496" s="12">
        <f t="shared" si="58"/>
        <v>2</v>
      </c>
      <c r="H496" s="12">
        <f t="shared" si="57"/>
        <v>4.0160642570281121E-3</v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1</v>
      </c>
      <c r="D499" s="11">
        <v>3</v>
      </c>
      <c r="E499" s="12">
        <f t="shared" si="55"/>
        <v>2.008032128514056E-3</v>
      </c>
      <c r="F499" s="12">
        <f t="shared" si="56"/>
        <v>2.112676056338028E-3</v>
      </c>
      <c r="G499" s="12">
        <f t="shared" si="58"/>
        <v>2</v>
      </c>
      <c r="H499" s="12">
        <f t="shared" si="57"/>
        <v>4.0160642570281121E-3</v>
      </c>
    </row>
    <row r="500" spans="1:8" x14ac:dyDescent="0.2">
      <c r="A500" s="9"/>
      <c r="B500" s="10" t="s">
        <v>475</v>
      </c>
      <c r="C500" s="11">
        <v>8</v>
      </c>
      <c r="D500" s="11">
        <v>4</v>
      </c>
      <c r="E500" s="12">
        <f t="shared" si="55"/>
        <v>1.6064257028112448E-2</v>
      </c>
      <c r="F500" s="12">
        <f t="shared" si="56"/>
        <v>2.8169014084507044E-3</v>
      </c>
      <c r="G500" s="12">
        <f t="shared" si="58"/>
        <v>-0.5</v>
      </c>
      <c r="H500" s="12">
        <f t="shared" si="57"/>
        <v>-8.0321285140562242E-3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10</v>
      </c>
      <c r="D508" s="11">
        <v>3</v>
      </c>
      <c r="E508" s="12">
        <f t="shared" si="55"/>
        <v>2.0080321285140562E-2</v>
      </c>
      <c r="F508" s="12">
        <f t="shared" si="56"/>
        <v>2.112676056338028E-3</v>
      </c>
      <c r="G508" s="12">
        <f t="shared" si="58"/>
        <v>-0.7</v>
      </c>
      <c r="H508" s="12">
        <f t="shared" si="57"/>
        <v>-1.4056224899598393E-2</v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0</v>
      </c>
      <c r="E510" s="12" t="str">
        <f t="shared" si="55"/>
        <v/>
      </c>
      <c r="F510" s="12" t="str">
        <f t="shared" si="56"/>
        <v/>
      </c>
      <c r="G510" s="12" t="str">
        <f t="shared" si="58"/>
        <v xml:space="preserve"> 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1</v>
      </c>
      <c r="D520" s="11">
        <v>1</v>
      </c>
      <c r="E520" s="12">
        <f t="shared" si="55"/>
        <v>2.008032128514056E-3</v>
      </c>
      <c r="F520" s="12">
        <f t="shared" si="56"/>
        <v>7.0422535211267609E-4</v>
      </c>
      <c r="G520" s="12">
        <f t="shared" si="58"/>
        <v>0</v>
      </c>
      <c r="H520" s="12">
        <f t="shared" si="57"/>
        <v>0</v>
      </c>
    </row>
    <row r="521" spans="1:8" x14ac:dyDescent="0.2">
      <c r="A521" s="9"/>
      <c r="B521" s="10" t="s">
        <v>496</v>
      </c>
      <c r="C521" s="11">
        <v>0</v>
      </c>
      <c r="D521" s="11">
        <v>1</v>
      </c>
      <c r="E521" s="12" t="str">
        <f t="shared" si="55"/>
        <v/>
      </c>
      <c r="F521" s="12">
        <f t="shared" si="56"/>
        <v>7.0422535211267609E-4</v>
      </c>
      <c r="G521" s="12">
        <f t="shared" si="58"/>
        <v>1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23</v>
      </c>
      <c r="D525" s="11">
        <v>2</v>
      </c>
      <c r="E525" s="12">
        <f t="shared" si="55"/>
        <v>4.6184738955823292E-2</v>
      </c>
      <c r="F525" s="12">
        <f t="shared" si="56"/>
        <v>1.4084507042253522E-3</v>
      </c>
      <c r="G525" s="12">
        <f t="shared" si="58"/>
        <v>-0.91304347826086951</v>
      </c>
      <c r="H525" s="12">
        <f t="shared" si="57"/>
        <v>-4.2168674698795178E-2</v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1</v>
      </c>
      <c r="D527" s="11">
        <v>0</v>
      </c>
      <c r="E527" s="12">
        <f t="shared" si="55"/>
        <v>2.008032128514056E-3</v>
      </c>
      <c r="F527" s="12" t="str">
        <f t="shared" si="56"/>
        <v/>
      </c>
      <c r="G527" s="12">
        <f t="shared" si="58"/>
        <v>-1</v>
      </c>
      <c r="H527" s="12">
        <f t="shared" si="57"/>
        <v>-2.008032128514056E-3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2</v>
      </c>
      <c r="D538" s="11">
        <v>0</v>
      </c>
      <c r="E538" s="12">
        <f t="shared" si="55"/>
        <v>4.0160642570281121E-3</v>
      </c>
      <c r="F538" s="12" t="str">
        <f t="shared" si="56"/>
        <v/>
      </c>
      <c r="G538" s="12">
        <f t="shared" si="58"/>
        <v>-1</v>
      </c>
      <c r="H538" s="12">
        <f t="shared" si="57"/>
        <v>-4.0160642570281121E-3</v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0</v>
      </c>
      <c r="E542" s="12" t="str">
        <f t="shared" si="55"/>
        <v/>
      </c>
      <c r="F542" s="12" t="str">
        <f t="shared" si="56"/>
        <v/>
      </c>
      <c r="G542" s="12" t="str">
        <f t="shared" si="58"/>
        <v xml:space="preserve"> 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0</v>
      </c>
      <c r="D545" s="11">
        <v>1</v>
      </c>
      <c r="E545" s="12" t="str">
        <f t="shared" si="55"/>
        <v/>
      </c>
      <c r="F545" s="12">
        <f t="shared" si="56"/>
        <v>7.0422535211267609E-4</v>
      </c>
      <c r="G545" s="12">
        <f t="shared" si="58"/>
        <v>1</v>
      </c>
      <c r="H545" s="12" t="str">
        <f t="shared" si="57"/>
        <v/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99</v>
      </c>
      <c r="D548" s="11">
        <v>6</v>
      </c>
      <c r="E548" s="12">
        <f t="shared" ref="E548:E585" si="59">+IF(C548=0,"",C548/C$356)</f>
        <v>0.19879518072289157</v>
      </c>
      <c r="F548" s="12">
        <f t="shared" ref="F548:F585" si="60">+IF(D548=0,"",D548/D$356)</f>
        <v>4.2253521126760559E-3</v>
      </c>
      <c r="G548" s="12">
        <f t="shared" si="58"/>
        <v>-0.93939393939393945</v>
      </c>
      <c r="H548" s="12">
        <f t="shared" ref="H548:H585" si="61">+IF(OR(AND(E548=""),(G548="")),"",E548*G548)</f>
        <v>-0.18674698795180725</v>
      </c>
    </row>
    <row r="549" spans="1:8" x14ac:dyDescent="0.2">
      <c r="A549" s="9"/>
      <c r="B549" s="10" t="s">
        <v>524</v>
      </c>
      <c r="C549" s="11">
        <v>6</v>
      </c>
      <c r="D549" s="11">
        <v>1</v>
      </c>
      <c r="E549" s="12">
        <f t="shared" si="59"/>
        <v>1.2048192771084338E-2</v>
      </c>
      <c r="F549" s="12">
        <f t="shared" si="60"/>
        <v>7.0422535211267609E-4</v>
      </c>
      <c r="G549" s="12">
        <f t="shared" ref="G549:G585" si="62">+IF(AND(C549=0,D549=0)," ",IF(C549=0,1,IF(D549=0,-1,(D549-C549)/C549)))</f>
        <v>-0.83333333333333337</v>
      </c>
      <c r="H549" s="12">
        <f t="shared" si="61"/>
        <v>-1.0040160642570283E-2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1</v>
      </c>
      <c r="D554" s="11">
        <v>1</v>
      </c>
      <c r="E554" s="12">
        <f t="shared" si="59"/>
        <v>2.008032128514056E-3</v>
      </c>
      <c r="F554" s="12">
        <f t="shared" si="60"/>
        <v>7.0422535211267609E-4</v>
      </c>
      <c r="G554" s="12">
        <f t="shared" si="62"/>
        <v>0</v>
      </c>
      <c r="H554" s="12">
        <f t="shared" si="61"/>
        <v>0</v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7</v>
      </c>
      <c r="D559" s="11">
        <v>0</v>
      </c>
      <c r="E559" s="12">
        <f t="shared" si="59"/>
        <v>1.4056224899598393E-2</v>
      </c>
      <c r="F559" s="12" t="str">
        <f t="shared" si="60"/>
        <v/>
      </c>
      <c r="G559" s="12">
        <f t="shared" si="62"/>
        <v>-1</v>
      </c>
      <c r="H559" s="12">
        <f t="shared" si="61"/>
        <v>-1.4056224899598393E-2</v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0</v>
      </c>
      <c r="D561" s="11">
        <v>6</v>
      </c>
      <c r="E561" s="12" t="str">
        <f t="shared" si="59"/>
        <v/>
      </c>
      <c r="F561" s="12">
        <f t="shared" si="60"/>
        <v>4.2253521126760559E-3</v>
      </c>
      <c r="G561" s="12">
        <f t="shared" si="62"/>
        <v>1</v>
      </c>
      <c r="H561" s="12" t="str">
        <f t="shared" si="61"/>
        <v/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0</v>
      </c>
      <c r="D564" s="11">
        <v>1</v>
      </c>
      <c r="E564" s="12" t="str">
        <f t="shared" si="59"/>
        <v/>
      </c>
      <c r="F564" s="12">
        <f t="shared" si="60"/>
        <v>7.0422535211267609E-4</v>
      </c>
      <c r="G564" s="12">
        <f t="shared" si="62"/>
        <v>1</v>
      </c>
      <c r="H564" s="12" t="str">
        <f t="shared" si="61"/>
        <v/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2</v>
      </c>
      <c r="D566" s="11">
        <v>1</v>
      </c>
      <c r="E566" s="12">
        <f t="shared" si="59"/>
        <v>4.0160642570281121E-3</v>
      </c>
      <c r="F566" s="12">
        <f t="shared" si="60"/>
        <v>7.0422535211267609E-4</v>
      </c>
      <c r="G566" s="12">
        <f t="shared" si="62"/>
        <v>-0.5</v>
      </c>
      <c r="H566" s="12">
        <f t="shared" si="61"/>
        <v>-2.008032128514056E-3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6</v>
      </c>
      <c r="D569" s="11">
        <v>2</v>
      </c>
      <c r="E569" s="12">
        <f t="shared" si="59"/>
        <v>1.2048192771084338E-2</v>
      </c>
      <c r="F569" s="12">
        <f t="shared" si="60"/>
        <v>1.4084507042253522E-3</v>
      </c>
      <c r="G569" s="12">
        <f t="shared" si="62"/>
        <v>-0.66666666666666663</v>
      </c>
      <c r="H569" s="12">
        <f t="shared" si="61"/>
        <v>-8.0321285140562242E-3</v>
      </c>
    </row>
    <row r="570" spans="1:8" ht="25.5" x14ac:dyDescent="0.2">
      <c r="A570" s="9"/>
      <c r="B570" s="10" t="s">
        <v>545</v>
      </c>
      <c r="C570" s="11">
        <v>0</v>
      </c>
      <c r="D570" s="11">
        <v>0</v>
      </c>
      <c r="E570" s="12" t="str">
        <f t="shared" si="59"/>
        <v/>
      </c>
      <c r="F570" s="12" t="str">
        <f t="shared" si="60"/>
        <v/>
      </c>
      <c r="G570" s="12" t="str">
        <f t="shared" si="62"/>
        <v xml:space="preserve"> 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0</v>
      </c>
      <c r="D571" s="11">
        <v>9</v>
      </c>
      <c r="E571" s="12" t="str">
        <f t="shared" si="59"/>
        <v/>
      </c>
      <c r="F571" s="12">
        <f t="shared" si="60"/>
        <v>6.3380281690140847E-3</v>
      </c>
      <c r="G571" s="12">
        <f t="shared" si="62"/>
        <v>1</v>
      </c>
      <c r="H571" s="12" t="str">
        <f t="shared" si="61"/>
        <v/>
      </c>
    </row>
    <row r="572" spans="1:8" x14ac:dyDescent="0.2">
      <c r="A572" s="9"/>
      <c r="B572" s="10" t="s">
        <v>547</v>
      </c>
      <c r="C572" s="11">
        <v>0</v>
      </c>
      <c r="D572" s="11">
        <v>0</v>
      </c>
      <c r="E572" s="12" t="str">
        <f t="shared" si="59"/>
        <v/>
      </c>
      <c r="F572" s="12" t="str">
        <f t="shared" si="60"/>
        <v/>
      </c>
      <c r="G572" s="12" t="str">
        <f t="shared" si="62"/>
        <v xml:space="preserve"> 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2</v>
      </c>
      <c r="D578" s="11">
        <v>3</v>
      </c>
      <c r="E578" s="12">
        <f t="shared" si="59"/>
        <v>4.0160642570281121E-3</v>
      </c>
      <c r="F578" s="12">
        <f t="shared" si="60"/>
        <v>2.112676056338028E-3</v>
      </c>
      <c r="G578" s="12">
        <f t="shared" si="62"/>
        <v>0.5</v>
      </c>
      <c r="H578" s="12">
        <f t="shared" si="61"/>
        <v>2.008032128514056E-3</v>
      </c>
    </row>
    <row r="579" spans="1:8" x14ac:dyDescent="0.2">
      <c r="A579" s="9"/>
      <c r="B579" s="10" t="s">
        <v>554</v>
      </c>
      <c r="C579" s="11">
        <v>0</v>
      </c>
      <c r="D579" s="11">
        <v>0</v>
      </c>
      <c r="E579" s="12" t="str">
        <f t="shared" si="59"/>
        <v/>
      </c>
      <c r="F579" s="12" t="str">
        <f t="shared" si="60"/>
        <v/>
      </c>
      <c r="G579" s="12" t="str">
        <f t="shared" si="62"/>
        <v xml:space="preserve"> 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1</v>
      </c>
      <c r="E581" s="12" t="str">
        <f t="shared" si="59"/>
        <v/>
      </c>
      <c r="F581" s="12">
        <f t="shared" si="60"/>
        <v>7.0422535211267609E-4</v>
      </c>
      <c r="G581" s="12">
        <f t="shared" si="62"/>
        <v>1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381</v>
      </c>
      <c r="D591" s="28">
        <f>SUM(D592:D618)</f>
        <v>715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0.87664041994750652</v>
      </c>
      <c r="H591" s="30">
        <f t="shared" ref="H591:H618" si="65">+IF(OR(AND(E591=""),(G591="")),"",E591*G591)</f>
        <v>0.87664041994750652</v>
      </c>
    </row>
    <row r="592" spans="1:8" x14ac:dyDescent="0.2">
      <c r="A592" s="9"/>
      <c r="B592" s="10" t="s">
        <v>561</v>
      </c>
      <c r="C592" s="11">
        <v>1</v>
      </c>
      <c r="D592" s="11">
        <v>1</v>
      </c>
      <c r="E592" s="12">
        <f t="shared" si="63"/>
        <v>2.6246719160104987E-3</v>
      </c>
      <c r="F592" s="12">
        <f t="shared" si="64"/>
        <v>1.3986013986013986E-3</v>
      </c>
      <c r="G592" s="12">
        <f t="shared" ref="G592:G618" si="66">+IF(AND(C592=0,D592=0)," ",IF(C592=0,1,IF(D592=0,-1,(D592-C592)/C592)))</f>
        <v>0</v>
      </c>
      <c r="H592" s="12">
        <f t="shared" si="65"/>
        <v>0</v>
      </c>
    </row>
    <row r="593" spans="1:8" x14ac:dyDescent="0.2">
      <c r="A593" s="9"/>
      <c r="B593" s="10" t="s">
        <v>562</v>
      </c>
      <c r="C593" s="11">
        <v>0</v>
      </c>
      <c r="D593" s="11">
        <v>36</v>
      </c>
      <c r="E593" s="12" t="str">
        <f t="shared" si="63"/>
        <v/>
      </c>
      <c r="F593" s="12">
        <f t="shared" si="64"/>
        <v>5.0349650349650353E-2</v>
      </c>
      <c r="G593" s="12">
        <f t="shared" si="66"/>
        <v>1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37</v>
      </c>
      <c r="D594" s="11">
        <v>34</v>
      </c>
      <c r="E594" s="12">
        <f t="shared" si="63"/>
        <v>9.711286089238845E-2</v>
      </c>
      <c r="F594" s="12">
        <f t="shared" si="64"/>
        <v>4.7552447552447551E-2</v>
      </c>
      <c r="G594" s="12">
        <f t="shared" si="66"/>
        <v>-8.1081081081081086E-2</v>
      </c>
      <c r="H594" s="12">
        <f t="shared" si="65"/>
        <v>-7.874015748031496E-3</v>
      </c>
    </row>
    <row r="595" spans="1:8" x14ac:dyDescent="0.2">
      <c r="A595" s="9"/>
      <c r="B595" s="10" t="s">
        <v>564</v>
      </c>
      <c r="C595" s="11">
        <v>6</v>
      </c>
      <c r="D595" s="11">
        <v>92</v>
      </c>
      <c r="E595" s="12">
        <f t="shared" si="63"/>
        <v>1.5748031496062992E-2</v>
      </c>
      <c r="F595" s="12">
        <f t="shared" si="64"/>
        <v>0.12867132867132866</v>
      </c>
      <c r="G595" s="12">
        <f t="shared" si="66"/>
        <v>14.333333333333334</v>
      </c>
      <c r="H595" s="12">
        <f t="shared" si="65"/>
        <v>0.22572178477690288</v>
      </c>
    </row>
    <row r="596" spans="1:8" x14ac:dyDescent="0.2">
      <c r="A596" s="9"/>
      <c r="B596" s="10" t="s">
        <v>565</v>
      </c>
      <c r="C596" s="11">
        <v>0</v>
      </c>
      <c r="D596" s="11">
        <v>0</v>
      </c>
      <c r="E596" s="12" t="str">
        <f t="shared" si="63"/>
        <v/>
      </c>
      <c r="F596" s="12" t="str">
        <f t="shared" si="64"/>
        <v/>
      </c>
      <c r="G596" s="12" t="str">
        <f t="shared" si="66"/>
        <v xml:space="preserve"> 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1</v>
      </c>
      <c r="D599" s="11">
        <v>0</v>
      </c>
      <c r="E599" s="12">
        <f t="shared" si="63"/>
        <v>2.6246719160104987E-3</v>
      </c>
      <c r="F599" s="12" t="str">
        <f t="shared" si="64"/>
        <v/>
      </c>
      <c r="G599" s="12">
        <f t="shared" si="66"/>
        <v>-1</v>
      </c>
      <c r="H599" s="12">
        <f t="shared" si="65"/>
        <v>-2.6246719160104987E-3</v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1</v>
      </c>
      <c r="D601" s="11">
        <v>0</v>
      </c>
      <c r="E601" s="12">
        <f t="shared" si="63"/>
        <v>2.6246719160104987E-3</v>
      </c>
      <c r="F601" s="12" t="str">
        <f t="shared" si="64"/>
        <v/>
      </c>
      <c r="G601" s="12">
        <f t="shared" si="66"/>
        <v>-1</v>
      </c>
      <c r="H601" s="12">
        <f t="shared" si="65"/>
        <v>-2.6246719160104987E-3</v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1</v>
      </c>
      <c r="E605" s="12" t="str">
        <f t="shared" si="63"/>
        <v/>
      </c>
      <c r="F605" s="12">
        <f t="shared" si="64"/>
        <v>1.3986013986013986E-3</v>
      </c>
      <c r="G605" s="12">
        <f t="shared" si="66"/>
        <v>1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0</v>
      </c>
      <c r="E606" s="12" t="str">
        <f t="shared" si="63"/>
        <v/>
      </c>
      <c r="F606" s="12" t="str">
        <f t="shared" si="64"/>
        <v/>
      </c>
      <c r="G606" s="12" t="str">
        <f t="shared" si="66"/>
        <v xml:space="preserve"> 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5</v>
      </c>
      <c r="D607" s="11">
        <v>37</v>
      </c>
      <c r="E607" s="12">
        <f t="shared" si="63"/>
        <v>1.3123359580052493E-2</v>
      </c>
      <c r="F607" s="12">
        <f t="shared" si="64"/>
        <v>5.1748251748251747E-2</v>
      </c>
      <c r="G607" s="12">
        <f t="shared" si="66"/>
        <v>6.4</v>
      </c>
      <c r="H607" s="12">
        <f t="shared" si="65"/>
        <v>8.3989501312335957E-2</v>
      </c>
    </row>
    <row r="608" spans="1:8" x14ac:dyDescent="0.2">
      <c r="A608" s="9"/>
      <c r="B608" s="10" t="s">
        <v>577</v>
      </c>
      <c r="C608" s="11">
        <v>0</v>
      </c>
      <c r="D608" s="11">
        <v>0</v>
      </c>
      <c r="E608" s="12" t="str">
        <f t="shared" si="63"/>
        <v/>
      </c>
      <c r="F608" s="12" t="str">
        <f t="shared" si="64"/>
        <v/>
      </c>
      <c r="G608" s="12" t="str">
        <f t="shared" si="66"/>
        <v xml:space="preserve"> 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24</v>
      </c>
      <c r="D609" s="11">
        <v>96</v>
      </c>
      <c r="E609" s="12">
        <f t="shared" si="63"/>
        <v>6.2992125984251968E-2</v>
      </c>
      <c r="F609" s="12">
        <f t="shared" si="64"/>
        <v>0.13426573426573427</v>
      </c>
      <c r="G609" s="12">
        <f t="shared" si="66"/>
        <v>3</v>
      </c>
      <c r="H609" s="12">
        <f t="shared" si="65"/>
        <v>0.1889763779527559</v>
      </c>
    </row>
    <row r="610" spans="1:8" x14ac:dyDescent="0.2">
      <c r="A610" s="9"/>
      <c r="B610" s="10" t="s">
        <v>579</v>
      </c>
      <c r="C610" s="11">
        <v>3</v>
      </c>
      <c r="D610" s="11">
        <v>14</v>
      </c>
      <c r="E610" s="12">
        <f t="shared" si="63"/>
        <v>7.874015748031496E-3</v>
      </c>
      <c r="F610" s="12">
        <f t="shared" si="64"/>
        <v>1.9580419580419582E-2</v>
      </c>
      <c r="G610" s="12">
        <f t="shared" si="66"/>
        <v>3.6666666666666665</v>
      </c>
      <c r="H610" s="12">
        <f t="shared" si="65"/>
        <v>2.8871391076115485E-2</v>
      </c>
    </row>
    <row r="611" spans="1:8" x14ac:dyDescent="0.2">
      <c r="A611" s="9"/>
      <c r="B611" s="10" t="s">
        <v>580</v>
      </c>
      <c r="C611" s="11">
        <v>0</v>
      </c>
      <c r="D611" s="11">
        <v>83</v>
      </c>
      <c r="E611" s="12" t="str">
        <f t="shared" si="63"/>
        <v/>
      </c>
      <c r="F611" s="12">
        <f t="shared" si="64"/>
        <v>0.11608391608391608</v>
      </c>
      <c r="G611" s="12">
        <f t="shared" si="66"/>
        <v>1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0</v>
      </c>
      <c r="D612" s="11">
        <v>0</v>
      </c>
      <c r="E612" s="12" t="str">
        <f t="shared" si="63"/>
        <v/>
      </c>
      <c r="F612" s="12" t="str">
        <f t="shared" si="64"/>
        <v/>
      </c>
      <c r="G612" s="12" t="str">
        <f t="shared" si="66"/>
        <v xml:space="preserve"> 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1</v>
      </c>
      <c r="E614" s="12" t="str">
        <f t="shared" si="63"/>
        <v/>
      </c>
      <c r="F614" s="12">
        <f t="shared" si="64"/>
        <v>1.3986013986013986E-3</v>
      </c>
      <c r="G614" s="12">
        <f t="shared" si="66"/>
        <v>1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1</v>
      </c>
      <c r="E615" s="12" t="str">
        <f t="shared" si="63"/>
        <v/>
      </c>
      <c r="F615" s="12">
        <f t="shared" si="64"/>
        <v>1.3986013986013986E-3</v>
      </c>
      <c r="G615" s="12">
        <f t="shared" si="66"/>
        <v>1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2</v>
      </c>
      <c r="D617" s="11">
        <v>2</v>
      </c>
      <c r="E617" s="12">
        <f t="shared" si="63"/>
        <v>5.2493438320209973E-3</v>
      </c>
      <c r="F617" s="12">
        <f t="shared" si="64"/>
        <v>2.7972027972027972E-3</v>
      </c>
      <c r="G617" s="12">
        <f t="shared" si="66"/>
        <v>0</v>
      </c>
      <c r="H617" s="12">
        <f t="shared" si="65"/>
        <v>0</v>
      </c>
    </row>
    <row r="618" spans="1:8" ht="25.5" x14ac:dyDescent="0.2">
      <c r="A618" s="9"/>
      <c r="B618" s="10" t="s">
        <v>587</v>
      </c>
      <c r="C618" s="11">
        <v>301</v>
      </c>
      <c r="D618" s="11">
        <v>317</v>
      </c>
      <c r="E618" s="12">
        <f t="shared" si="63"/>
        <v>0.79002624671916011</v>
      </c>
      <c r="F618" s="12">
        <f t="shared" si="64"/>
        <v>0.44335664335664338</v>
      </c>
      <c r="G618" s="12">
        <f t="shared" si="66"/>
        <v>5.3156146179401995E-2</v>
      </c>
      <c r="H618" s="12">
        <f t="shared" si="65"/>
        <v>4.1994750656167978E-2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60" priority="8" operator="equal">
      <formula>"NUEVA"</formula>
    </cfRule>
  </conditionalFormatting>
  <conditionalFormatting sqref="A19">
    <cfRule type="cellIs" dxfId="146" priority="5" operator="equal">
      <formula>"NUEVA"</formula>
    </cfRule>
  </conditionalFormatting>
  <conditionalFormatting sqref="A76">
    <cfRule type="cellIs" dxfId="112" priority="4" operator="equal">
      <formula>"NUEVA"</formula>
    </cfRule>
  </conditionalFormatting>
  <conditionalFormatting sqref="A177">
    <cfRule type="cellIs" dxfId="78" priority="3" operator="equal">
      <formula>"NUEVA"</formula>
    </cfRule>
  </conditionalFormatting>
  <conditionalFormatting sqref="A356">
    <cfRule type="cellIs" dxfId="44" priority="2" operator="equal">
      <formula>"NUEVA"</formula>
    </cfRule>
  </conditionalFormatting>
  <conditionalFormatting sqref="A591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610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611</v>
      </c>
      <c r="C8" s="28">
        <f>+C19+C76+C177+C356+C591</f>
        <v>4584</v>
      </c>
      <c r="D8" s="28">
        <f>+D19+D76+D177+D356+D591</f>
        <v>4866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6.1518324607329845E-2</v>
      </c>
      <c r="H8" s="30">
        <f t="shared" ref="H8:H13" si="1">+IF(OR(AND(E8=""),(G8="")),"",E8*G8)</f>
        <v>6.1518324607329845E-2</v>
      </c>
    </row>
    <row r="9" spans="1:8" x14ac:dyDescent="0.2">
      <c r="A9" s="9"/>
      <c r="B9" s="10" t="s">
        <v>6</v>
      </c>
      <c r="C9" s="11">
        <f>+C19</f>
        <v>51</v>
      </c>
      <c r="D9" s="11">
        <f>+D19</f>
        <v>45</v>
      </c>
      <c r="E9" s="12">
        <f t="shared" ref="E9:F13" si="2">+C9/C$8</f>
        <v>1.112565445026178E-2</v>
      </c>
      <c r="F9" s="12">
        <f t="shared" si="2"/>
        <v>9.2478421701602965E-3</v>
      </c>
      <c r="G9" s="12">
        <f t="shared" si="0"/>
        <v>-0.11764705882352941</v>
      </c>
      <c r="H9" s="12">
        <f t="shared" si="1"/>
        <v>-1.3089005235602093E-3</v>
      </c>
    </row>
    <row r="10" spans="1:8" ht="25.5" x14ac:dyDescent="0.2">
      <c r="A10" s="9"/>
      <c r="B10" s="10" t="s">
        <v>7</v>
      </c>
      <c r="C10" s="11">
        <f>+C76</f>
        <v>360</v>
      </c>
      <c r="D10" s="11">
        <f>+D76</f>
        <v>135</v>
      </c>
      <c r="E10" s="12">
        <f t="shared" si="2"/>
        <v>7.8534031413612565E-2</v>
      </c>
      <c r="F10" s="12">
        <f t="shared" si="2"/>
        <v>2.7743526510480888E-2</v>
      </c>
      <c r="G10" s="12">
        <f t="shared" si="0"/>
        <v>-0.625</v>
      </c>
      <c r="H10" s="12">
        <f t="shared" si="1"/>
        <v>-4.9083769633507857E-2</v>
      </c>
    </row>
    <row r="11" spans="1:8" ht="25.5" x14ac:dyDescent="0.2">
      <c r="A11" s="9"/>
      <c r="B11" s="10" t="s">
        <v>8</v>
      </c>
      <c r="C11" s="11">
        <f>+C177</f>
        <v>840</v>
      </c>
      <c r="D11" s="11">
        <f>+D177</f>
        <v>911</v>
      </c>
      <c r="E11" s="12">
        <f t="shared" si="2"/>
        <v>0.18324607329842932</v>
      </c>
      <c r="F11" s="12">
        <f t="shared" si="2"/>
        <v>0.18721742704480066</v>
      </c>
      <c r="G11" s="12">
        <f t="shared" si="0"/>
        <v>8.4523809523809529E-2</v>
      </c>
      <c r="H11" s="12">
        <f t="shared" si="1"/>
        <v>1.5488656195462479E-2</v>
      </c>
    </row>
    <row r="12" spans="1:8" ht="25.5" x14ac:dyDescent="0.2">
      <c r="A12" s="9"/>
      <c r="B12" s="10" t="s">
        <v>9</v>
      </c>
      <c r="C12" s="11">
        <f>+C356</f>
        <v>2425</v>
      </c>
      <c r="D12" s="11">
        <f>+D356</f>
        <v>2861</v>
      </c>
      <c r="E12" s="12">
        <f t="shared" si="2"/>
        <v>0.52901396160558467</v>
      </c>
      <c r="F12" s="12">
        <f t="shared" si="2"/>
        <v>0.58795725441841351</v>
      </c>
      <c r="G12" s="12">
        <f t="shared" si="0"/>
        <v>0.1797938144329897</v>
      </c>
      <c r="H12" s="12">
        <f t="shared" si="1"/>
        <v>9.5113438045375226E-2</v>
      </c>
    </row>
    <row r="13" spans="1:8" ht="25.5" x14ac:dyDescent="0.2">
      <c r="A13" s="9"/>
      <c r="B13" s="10" t="s">
        <v>10</v>
      </c>
      <c r="C13" s="11">
        <f>+C591</f>
        <v>908</v>
      </c>
      <c r="D13" s="11">
        <f>+D591</f>
        <v>914</v>
      </c>
      <c r="E13" s="12">
        <f t="shared" si="2"/>
        <v>0.19808027923211169</v>
      </c>
      <c r="F13" s="12">
        <f t="shared" si="2"/>
        <v>0.18783394985614468</v>
      </c>
      <c r="G13" s="12">
        <f t="shared" si="0"/>
        <v>6.6079295154185024E-3</v>
      </c>
      <c r="H13" s="12">
        <f t="shared" si="1"/>
        <v>1.3089005235602095E-3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51</v>
      </c>
      <c r="D19" s="28">
        <f>SUM(D20:D70)</f>
        <v>45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-0.11764705882352941</v>
      </c>
      <c r="H19" s="30">
        <f t="shared" ref="H19:H50" si="5">+IF(OR(AND(E19=""),(G19="")),"",E19*G19)</f>
        <v>-0.11764705882352941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1</v>
      </c>
      <c r="E21" s="12" t="str">
        <f t="shared" si="3"/>
        <v/>
      </c>
      <c r="F21" s="12">
        <f t="shared" si="4"/>
        <v>2.2222222222222223E-2</v>
      </c>
      <c r="G21" s="12">
        <f t="shared" si="6"/>
        <v>1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1</v>
      </c>
      <c r="D23" s="11">
        <v>2</v>
      </c>
      <c r="E23" s="12">
        <f t="shared" si="3"/>
        <v>1.9607843137254902E-2</v>
      </c>
      <c r="F23" s="12">
        <f t="shared" si="4"/>
        <v>4.4444444444444446E-2</v>
      </c>
      <c r="G23" s="12">
        <f t="shared" si="6"/>
        <v>1</v>
      </c>
      <c r="H23" s="12">
        <f t="shared" si="5"/>
        <v>1.9607843137254902E-2</v>
      </c>
    </row>
    <row r="24" spans="1:8" ht="25.5" x14ac:dyDescent="0.2">
      <c r="A24" s="9"/>
      <c r="B24" s="10" t="s">
        <v>16</v>
      </c>
      <c r="C24" s="11">
        <v>11</v>
      </c>
      <c r="D24" s="11">
        <v>0</v>
      </c>
      <c r="E24" s="12">
        <f t="shared" si="3"/>
        <v>0.21568627450980393</v>
      </c>
      <c r="F24" s="12" t="str">
        <f t="shared" si="4"/>
        <v/>
      </c>
      <c r="G24" s="12">
        <f t="shared" si="6"/>
        <v>-1</v>
      </c>
      <c r="H24" s="12">
        <f t="shared" si="5"/>
        <v>-0.21568627450980393</v>
      </c>
    </row>
    <row r="25" spans="1:8" ht="38.25" x14ac:dyDescent="0.2">
      <c r="A25" s="9"/>
      <c r="B25" s="10" t="s">
        <v>17</v>
      </c>
      <c r="C25" s="11">
        <v>2</v>
      </c>
      <c r="D25" s="11">
        <v>11</v>
      </c>
      <c r="E25" s="12">
        <f t="shared" si="3"/>
        <v>3.9215686274509803E-2</v>
      </c>
      <c r="F25" s="12">
        <f t="shared" si="4"/>
        <v>0.24444444444444444</v>
      </c>
      <c r="G25" s="12">
        <f t="shared" si="6"/>
        <v>4.5</v>
      </c>
      <c r="H25" s="12">
        <f t="shared" si="5"/>
        <v>0.1764705882352941</v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1</v>
      </c>
      <c r="E27" s="12" t="str">
        <f t="shared" si="3"/>
        <v/>
      </c>
      <c r="F27" s="12">
        <f t="shared" si="4"/>
        <v>2.2222222222222223E-2</v>
      </c>
      <c r="G27" s="12">
        <f t="shared" si="6"/>
        <v>1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2</v>
      </c>
      <c r="D28" s="11">
        <v>1</v>
      </c>
      <c r="E28" s="12">
        <f t="shared" si="3"/>
        <v>3.9215686274509803E-2</v>
      </c>
      <c r="F28" s="12">
        <f t="shared" si="4"/>
        <v>2.2222222222222223E-2</v>
      </c>
      <c r="G28" s="12">
        <f t="shared" si="6"/>
        <v>-0.5</v>
      </c>
      <c r="H28" s="12">
        <f t="shared" si="5"/>
        <v>-1.9607843137254902E-2</v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22</v>
      </c>
      <c r="D30" s="11">
        <v>16</v>
      </c>
      <c r="E30" s="12">
        <f t="shared" si="3"/>
        <v>0.43137254901960786</v>
      </c>
      <c r="F30" s="12">
        <f t="shared" si="4"/>
        <v>0.35555555555555557</v>
      </c>
      <c r="G30" s="12">
        <f t="shared" si="6"/>
        <v>-0.27272727272727271</v>
      </c>
      <c r="H30" s="12">
        <f t="shared" si="5"/>
        <v>-0.11764705882352941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1</v>
      </c>
      <c r="D36" s="11">
        <v>3</v>
      </c>
      <c r="E36" s="12">
        <f t="shared" si="3"/>
        <v>1.9607843137254902E-2</v>
      </c>
      <c r="F36" s="12">
        <f t="shared" si="4"/>
        <v>6.6666666666666666E-2</v>
      </c>
      <c r="G36" s="12">
        <f t="shared" si="6"/>
        <v>2</v>
      </c>
      <c r="H36" s="12">
        <f t="shared" si="5"/>
        <v>3.9215686274509803E-2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1</v>
      </c>
      <c r="D38" s="11">
        <v>0</v>
      </c>
      <c r="E38" s="12">
        <f t="shared" si="3"/>
        <v>1.9607843137254902E-2</v>
      </c>
      <c r="F38" s="12" t="str">
        <f t="shared" si="4"/>
        <v/>
      </c>
      <c r="G38" s="12">
        <f t="shared" si="6"/>
        <v>-1</v>
      </c>
      <c r="H38" s="12">
        <f t="shared" si="5"/>
        <v>-1.9607843137254902E-2</v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7</v>
      </c>
      <c r="D49" s="11">
        <v>0</v>
      </c>
      <c r="E49" s="12">
        <f t="shared" si="3"/>
        <v>0.13725490196078433</v>
      </c>
      <c r="F49" s="12" t="str">
        <f t="shared" si="4"/>
        <v/>
      </c>
      <c r="G49" s="12">
        <f t="shared" si="6"/>
        <v>-1</v>
      </c>
      <c r="H49" s="12">
        <f t="shared" si="5"/>
        <v>-0.13725490196078433</v>
      </c>
    </row>
    <row r="50" spans="1:8" x14ac:dyDescent="0.2">
      <c r="A50" s="9"/>
      <c r="B50" s="10" t="s">
        <v>42</v>
      </c>
      <c r="C50" s="11">
        <v>2</v>
      </c>
      <c r="D50" s="11">
        <v>5</v>
      </c>
      <c r="E50" s="12">
        <f t="shared" si="3"/>
        <v>3.9215686274509803E-2</v>
      </c>
      <c r="F50" s="12">
        <f t="shared" si="4"/>
        <v>0.1111111111111111</v>
      </c>
      <c r="G50" s="12">
        <f t="shared" si="6"/>
        <v>1.5</v>
      </c>
      <c r="H50" s="12">
        <f t="shared" si="5"/>
        <v>5.8823529411764705E-2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1</v>
      </c>
      <c r="E52" s="12" t="str">
        <f t="shared" si="7"/>
        <v/>
      </c>
      <c r="F52" s="12">
        <f t="shared" si="8"/>
        <v>2.2222222222222223E-2</v>
      </c>
      <c r="G52" s="12">
        <f t="shared" ref="G52:G70" si="10">+IF(AND(C52=0,D52=0)," ",IF(C52=0,1,IF(D52=0,-1,(D52-C52)/C52)))</f>
        <v>1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2</v>
      </c>
      <c r="D61" s="11">
        <v>3</v>
      </c>
      <c r="E61" s="12">
        <f t="shared" si="7"/>
        <v>3.9215686274509803E-2</v>
      </c>
      <c r="F61" s="12">
        <f t="shared" si="8"/>
        <v>6.6666666666666666E-2</v>
      </c>
      <c r="G61" s="12">
        <f t="shared" si="10"/>
        <v>0.5</v>
      </c>
      <c r="H61" s="12">
        <f t="shared" si="9"/>
        <v>1.9607843137254902E-2</v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0</v>
      </c>
      <c r="E64" s="12" t="str">
        <f t="shared" si="7"/>
        <v/>
      </c>
      <c r="F64" s="12" t="str">
        <f t="shared" si="8"/>
        <v/>
      </c>
      <c r="G64" s="12" t="str">
        <f t="shared" si="10"/>
        <v xml:space="preserve"> 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1</v>
      </c>
      <c r="E65" s="12" t="str">
        <f t="shared" si="7"/>
        <v/>
      </c>
      <c r="F65" s="12">
        <f t="shared" si="8"/>
        <v>2.2222222222222223E-2</v>
      </c>
      <c r="G65" s="12">
        <f t="shared" si="10"/>
        <v>1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360</v>
      </c>
      <c r="D76" s="28">
        <f>SUM(D77:D171)</f>
        <v>135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-0.625</v>
      </c>
      <c r="H76" s="30">
        <f t="shared" ref="H76:H107" si="13">+IF(OR(AND(E76=""),(G76="")),"",E76*G76)</f>
        <v>-0.625</v>
      </c>
    </row>
    <row r="77" spans="1:8" x14ac:dyDescent="0.2">
      <c r="A77" s="9"/>
      <c r="B77" s="10" t="s">
        <v>64</v>
      </c>
      <c r="C77" s="11">
        <v>6</v>
      </c>
      <c r="D77" s="11">
        <v>4</v>
      </c>
      <c r="E77" s="12">
        <f t="shared" si="11"/>
        <v>1.6666666666666666E-2</v>
      </c>
      <c r="F77" s="12">
        <f t="shared" si="12"/>
        <v>2.9629629629629631E-2</v>
      </c>
      <c r="G77" s="12">
        <f t="shared" ref="G77:G108" si="14">+IF(AND(C77=0,D77=0)," ",IF(C77=0,1,IF(D77=0,-1,(D77-C77)/C77)))</f>
        <v>-0.33333333333333331</v>
      </c>
      <c r="H77" s="12">
        <f t="shared" si="13"/>
        <v>-5.5555555555555549E-3</v>
      </c>
    </row>
    <row r="78" spans="1:8" ht="25.5" x14ac:dyDescent="0.2">
      <c r="A78" s="9"/>
      <c r="B78" s="10" t="s">
        <v>65</v>
      </c>
      <c r="C78" s="11">
        <v>16</v>
      </c>
      <c r="D78" s="11">
        <v>0</v>
      </c>
      <c r="E78" s="12">
        <f t="shared" si="11"/>
        <v>4.4444444444444446E-2</v>
      </c>
      <c r="F78" s="12" t="str">
        <f t="shared" si="12"/>
        <v/>
      </c>
      <c r="G78" s="12">
        <f t="shared" si="14"/>
        <v>-1</v>
      </c>
      <c r="H78" s="12">
        <f t="shared" si="13"/>
        <v>-4.4444444444444446E-2</v>
      </c>
    </row>
    <row r="79" spans="1:8" x14ac:dyDescent="0.2">
      <c r="A79" s="9"/>
      <c r="B79" s="10" t="s">
        <v>66</v>
      </c>
      <c r="C79" s="11">
        <v>1</v>
      </c>
      <c r="D79" s="11">
        <v>0</v>
      </c>
      <c r="E79" s="12">
        <f t="shared" si="11"/>
        <v>2.7777777777777779E-3</v>
      </c>
      <c r="F79" s="12" t="str">
        <f t="shared" si="12"/>
        <v/>
      </c>
      <c r="G79" s="12">
        <f t="shared" si="14"/>
        <v>-1</v>
      </c>
      <c r="H79" s="12">
        <f t="shared" si="13"/>
        <v>-2.7777777777777779E-3</v>
      </c>
    </row>
    <row r="80" spans="1:8" x14ac:dyDescent="0.2">
      <c r="A80" s="9"/>
      <c r="B80" s="10" t="s">
        <v>67</v>
      </c>
      <c r="C80" s="11">
        <v>10</v>
      </c>
      <c r="D80" s="11">
        <v>4</v>
      </c>
      <c r="E80" s="12">
        <f t="shared" si="11"/>
        <v>2.7777777777777776E-2</v>
      </c>
      <c r="F80" s="12">
        <f t="shared" si="12"/>
        <v>2.9629629629629631E-2</v>
      </c>
      <c r="G80" s="12">
        <f t="shared" si="14"/>
        <v>-0.6</v>
      </c>
      <c r="H80" s="12">
        <f t="shared" si="13"/>
        <v>-1.6666666666666666E-2</v>
      </c>
    </row>
    <row r="81" spans="1:8" ht="25.5" x14ac:dyDescent="0.2">
      <c r="A81" s="9"/>
      <c r="B81" s="10" t="s">
        <v>68</v>
      </c>
      <c r="C81" s="11">
        <v>25</v>
      </c>
      <c r="D81" s="11">
        <v>13</v>
      </c>
      <c r="E81" s="12">
        <f t="shared" si="11"/>
        <v>6.9444444444444448E-2</v>
      </c>
      <c r="F81" s="12">
        <f t="shared" si="12"/>
        <v>9.6296296296296297E-2</v>
      </c>
      <c r="G81" s="12">
        <f t="shared" si="14"/>
        <v>-0.48</v>
      </c>
      <c r="H81" s="12">
        <f t="shared" si="13"/>
        <v>-3.3333333333333333E-2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1</v>
      </c>
      <c r="D83" s="11">
        <v>0</v>
      </c>
      <c r="E83" s="12">
        <f t="shared" si="11"/>
        <v>2.7777777777777779E-3</v>
      </c>
      <c r="F83" s="12" t="str">
        <f t="shared" si="12"/>
        <v/>
      </c>
      <c r="G83" s="12">
        <f t="shared" si="14"/>
        <v>-1</v>
      </c>
      <c r="H83" s="12">
        <f t="shared" si="13"/>
        <v>-2.7777777777777779E-3</v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1</v>
      </c>
      <c r="D86" s="11">
        <v>0</v>
      </c>
      <c r="E86" s="12">
        <f t="shared" si="11"/>
        <v>2.7777777777777779E-3</v>
      </c>
      <c r="F86" s="12" t="str">
        <f t="shared" si="12"/>
        <v/>
      </c>
      <c r="G86" s="12">
        <f t="shared" si="14"/>
        <v>-1</v>
      </c>
      <c r="H86" s="12">
        <f t="shared" si="13"/>
        <v>-2.7777777777777779E-3</v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1</v>
      </c>
      <c r="D89" s="11">
        <v>1</v>
      </c>
      <c r="E89" s="12">
        <f t="shared" si="11"/>
        <v>2.7777777777777779E-3</v>
      </c>
      <c r="F89" s="12">
        <f t="shared" si="12"/>
        <v>7.4074074074074077E-3</v>
      </c>
      <c r="G89" s="12">
        <f t="shared" si="14"/>
        <v>0</v>
      </c>
      <c r="H89" s="12">
        <f t="shared" si="13"/>
        <v>0</v>
      </c>
    </row>
    <row r="90" spans="1:8" x14ac:dyDescent="0.2">
      <c r="A90" s="9"/>
      <c r="B90" s="10" t="s">
        <v>77</v>
      </c>
      <c r="C90" s="11">
        <v>0</v>
      </c>
      <c r="D90" s="11">
        <v>1</v>
      </c>
      <c r="E90" s="12" t="str">
        <f t="shared" si="11"/>
        <v/>
      </c>
      <c r="F90" s="12">
        <f t="shared" si="12"/>
        <v>7.4074074074074077E-3</v>
      </c>
      <c r="G90" s="12">
        <f t="shared" si="14"/>
        <v>1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1</v>
      </c>
      <c r="D91" s="11">
        <v>3</v>
      </c>
      <c r="E91" s="12">
        <f t="shared" si="11"/>
        <v>2.7777777777777779E-3</v>
      </c>
      <c r="F91" s="12">
        <f t="shared" si="12"/>
        <v>2.2222222222222223E-2</v>
      </c>
      <c r="G91" s="12">
        <f t="shared" si="14"/>
        <v>2</v>
      </c>
      <c r="H91" s="12">
        <f t="shared" si="13"/>
        <v>5.5555555555555558E-3</v>
      </c>
    </row>
    <row r="92" spans="1:8" x14ac:dyDescent="0.2">
      <c r="A92" s="9"/>
      <c r="B92" s="10" t="s">
        <v>79</v>
      </c>
      <c r="C92" s="11">
        <v>2</v>
      </c>
      <c r="D92" s="11">
        <v>1</v>
      </c>
      <c r="E92" s="12">
        <f t="shared" si="11"/>
        <v>5.5555555555555558E-3</v>
      </c>
      <c r="F92" s="12">
        <f t="shared" si="12"/>
        <v>7.4074074074074077E-3</v>
      </c>
      <c r="G92" s="12">
        <f t="shared" si="14"/>
        <v>-0.5</v>
      </c>
      <c r="H92" s="12">
        <f t="shared" si="13"/>
        <v>-2.7777777777777779E-3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21</v>
      </c>
      <c r="D94" s="11">
        <v>11</v>
      </c>
      <c r="E94" s="12">
        <f t="shared" si="11"/>
        <v>5.8333333333333334E-2</v>
      </c>
      <c r="F94" s="12">
        <f t="shared" si="12"/>
        <v>8.1481481481481488E-2</v>
      </c>
      <c r="G94" s="12">
        <f t="shared" si="14"/>
        <v>-0.47619047619047616</v>
      </c>
      <c r="H94" s="12">
        <f t="shared" si="13"/>
        <v>-2.7777777777777776E-2</v>
      </c>
    </row>
    <row r="95" spans="1:8" x14ac:dyDescent="0.2">
      <c r="A95" s="9"/>
      <c r="B95" s="10" t="s">
        <v>82</v>
      </c>
      <c r="C95" s="11">
        <v>1</v>
      </c>
      <c r="D95" s="11">
        <v>1</v>
      </c>
      <c r="E95" s="12">
        <f t="shared" si="11"/>
        <v>2.7777777777777779E-3</v>
      </c>
      <c r="F95" s="12">
        <f t="shared" si="12"/>
        <v>7.4074074074074077E-3</v>
      </c>
      <c r="G95" s="12">
        <f t="shared" si="14"/>
        <v>0</v>
      </c>
      <c r="H95" s="12">
        <f t="shared" si="13"/>
        <v>0</v>
      </c>
    </row>
    <row r="96" spans="1:8" x14ac:dyDescent="0.2">
      <c r="A96" s="9"/>
      <c r="B96" s="10" t="s">
        <v>83</v>
      </c>
      <c r="C96" s="11">
        <v>3</v>
      </c>
      <c r="D96" s="11">
        <v>2</v>
      </c>
      <c r="E96" s="12">
        <f t="shared" si="11"/>
        <v>8.3333333333333332E-3</v>
      </c>
      <c r="F96" s="12">
        <f t="shared" si="12"/>
        <v>1.4814814814814815E-2</v>
      </c>
      <c r="G96" s="12">
        <f t="shared" si="14"/>
        <v>-0.33333333333333331</v>
      </c>
      <c r="H96" s="12">
        <f t="shared" si="13"/>
        <v>-2.7777777777777775E-3</v>
      </c>
    </row>
    <row r="97" spans="1:8" x14ac:dyDescent="0.2">
      <c r="A97" s="9"/>
      <c r="B97" s="10" t="s">
        <v>84</v>
      </c>
      <c r="C97" s="11">
        <v>0</v>
      </c>
      <c r="D97" s="11">
        <v>0</v>
      </c>
      <c r="E97" s="12" t="str">
        <f t="shared" si="11"/>
        <v/>
      </c>
      <c r="F97" s="12" t="str">
        <f t="shared" si="12"/>
        <v/>
      </c>
      <c r="G97" s="12" t="str">
        <f t="shared" si="14"/>
        <v xml:space="preserve"> 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1</v>
      </c>
      <c r="E98" s="12" t="str">
        <f t="shared" si="11"/>
        <v/>
      </c>
      <c r="F98" s="12">
        <f t="shared" si="12"/>
        <v>7.4074074074074077E-3</v>
      </c>
      <c r="G98" s="12">
        <f t="shared" si="14"/>
        <v>1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6</v>
      </c>
      <c r="D102" s="11">
        <v>9</v>
      </c>
      <c r="E102" s="12">
        <f t="shared" si="11"/>
        <v>1.6666666666666666E-2</v>
      </c>
      <c r="F102" s="12">
        <f t="shared" si="12"/>
        <v>6.6666666666666666E-2</v>
      </c>
      <c r="G102" s="12">
        <f t="shared" si="14"/>
        <v>0.5</v>
      </c>
      <c r="H102" s="12">
        <f t="shared" si="13"/>
        <v>8.3333333333333332E-3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1</v>
      </c>
      <c r="E105" s="12" t="str">
        <f t="shared" si="11"/>
        <v/>
      </c>
      <c r="F105" s="12">
        <f t="shared" si="12"/>
        <v>7.4074074074074077E-3</v>
      </c>
      <c r="G105" s="12">
        <f t="shared" si="14"/>
        <v>1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1</v>
      </c>
      <c r="D106" s="11">
        <v>0</v>
      </c>
      <c r="E106" s="12">
        <f t="shared" si="11"/>
        <v>2.7777777777777779E-3</v>
      </c>
      <c r="F106" s="12" t="str">
        <f t="shared" si="12"/>
        <v/>
      </c>
      <c r="G106" s="12">
        <f t="shared" si="14"/>
        <v>-1</v>
      </c>
      <c r="H106" s="12">
        <f t="shared" si="13"/>
        <v>-2.7777777777777779E-3</v>
      </c>
    </row>
    <row r="107" spans="1:8" x14ac:dyDescent="0.2">
      <c r="A107" s="9"/>
      <c r="B107" s="10" t="s">
        <v>94</v>
      </c>
      <c r="C107" s="11">
        <v>4</v>
      </c>
      <c r="D107" s="11">
        <v>6</v>
      </c>
      <c r="E107" s="12">
        <f t="shared" si="11"/>
        <v>1.1111111111111112E-2</v>
      </c>
      <c r="F107" s="12">
        <f t="shared" si="12"/>
        <v>4.4444444444444446E-2</v>
      </c>
      <c r="G107" s="12">
        <f t="shared" si="14"/>
        <v>0.5</v>
      </c>
      <c r="H107" s="12">
        <f t="shared" si="13"/>
        <v>5.5555555555555558E-3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0</v>
      </c>
      <c r="E109" s="12" t="str">
        <f t="shared" si="15"/>
        <v/>
      </c>
      <c r="F109" s="12" t="str">
        <f t="shared" si="16"/>
        <v/>
      </c>
      <c r="G109" s="12" t="str">
        <f t="shared" ref="G109:G140" si="18">+IF(AND(C109=0,D109=0)," ",IF(C109=0,1,IF(D109=0,-1,(D109-C109)/C109)))</f>
        <v xml:space="preserve"> 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1</v>
      </c>
      <c r="D111" s="11">
        <v>0</v>
      </c>
      <c r="E111" s="12">
        <f t="shared" si="15"/>
        <v>2.7777777777777779E-3</v>
      </c>
      <c r="F111" s="12" t="str">
        <f t="shared" si="16"/>
        <v/>
      </c>
      <c r="G111" s="12">
        <f t="shared" si="18"/>
        <v>-1</v>
      </c>
      <c r="H111" s="12">
        <f t="shared" si="17"/>
        <v>-2.7777777777777779E-3</v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17</v>
      </c>
      <c r="D114" s="11">
        <v>1</v>
      </c>
      <c r="E114" s="12">
        <f t="shared" si="15"/>
        <v>4.7222222222222221E-2</v>
      </c>
      <c r="F114" s="12">
        <f t="shared" si="16"/>
        <v>7.4074074074074077E-3</v>
      </c>
      <c r="G114" s="12">
        <f t="shared" si="18"/>
        <v>-0.94117647058823528</v>
      </c>
      <c r="H114" s="12">
        <f t="shared" si="17"/>
        <v>-4.4444444444444439E-2</v>
      </c>
    </row>
    <row r="115" spans="1:8" ht="25.5" x14ac:dyDescent="0.2">
      <c r="A115" s="9"/>
      <c r="B115" s="10" t="s">
        <v>102</v>
      </c>
      <c r="C115" s="11">
        <v>4</v>
      </c>
      <c r="D115" s="11">
        <v>0</v>
      </c>
      <c r="E115" s="12">
        <f t="shared" si="15"/>
        <v>1.1111111111111112E-2</v>
      </c>
      <c r="F115" s="12" t="str">
        <f t="shared" si="16"/>
        <v/>
      </c>
      <c r="G115" s="12">
        <f t="shared" si="18"/>
        <v>-1</v>
      </c>
      <c r="H115" s="12">
        <f t="shared" si="17"/>
        <v>-1.1111111111111112E-2</v>
      </c>
    </row>
    <row r="116" spans="1:8" ht="25.5" x14ac:dyDescent="0.2">
      <c r="A116" s="9"/>
      <c r="B116" s="10" t="s">
        <v>103</v>
      </c>
      <c r="C116" s="11">
        <v>16</v>
      </c>
      <c r="D116" s="11">
        <v>0</v>
      </c>
      <c r="E116" s="12">
        <f t="shared" si="15"/>
        <v>4.4444444444444446E-2</v>
      </c>
      <c r="F116" s="12" t="str">
        <f t="shared" si="16"/>
        <v/>
      </c>
      <c r="G116" s="12">
        <f t="shared" si="18"/>
        <v>-1</v>
      </c>
      <c r="H116" s="12">
        <f t="shared" si="17"/>
        <v>-4.4444444444444446E-2</v>
      </c>
    </row>
    <row r="117" spans="1:8" x14ac:dyDescent="0.2">
      <c r="A117" s="9"/>
      <c r="B117" s="10" t="s">
        <v>104</v>
      </c>
      <c r="C117" s="11">
        <v>6</v>
      </c>
      <c r="D117" s="11">
        <v>4</v>
      </c>
      <c r="E117" s="12">
        <f t="shared" si="15"/>
        <v>1.6666666666666666E-2</v>
      </c>
      <c r="F117" s="12">
        <f t="shared" si="16"/>
        <v>2.9629629629629631E-2</v>
      </c>
      <c r="G117" s="12">
        <f t="shared" si="18"/>
        <v>-0.33333333333333331</v>
      </c>
      <c r="H117" s="12">
        <f t="shared" si="17"/>
        <v>-5.5555555555555549E-3</v>
      </c>
    </row>
    <row r="118" spans="1:8" x14ac:dyDescent="0.2">
      <c r="A118" s="9"/>
      <c r="B118" s="10" t="s">
        <v>105</v>
      </c>
      <c r="C118" s="11">
        <v>15</v>
      </c>
      <c r="D118" s="11">
        <v>16</v>
      </c>
      <c r="E118" s="12">
        <f t="shared" si="15"/>
        <v>4.1666666666666664E-2</v>
      </c>
      <c r="F118" s="12">
        <f t="shared" si="16"/>
        <v>0.11851851851851852</v>
      </c>
      <c r="G118" s="12">
        <f t="shared" si="18"/>
        <v>6.6666666666666666E-2</v>
      </c>
      <c r="H118" s="12">
        <f t="shared" si="17"/>
        <v>2.7777777777777775E-3</v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0</v>
      </c>
      <c r="D120" s="11">
        <v>1</v>
      </c>
      <c r="E120" s="12" t="str">
        <f t="shared" si="15"/>
        <v/>
      </c>
      <c r="F120" s="12">
        <f t="shared" si="16"/>
        <v>7.4074074074074077E-3</v>
      </c>
      <c r="G120" s="12">
        <f t="shared" si="18"/>
        <v>1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1</v>
      </c>
      <c r="D123" s="11">
        <v>0</v>
      </c>
      <c r="E123" s="12">
        <f t="shared" si="15"/>
        <v>2.7777777777777779E-3</v>
      </c>
      <c r="F123" s="12" t="str">
        <f t="shared" si="16"/>
        <v/>
      </c>
      <c r="G123" s="12">
        <f t="shared" si="18"/>
        <v>-1</v>
      </c>
      <c r="H123" s="12">
        <f t="shared" si="17"/>
        <v>-2.7777777777777779E-3</v>
      </c>
    </row>
    <row r="124" spans="1:8" x14ac:dyDescent="0.2">
      <c r="A124" s="9"/>
      <c r="B124" s="10" t="s">
        <v>111</v>
      </c>
      <c r="C124" s="11">
        <v>3</v>
      </c>
      <c r="D124" s="11">
        <v>0</v>
      </c>
      <c r="E124" s="12">
        <f t="shared" si="15"/>
        <v>8.3333333333333332E-3</v>
      </c>
      <c r="F124" s="12" t="str">
        <f t="shared" si="16"/>
        <v/>
      </c>
      <c r="G124" s="12">
        <f t="shared" si="18"/>
        <v>-1</v>
      </c>
      <c r="H124" s="12">
        <f t="shared" si="17"/>
        <v>-8.3333333333333332E-3</v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9</v>
      </c>
      <c r="D126" s="11">
        <v>0</v>
      </c>
      <c r="E126" s="12">
        <f t="shared" si="15"/>
        <v>2.5000000000000001E-2</v>
      </c>
      <c r="F126" s="12" t="str">
        <f t="shared" si="16"/>
        <v/>
      </c>
      <c r="G126" s="12">
        <f t="shared" si="18"/>
        <v>-1</v>
      </c>
      <c r="H126" s="12">
        <f t="shared" si="17"/>
        <v>-2.5000000000000001E-2</v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16</v>
      </c>
      <c r="D128" s="11">
        <v>1</v>
      </c>
      <c r="E128" s="12">
        <f t="shared" si="15"/>
        <v>4.4444444444444446E-2</v>
      </c>
      <c r="F128" s="12">
        <f t="shared" si="16"/>
        <v>7.4074074074074077E-3</v>
      </c>
      <c r="G128" s="12">
        <f t="shared" si="18"/>
        <v>-0.9375</v>
      </c>
      <c r="H128" s="12">
        <f t="shared" si="17"/>
        <v>-4.1666666666666671E-2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7</v>
      </c>
      <c r="D130" s="11">
        <v>0</v>
      </c>
      <c r="E130" s="12">
        <f t="shared" si="15"/>
        <v>1.9444444444444445E-2</v>
      </c>
      <c r="F130" s="12" t="str">
        <f t="shared" si="16"/>
        <v/>
      </c>
      <c r="G130" s="12">
        <f t="shared" si="18"/>
        <v>-1</v>
      </c>
      <c r="H130" s="12">
        <f t="shared" si="17"/>
        <v>-1.9444444444444445E-2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1</v>
      </c>
      <c r="D132" s="11">
        <v>2</v>
      </c>
      <c r="E132" s="12">
        <f t="shared" si="15"/>
        <v>2.7777777777777779E-3</v>
      </c>
      <c r="F132" s="12">
        <f t="shared" si="16"/>
        <v>1.4814814814814815E-2</v>
      </c>
      <c r="G132" s="12">
        <f t="shared" si="18"/>
        <v>1</v>
      </c>
      <c r="H132" s="12">
        <f t="shared" si="17"/>
        <v>2.7777777777777779E-3</v>
      </c>
    </row>
    <row r="133" spans="1:8" x14ac:dyDescent="0.2">
      <c r="A133" s="9"/>
      <c r="B133" s="10" t="s">
        <v>120</v>
      </c>
      <c r="C133" s="11">
        <v>143</v>
      </c>
      <c r="D133" s="11">
        <v>0</v>
      </c>
      <c r="E133" s="12">
        <f t="shared" si="15"/>
        <v>0.3972222222222222</v>
      </c>
      <c r="F133" s="12" t="str">
        <f t="shared" si="16"/>
        <v/>
      </c>
      <c r="G133" s="12">
        <f t="shared" si="18"/>
        <v>-1</v>
      </c>
      <c r="H133" s="12">
        <f t="shared" si="17"/>
        <v>-0.3972222222222222</v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0</v>
      </c>
      <c r="D135" s="11">
        <v>6</v>
      </c>
      <c r="E135" s="12" t="str">
        <f t="shared" si="15"/>
        <v/>
      </c>
      <c r="F135" s="12">
        <f t="shared" si="16"/>
        <v>4.4444444444444446E-2</v>
      </c>
      <c r="G135" s="12">
        <f t="shared" si="18"/>
        <v>1</v>
      </c>
      <c r="H135" s="12" t="str">
        <f t="shared" si="17"/>
        <v/>
      </c>
    </row>
    <row r="136" spans="1:8" ht="25.5" x14ac:dyDescent="0.2">
      <c r="A136" s="9"/>
      <c r="B136" s="10" t="s">
        <v>123</v>
      </c>
      <c r="C136" s="11">
        <v>0</v>
      </c>
      <c r="D136" s="11">
        <v>0</v>
      </c>
      <c r="E136" s="12" t="str">
        <f t="shared" si="15"/>
        <v/>
      </c>
      <c r="F136" s="12" t="str">
        <f t="shared" si="16"/>
        <v/>
      </c>
      <c r="G136" s="12" t="str">
        <f t="shared" si="18"/>
        <v xml:space="preserve"> 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0</v>
      </c>
      <c r="E137" s="12" t="str">
        <f t="shared" si="15"/>
        <v/>
      </c>
      <c r="F137" s="12" t="str">
        <f t="shared" si="16"/>
        <v/>
      </c>
      <c r="G137" s="12" t="str">
        <f t="shared" si="18"/>
        <v xml:space="preserve"> 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6</v>
      </c>
      <c r="D139" s="11">
        <v>0</v>
      </c>
      <c r="E139" s="12">
        <f t="shared" si="15"/>
        <v>1.6666666666666666E-2</v>
      </c>
      <c r="F139" s="12" t="str">
        <f t="shared" si="16"/>
        <v/>
      </c>
      <c r="G139" s="12">
        <f t="shared" si="18"/>
        <v>-1</v>
      </c>
      <c r="H139" s="12">
        <f t="shared" si="17"/>
        <v>-1.6666666666666666E-2</v>
      </c>
    </row>
    <row r="140" spans="1:8" x14ac:dyDescent="0.2">
      <c r="A140" s="9"/>
      <c r="B140" s="10" t="s">
        <v>127</v>
      </c>
      <c r="C140" s="11">
        <v>12</v>
      </c>
      <c r="D140" s="11">
        <v>0</v>
      </c>
      <c r="E140" s="12">
        <f t="shared" ref="E140:E171" si="19">+IF(C140=0,"",C140/C$76)</f>
        <v>3.3333333333333333E-2</v>
      </c>
      <c r="F140" s="12" t="str">
        <f t="shared" ref="F140:F171" si="20">+IF(D140=0,"",D140/D$76)</f>
        <v/>
      </c>
      <c r="G140" s="12">
        <f t="shared" si="18"/>
        <v>-1</v>
      </c>
      <c r="H140" s="12">
        <f t="shared" ref="H140:H171" si="21">+IF(OR(AND(E140=""),(G140="")),"",E140*G140)</f>
        <v>-3.3333333333333333E-2</v>
      </c>
    </row>
    <row r="141" spans="1:8" x14ac:dyDescent="0.2">
      <c r="A141" s="9"/>
      <c r="B141" s="10" t="s">
        <v>128</v>
      </c>
      <c r="C141" s="11">
        <v>1</v>
      </c>
      <c r="D141" s="11">
        <v>0</v>
      </c>
      <c r="E141" s="12">
        <f t="shared" si="19"/>
        <v>2.7777777777777779E-3</v>
      </c>
      <c r="F141" s="12" t="str">
        <f t="shared" si="20"/>
        <v/>
      </c>
      <c r="G141" s="12">
        <f t="shared" ref="G141:G171" si="22">+IF(AND(C141=0,D141=0)," ",IF(C141=0,1,IF(D141=0,-1,(D141-C141)/C141)))</f>
        <v>-1</v>
      </c>
      <c r="H141" s="12">
        <f t="shared" si="21"/>
        <v>-2.7777777777777779E-3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26</v>
      </c>
      <c r="E143" s="12" t="str">
        <f t="shared" si="19"/>
        <v/>
      </c>
      <c r="F143" s="12">
        <f t="shared" si="20"/>
        <v>0.19259259259259259</v>
      </c>
      <c r="G143" s="12">
        <f t="shared" si="22"/>
        <v>1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3</v>
      </c>
      <c r="E146" s="12" t="str">
        <f t="shared" si="19"/>
        <v/>
      </c>
      <c r="F146" s="12">
        <f t="shared" si="20"/>
        <v>2.2222222222222223E-2</v>
      </c>
      <c r="G146" s="12">
        <f t="shared" si="22"/>
        <v>1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0</v>
      </c>
      <c r="E147" s="12" t="str">
        <f t="shared" si="19"/>
        <v/>
      </c>
      <c r="F147" s="12" t="str">
        <f t="shared" si="20"/>
        <v/>
      </c>
      <c r="G147" s="12" t="str">
        <f t="shared" si="22"/>
        <v xml:space="preserve"> 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1</v>
      </c>
      <c r="D149" s="11">
        <v>0</v>
      </c>
      <c r="E149" s="12">
        <f t="shared" si="19"/>
        <v>2.7777777777777779E-3</v>
      </c>
      <c r="F149" s="12" t="str">
        <f t="shared" si="20"/>
        <v/>
      </c>
      <c r="G149" s="12">
        <f t="shared" si="22"/>
        <v>-1</v>
      </c>
      <c r="H149" s="12">
        <f t="shared" si="21"/>
        <v>-2.7777777777777779E-3</v>
      </c>
    </row>
    <row r="150" spans="1:8" x14ac:dyDescent="0.2">
      <c r="A150" s="9"/>
      <c r="B150" s="10" t="s">
        <v>137</v>
      </c>
      <c r="C150" s="11">
        <v>0</v>
      </c>
      <c r="D150" s="11">
        <v>2</v>
      </c>
      <c r="E150" s="12" t="str">
        <f t="shared" si="19"/>
        <v/>
      </c>
      <c r="F150" s="12">
        <f t="shared" si="20"/>
        <v>1.4814814814814815E-2</v>
      </c>
      <c r="G150" s="12">
        <f t="shared" si="22"/>
        <v>1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4</v>
      </c>
      <c r="E157" s="12" t="str">
        <f t="shared" si="19"/>
        <v/>
      </c>
      <c r="F157" s="12">
        <f t="shared" si="20"/>
        <v>2.9629629629629631E-2</v>
      </c>
      <c r="G157" s="12">
        <f t="shared" si="22"/>
        <v>1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1</v>
      </c>
      <c r="E159" s="12" t="str">
        <f t="shared" si="19"/>
        <v/>
      </c>
      <c r="F159" s="12">
        <f t="shared" si="20"/>
        <v>7.4074074074074077E-3</v>
      </c>
      <c r="G159" s="12">
        <f t="shared" si="22"/>
        <v>1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1</v>
      </c>
      <c r="D168" s="11">
        <v>9</v>
      </c>
      <c r="E168" s="12">
        <f t="shared" si="19"/>
        <v>2.7777777777777779E-3</v>
      </c>
      <c r="F168" s="12">
        <f t="shared" si="20"/>
        <v>6.6666666666666666E-2</v>
      </c>
      <c r="G168" s="12">
        <f t="shared" si="22"/>
        <v>8</v>
      </c>
      <c r="H168" s="12">
        <f t="shared" si="21"/>
        <v>2.2222222222222223E-2</v>
      </c>
    </row>
    <row r="169" spans="1:8" ht="25.5" x14ac:dyDescent="0.2">
      <c r="A169" s="9"/>
      <c r="B169" s="10" t="s">
        <v>156</v>
      </c>
      <c r="C169" s="11">
        <v>0</v>
      </c>
      <c r="D169" s="11">
        <v>1</v>
      </c>
      <c r="E169" s="12" t="str">
        <f t="shared" si="19"/>
        <v/>
      </c>
      <c r="F169" s="12">
        <f t="shared" si="20"/>
        <v>7.4074074074074077E-3</v>
      </c>
      <c r="G169" s="12">
        <f t="shared" si="22"/>
        <v>1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840</v>
      </c>
      <c r="D177" s="28">
        <f>SUM(D178:D350)</f>
        <v>911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8.4523809523809529E-2</v>
      </c>
      <c r="H177" s="30">
        <f t="shared" ref="H177:H208" si="25">+IF(OR(AND(E177=""),(G177="")),"",E177*G177)</f>
        <v>8.4523809523809529E-2</v>
      </c>
    </row>
    <row r="178" spans="1:8" x14ac:dyDescent="0.2">
      <c r="A178" s="9"/>
      <c r="B178" s="10" t="s">
        <v>159</v>
      </c>
      <c r="C178" s="11">
        <v>9</v>
      </c>
      <c r="D178" s="11">
        <v>2</v>
      </c>
      <c r="E178" s="12">
        <f t="shared" si="23"/>
        <v>1.0714285714285714E-2</v>
      </c>
      <c r="F178" s="12">
        <f t="shared" si="24"/>
        <v>2.1953896816684962E-3</v>
      </c>
      <c r="G178" s="12">
        <f t="shared" ref="G178:G209" si="26">+IF(AND(C178=0,D178=0)," ",IF(C178=0,1,IF(D178=0,-1,(D178-C178)/C178)))</f>
        <v>-0.77777777777777779</v>
      </c>
      <c r="H178" s="12">
        <f t="shared" si="25"/>
        <v>-8.3333333333333332E-3</v>
      </c>
    </row>
    <row r="179" spans="1:8" x14ac:dyDescent="0.2">
      <c r="A179" s="9"/>
      <c r="B179" s="10" t="s">
        <v>160</v>
      </c>
      <c r="C179" s="11">
        <v>2</v>
      </c>
      <c r="D179" s="11">
        <v>0</v>
      </c>
      <c r="E179" s="12">
        <f t="shared" si="23"/>
        <v>2.3809523809523812E-3</v>
      </c>
      <c r="F179" s="12" t="str">
        <f t="shared" si="24"/>
        <v/>
      </c>
      <c r="G179" s="12">
        <f t="shared" si="26"/>
        <v>-1</v>
      </c>
      <c r="H179" s="12">
        <f t="shared" si="25"/>
        <v>-2.3809523809523812E-3</v>
      </c>
    </row>
    <row r="180" spans="1:8" ht="38.25" x14ac:dyDescent="0.2">
      <c r="A180" s="9"/>
      <c r="B180" s="10" t="s">
        <v>161</v>
      </c>
      <c r="C180" s="11">
        <v>1</v>
      </c>
      <c r="D180" s="11">
        <v>0</v>
      </c>
      <c r="E180" s="12">
        <f t="shared" si="23"/>
        <v>1.1904761904761906E-3</v>
      </c>
      <c r="F180" s="12" t="str">
        <f t="shared" si="24"/>
        <v/>
      </c>
      <c r="G180" s="12">
        <f t="shared" si="26"/>
        <v>-1</v>
      </c>
      <c r="H180" s="12">
        <f t="shared" si="25"/>
        <v>-1.1904761904761906E-3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119</v>
      </c>
      <c r="D182" s="11">
        <v>236</v>
      </c>
      <c r="E182" s="12">
        <f t="shared" si="23"/>
        <v>0.14166666666666666</v>
      </c>
      <c r="F182" s="12">
        <f t="shared" si="24"/>
        <v>0.25905598243688255</v>
      </c>
      <c r="G182" s="12">
        <f t="shared" si="26"/>
        <v>0.98319327731092432</v>
      </c>
      <c r="H182" s="12">
        <f t="shared" si="25"/>
        <v>0.13928571428571426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123</v>
      </c>
      <c r="D184" s="11">
        <v>14</v>
      </c>
      <c r="E184" s="12">
        <f t="shared" si="23"/>
        <v>0.14642857142857144</v>
      </c>
      <c r="F184" s="12">
        <f t="shared" si="24"/>
        <v>1.5367727771679473E-2</v>
      </c>
      <c r="G184" s="12">
        <f t="shared" si="26"/>
        <v>-0.88617886178861793</v>
      </c>
      <c r="H184" s="12">
        <f t="shared" si="25"/>
        <v>-0.12976190476190477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13</v>
      </c>
      <c r="D186" s="11">
        <v>2</v>
      </c>
      <c r="E186" s="12">
        <f t="shared" si="23"/>
        <v>1.5476190476190477E-2</v>
      </c>
      <c r="F186" s="12">
        <f t="shared" si="24"/>
        <v>2.1953896816684962E-3</v>
      </c>
      <c r="G186" s="12">
        <f t="shared" si="26"/>
        <v>-0.84615384615384615</v>
      </c>
      <c r="H186" s="12">
        <f t="shared" si="25"/>
        <v>-1.3095238095238096E-2</v>
      </c>
    </row>
    <row r="187" spans="1:8" x14ac:dyDescent="0.2">
      <c r="A187" s="9"/>
      <c r="B187" s="10" t="s">
        <v>168</v>
      </c>
      <c r="C187" s="11">
        <v>25</v>
      </c>
      <c r="D187" s="11">
        <v>0</v>
      </c>
      <c r="E187" s="12">
        <f t="shared" si="23"/>
        <v>2.976190476190476E-2</v>
      </c>
      <c r="F187" s="12" t="str">
        <f t="shared" si="24"/>
        <v/>
      </c>
      <c r="G187" s="12">
        <f t="shared" si="26"/>
        <v>-1</v>
      </c>
      <c r="H187" s="12">
        <f t="shared" si="25"/>
        <v>-2.976190476190476E-2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13</v>
      </c>
      <c r="D191" s="11">
        <v>3</v>
      </c>
      <c r="E191" s="12">
        <f t="shared" si="23"/>
        <v>1.5476190476190477E-2</v>
      </c>
      <c r="F191" s="12">
        <f t="shared" si="24"/>
        <v>3.2930845225027441E-3</v>
      </c>
      <c r="G191" s="12">
        <f t="shared" si="26"/>
        <v>-0.76923076923076927</v>
      </c>
      <c r="H191" s="12">
        <f t="shared" si="25"/>
        <v>-1.1904761904761906E-2</v>
      </c>
    </row>
    <row r="192" spans="1:8" x14ac:dyDescent="0.2">
      <c r="A192" s="9"/>
      <c r="B192" s="10" t="s">
        <v>173</v>
      </c>
      <c r="C192" s="11">
        <v>43</v>
      </c>
      <c r="D192" s="11">
        <v>12</v>
      </c>
      <c r="E192" s="12">
        <f t="shared" si="23"/>
        <v>5.1190476190476189E-2</v>
      </c>
      <c r="F192" s="12">
        <f t="shared" si="24"/>
        <v>1.3172338090010977E-2</v>
      </c>
      <c r="G192" s="12">
        <f t="shared" si="26"/>
        <v>-0.72093023255813948</v>
      </c>
      <c r="H192" s="12">
        <f t="shared" si="25"/>
        <v>-3.6904761904761899E-2</v>
      </c>
    </row>
    <row r="193" spans="1:8" ht="25.5" x14ac:dyDescent="0.2">
      <c r="A193" s="9"/>
      <c r="B193" s="10" t="s">
        <v>174</v>
      </c>
      <c r="C193" s="11">
        <v>3</v>
      </c>
      <c r="D193" s="11">
        <v>0</v>
      </c>
      <c r="E193" s="12">
        <f t="shared" si="23"/>
        <v>3.5714285714285713E-3</v>
      </c>
      <c r="F193" s="12" t="str">
        <f t="shared" si="24"/>
        <v/>
      </c>
      <c r="G193" s="12">
        <f t="shared" si="26"/>
        <v>-1</v>
      </c>
      <c r="H193" s="12">
        <f t="shared" si="25"/>
        <v>-3.5714285714285713E-3</v>
      </c>
    </row>
    <row r="194" spans="1:8" ht="25.5" x14ac:dyDescent="0.2">
      <c r="A194" s="9"/>
      <c r="B194" s="10" t="s">
        <v>175</v>
      </c>
      <c r="C194" s="11">
        <v>1</v>
      </c>
      <c r="D194" s="11">
        <v>0</v>
      </c>
      <c r="E194" s="12">
        <f t="shared" si="23"/>
        <v>1.1904761904761906E-3</v>
      </c>
      <c r="F194" s="12" t="str">
        <f t="shared" si="24"/>
        <v/>
      </c>
      <c r="G194" s="12">
        <f t="shared" si="26"/>
        <v>-1</v>
      </c>
      <c r="H194" s="12">
        <f t="shared" si="25"/>
        <v>-1.1904761904761906E-3</v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1</v>
      </c>
      <c r="D196" s="11">
        <v>0</v>
      </c>
      <c r="E196" s="12">
        <f t="shared" si="23"/>
        <v>1.1904761904761906E-3</v>
      </c>
      <c r="F196" s="12" t="str">
        <f t="shared" si="24"/>
        <v/>
      </c>
      <c r="G196" s="12">
        <f t="shared" si="26"/>
        <v>-1</v>
      </c>
      <c r="H196" s="12">
        <f t="shared" si="25"/>
        <v>-1.1904761904761906E-3</v>
      </c>
    </row>
    <row r="197" spans="1:8" x14ac:dyDescent="0.2">
      <c r="A197" s="9"/>
      <c r="B197" s="10" t="s">
        <v>178</v>
      </c>
      <c r="C197" s="11">
        <v>4</v>
      </c>
      <c r="D197" s="11">
        <v>0</v>
      </c>
      <c r="E197" s="12">
        <f t="shared" si="23"/>
        <v>4.7619047619047623E-3</v>
      </c>
      <c r="F197" s="12" t="str">
        <f t="shared" si="24"/>
        <v/>
      </c>
      <c r="G197" s="12">
        <f t="shared" si="26"/>
        <v>-1</v>
      </c>
      <c r="H197" s="12">
        <f t="shared" si="25"/>
        <v>-4.7619047619047623E-3</v>
      </c>
    </row>
    <row r="198" spans="1:8" ht="25.5" x14ac:dyDescent="0.2">
      <c r="A198" s="9"/>
      <c r="B198" s="10" t="s">
        <v>179</v>
      </c>
      <c r="C198" s="11">
        <v>3</v>
      </c>
      <c r="D198" s="11">
        <v>1</v>
      </c>
      <c r="E198" s="12">
        <f t="shared" si="23"/>
        <v>3.5714285714285713E-3</v>
      </c>
      <c r="F198" s="12">
        <f t="shared" si="24"/>
        <v>1.0976948408342481E-3</v>
      </c>
      <c r="G198" s="12">
        <f t="shared" si="26"/>
        <v>-0.66666666666666663</v>
      </c>
      <c r="H198" s="12">
        <f t="shared" si="25"/>
        <v>-2.3809523809523807E-3</v>
      </c>
    </row>
    <row r="199" spans="1:8" x14ac:dyDescent="0.2">
      <c r="A199" s="9"/>
      <c r="B199" s="10" t="s">
        <v>180</v>
      </c>
      <c r="C199" s="11">
        <v>0</v>
      </c>
      <c r="D199" s="11">
        <v>4</v>
      </c>
      <c r="E199" s="12" t="str">
        <f t="shared" si="23"/>
        <v/>
      </c>
      <c r="F199" s="12">
        <f t="shared" si="24"/>
        <v>4.3907793633369925E-3</v>
      </c>
      <c r="G199" s="12">
        <f t="shared" si="26"/>
        <v>1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20</v>
      </c>
      <c r="E200" s="12" t="str">
        <f t="shared" si="23"/>
        <v/>
      </c>
      <c r="F200" s="12">
        <f t="shared" si="24"/>
        <v>2.1953896816684963E-2</v>
      </c>
      <c r="G200" s="12">
        <f t="shared" si="26"/>
        <v>1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2</v>
      </c>
      <c r="E202" s="12" t="str">
        <f t="shared" si="23"/>
        <v/>
      </c>
      <c r="F202" s="12">
        <f t="shared" si="24"/>
        <v>2.1953896816684962E-3</v>
      </c>
      <c r="G202" s="12">
        <f t="shared" si="26"/>
        <v>1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22</v>
      </c>
      <c r="D204" s="11">
        <v>0</v>
      </c>
      <c r="E204" s="12">
        <f t="shared" si="23"/>
        <v>2.6190476190476191E-2</v>
      </c>
      <c r="F204" s="12" t="str">
        <f t="shared" si="24"/>
        <v/>
      </c>
      <c r="G204" s="12">
        <f t="shared" si="26"/>
        <v>-1</v>
      </c>
      <c r="H204" s="12">
        <f t="shared" si="25"/>
        <v>-2.6190476190476191E-2</v>
      </c>
    </row>
    <row r="205" spans="1:8" ht="25.5" x14ac:dyDescent="0.2">
      <c r="A205" s="9"/>
      <c r="B205" s="10" t="s">
        <v>186</v>
      </c>
      <c r="C205" s="11">
        <v>3</v>
      </c>
      <c r="D205" s="11">
        <v>5</v>
      </c>
      <c r="E205" s="12">
        <f t="shared" si="23"/>
        <v>3.5714285714285713E-3</v>
      </c>
      <c r="F205" s="12">
        <f t="shared" si="24"/>
        <v>5.4884742041712408E-3</v>
      </c>
      <c r="G205" s="12">
        <f t="shared" si="26"/>
        <v>0.66666666666666663</v>
      </c>
      <c r="H205" s="12">
        <f t="shared" si="25"/>
        <v>2.3809523809523807E-3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7</v>
      </c>
      <c r="D207" s="11">
        <v>7</v>
      </c>
      <c r="E207" s="12">
        <f t="shared" si="23"/>
        <v>8.3333333333333332E-3</v>
      </c>
      <c r="F207" s="12">
        <f t="shared" si="24"/>
        <v>7.6838638858397366E-3</v>
      </c>
      <c r="G207" s="12">
        <f t="shared" si="26"/>
        <v>0</v>
      </c>
      <c r="H207" s="12">
        <f t="shared" si="25"/>
        <v>0</v>
      </c>
    </row>
    <row r="208" spans="1:8" x14ac:dyDescent="0.2">
      <c r="A208" s="9"/>
      <c r="B208" s="10" t="s">
        <v>189</v>
      </c>
      <c r="C208" s="11">
        <v>15</v>
      </c>
      <c r="D208" s="11">
        <v>8</v>
      </c>
      <c r="E208" s="12">
        <f t="shared" si="23"/>
        <v>1.7857142857142856E-2</v>
      </c>
      <c r="F208" s="12">
        <f t="shared" si="24"/>
        <v>8.7815587266739849E-3</v>
      </c>
      <c r="G208" s="12">
        <f t="shared" si="26"/>
        <v>-0.46666666666666667</v>
      </c>
      <c r="H208" s="12">
        <f t="shared" si="25"/>
        <v>-8.3333333333333332E-3</v>
      </c>
    </row>
    <row r="209" spans="1:8" x14ac:dyDescent="0.2">
      <c r="A209" s="9"/>
      <c r="B209" s="10" t="s">
        <v>190</v>
      </c>
      <c r="C209" s="11">
        <v>2</v>
      </c>
      <c r="D209" s="11">
        <v>6</v>
      </c>
      <c r="E209" s="12">
        <f t="shared" ref="E209:E240" si="27">+IF(C209=0,"",C209/C$177)</f>
        <v>2.3809523809523812E-3</v>
      </c>
      <c r="F209" s="12">
        <f t="shared" ref="F209:F240" si="28">+IF(D209=0,"",D209/D$177)</f>
        <v>6.5861690450054883E-3</v>
      </c>
      <c r="G209" s="12">
        <f t="shared" si="26"/>
        <v>2</v>
      </c>
      <c r="H209" s="12">
        <f t="shared" ref="H209:H240" si="29">+IF(OR(AND(E209=""),(G209="")),"",E209*G209)</f>
        <v>4.7619047619047623E-3</v>
      </c>
    </row>
    <row r="210" spans="1:8" x14ac:dyDescent="0.2">
      <c r="A210" s="9"/>
      <c r="B210" s="10" t="s">
        <v>191</v>
      </c>
      <c r="C210" s="11">
        <v>3</v>
      </c>
      <c r="D210" s="11">
        <v>18</v>
      </c>
      <c r="E210" s="12">
        <f t="shared" si="27"/>
        <v>3.5714285714285713E-3</v>
      </c>
      <c r="F210" s="12">
        <f t="shared" si="28"/>
        <v>1.9758507135016465E-2</v>
      </c>
      <c r="G210" s="12">
        <f t="shared" ref="G210:G241" si="30">+IF(AND(C210=0,D210=0)," ",IF(C210=0,1,IF(D210=0,-1,(D210-C210)/C210)))</f>
        <v>5</v>
      </c>
      <c r="H210" s="12">
        <f t="shared" si="29"/>
        <v>1.7857142857142856E-2</v>
      </c>
    </row>
    <row r="211" spans="1:8" x14ac:dyDescent="0.2">
      <c r="A211" s="9"/>
      <c r="B211" s="10" t="s">
        <v>192</v>
      </c>
      <c r="C211" s="11">
        <v>2</v>
      </c>
      <c r="D211" s="11">
        <v>1</v>
      </c>
      <c r="E211" s="12">
        <f t="shared" si="27"/>
        <v>2.3809523809523812E-3</v>
      </c>
      <c r="F211" s="12">
        <f t="shared" si="28"/>
        <v>1.0976948408342481E-3</v>
      </c>
      <c r="G211" s="12">
        <f t="shared" si="30"/>
        <v>-0.5</v>
      </c>
      <c r="H211" s="12">
        <f t="shared" si="29"/>
        <v>-1.1904761904761906E-3</v>
      </c>
    </row>
    <row r="212" spans="1:8" x14ac:dyDescent="0.2">
      <c r="A212" s="9"/>
      <c r="B212" s="10" t="s">
        <v>193</v>
      </c>
      <c r="C212" s="11">
        <v>1</v>
      </c>
      <c r="D212" s="11">
        <v>4</v>
      </c>
      <c r="E212" s="12">
        <f t="shared" si="27"/>
        <v>1.1904761904761906E-3</v>
      </c>
      <c r="F212" s="12">
        <f t="shared" si="28"/>
        <v>4.3907793633369925E-3</v>
      </c>
      <c r="G212" s="12">
        <f t="shared" si="30"/>
        <v>3</v>
      </c>
      <c r="H212" s="12">
        <f t="shared" si="29"/>
        <v>3.5714285714285718E-3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1</v>
      </c>
      <c r="D215" s="11">
        <v>2</v>
      </c>
      <c r="E215" s="12">
        <f t="shared" si="27"/>
        <v>1.1904761904761906E-3</v>
      </c>
      <c r="F215" s="12">
        <f t="shared" si="28"/>
        <v>2.1953896816684962E-3</v>
      </c>
      <c r="G215" s="12">
        <f t="shared" si="30"/>
        <v>1</v>
      </c>
      <c r="H215" s="12">
        <f t="shared" si="29"/>
        <v>1.1904761904761906E-3</v>
      </c>
    </row>
    <row r="216" spans="1:8" x14ac:dyDescent="0.2">
      <c r="A216" s="9"/>
      <c r="B216" s="10" t="s">
        <v>197</v>
      </c>
      <c r="C216" s="11">
        <v>7</v>
      </c>
      <c r="D216" s="11">
        <v>13</v>
      </c>
      <c r="E216" s="12">
        <f t="shared" si="27"/>
        <v>8.3333333333333332E-3</v>
      </c>
      <c r="F216" s="12">
        <f t="shared" si="28"/>
        <v>1.4270032930845226E-2</v>
      </c>
      <c r="G216" s="12">
        <f t="shared" si="30"/>
        <v>0.8571428571428571</v>
      </c>
      <c r="H216" s="12">
        <f t="shared" si="29"/>
        <v>7.1428571428571426E-3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16</v>
      </c>
      <c r="D219" s="11">
        <v>22</v>
      </c>
      <c r="E219" s="12">
        <f t="shared" si="27"/>
        <v>1.9047619047619049E-2</v>
      </c>
      <c r="F219" s="12">
        <f t="shared" si="28"/>
        <v>2.4149286498353458E-2</v>
      </c>
      <c r="G219" s="12">
        <f t="shared" si="30"/>
        <v>0.375</v>
      </c>
      <c r="H219" s="12">
        <f t="shared" si="29"/>
        <v>7.1428571428571435E-3</v>
      </c>
    </row>
    <row r="220" spans="1:8" x14ac:dyDescent="0.2">
      <c r="A220" s="9"/>
      <c r="B220" s="10" t="s">
        <v>201</v>
      </c>
      <c r="C220" s="11">
        <v>1</v>
      </c>
      <c r="D220" s="11">
        <v>0</v>
      </c>
      <c r="E220" s="12">
        <f t="shared" si="27"/>
        <v>1.1904761904761906E-3</v>
      </c>
      <c r="F220" s="12" t="str">
        <f t="shared" si="28"/>
        <v/>
      </c>
      <c r="G220" s="12">
        <f t="shared" si="30"/>
        <v>-1</v>
      </c>
      <c r="H220" s="12">
        <f t="shared" si="29"/>
        <v>-1.1904761904761906E-3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3</v>
      </c>
      <c r="D224" s="11">
        <v>1</v>
      </c>
      <c r="E224" s="12">
        <f t="shared" si="27"/>
        <v>3.5714285714285713E-3</v>
      </c>
      <c r="F224" s="12">
        <f t="shared" si="28"/>
        <v>1.0976948408342481E-3</v>
      </c>
      <c r="G224" s="12">
        <f t="shared" si="30"/>
        <v>-0.66666666666666663</v>
      </c>
      <c r="H224" s="12">
        <f t="shared" si="29"/>
        <v>-2.3809523809523807E-3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88</v>
      </c>
      <c r="D231" s="11">
        <v>33</v>
      </c>
      <c r="E231" s="12">
        <f t="shared" si="27"/>
        <v>0.10476190476190476</v>
      </c>
      <c r="F231" s="12">
        <f t="shared" si="28"/>
        <v>3.6223929747530186E-2</v>
      </c>
      <c r="G231" s="12">
        <f t="shared" si="30"/>
        <v>-0.625</v>
      </c>
      <c r="H231" s="12">
        <f t="shared" si="29"/>
        <v>-6.5476190476190479E-2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1</v>
      </c>
      <c r="D234" s="11">
        <v>0</v>
      </c>
      <c r="E234" s="12">
        <f t="shared" si="27"/>
        <v>1.1904761904761906E-3</v>
      </c>
      <c r="F234" s="12" t="str">
        <f t="shared" si="28"/>
        <v/>
      </c>
      <c r="G234" s="12">
        <f t="shared" si="30"/>
        <v>-1</v>
      </c>
      <c r="H234" s="12">
        <f t="shared" si="29"/>
        <v>-1.1904761904761906E-3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7</v>
      </c>
      <c r="D237" s="11">
        <v>7</v>
      </c>
      <c r="E237" s="12">
        <f t="shared" si="27"/>
        <v>8.3333333333333332E-3</v>
      </c>
      <c r="F237" s="12">
        <f t="shared" si="28"/>
        <v>7.6838638858397366E-3</v>
      </c>
      <c r="G237" s="12">
        <f t="shared" si="30"/>
        <v>0</v>
      </c>
      <c r="H237" s="12">
        <f t="shared" si="29"/>
        <v>0</v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1</v>
      </c>
      <c r="E241" s="12" t="str">
        <f t="shared" ref="E241:E272" si="31">+IF(C241=0,"",C241/C$177)</f>
        <v/>
      </c>
      <c r="F241" s="12">
        <f t="shared" ref="F241:F272" si="32">+IF(D241=0,"",D241/D$177)</f>
        <v>1.0976948408342481E-3</v>
      </c>
      <c r="G241" s="12">
        <f t="shared" si="30"/>
        <v>1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2</v>
      </c>
      <c r="E243" s="12" t="str">
        <f t="shared" si="31"/>
        <v/>
      </c>
      <c r="F243" s="12">
        <f t="shared" si="32"/>
        <v>2.1953896816684962E-3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6</v>
      </c>
      <c r="D244" s="11">
        <v>2</v>
      </c>
      <c r="E244" s="12">
        <f t="shared" si="31"/>
        <v>7.1428571428571426E-3</v>
      </c>
      <c r="F244" s="12">
        <f t="shared" si="32"/>
        <v>2.1953896816684962E-3</v>
      </c>
      <c r="G244" s="12">
        <f t="shared" si="34"/>
        <v>-0.66666666666666663</v>
      </c>
      <c r="H244" s="12">
        <f t="shared" si="33"/>
        <v>-4.7619047619047615E-3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0</v>
      </c>
      <c r="E247" s="12" t="str">
        <f t="shared" si="31"/>
        <v/>
      </c>
      <c r="F247" s="12" t="str">
        <f t="shared" si="32"/>
        <v/>
      </c>
      <c r="G247" s="12" t="str">
        <f t="shared" si="34"/>
        <v xml:space="preserve"> 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2</v>
      </c>
      <c r="D250" s="11">
        <v>0</v>
      </c>
      <c r="E250" s="12">
        <f t="shared" si="31"/>
        <v>2.3809523809523812E-3</v>
      </c>
      <c r="F250" s="12" t="str">
        <f t="shared" si="32"/>
        <v/>
      </c>
      <c r="G250" s="12">
        <f t="shared" si="34"/>
        <v>-1</v>
      </c>
      <c r="H250" s="12">
        <f t="shared" si="33"/>
        <v>-2.3809523809523812E-3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0</v>
      </c>
      <c r="E270" s="12" t="str">
        <f t="shared" si="31"/>
        <v/>
      </c>
      <c r="F270" s="12" t="str">
        <f t="shared" si="32"/>
        <v/>
      </c>
      <c r="G270" s="12" t="str">
        <f t="shared" si="34"/>
        <v xml:space="preserve"> 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2</v>
      </c>
      <c r="D277" s="11">
        <v>0</v>
      </c>
      <c r="E277" s="12">
        <f t="shared" si="35"/>
        <v>2.3809523809523812E-3</v>
      </c>
      <c r="F277" s="12" t="str">
        <f t="shared" si="36"/>
        <v/>
      </c>
      <c r="G277" s="12">
        <f t="shared" si="38"/>
        <v>-1</v>
      </c>
      <c r="H277" s="12">
        <f t="shared" si="37"/>
        <v>-2.3809523809523812E-3</v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31</v>
      </c>
      <c r="D281" s="11">
        <v>5</v>
      </c>
      <c r="E281" s="12">
        <f t="shared" si="35"/>
        <v>3.6904761904761905E-2</v>
      </c>
      <c r="F281" s="12">
        <f t="shared" si="36"/>
        <v>5.4884742041712408E-3</v>
      </c>
      <c r="G281" s="12">
        <f t="shared" si="38"/>
        <v>-0.83870967741935487</v>
      </c>
      <c r="H281" s="12">
        <f t="shared" si="37"/>
        <v>-3.0952380952380953E-2</v>
      </c>
    </row>
    <row r="282" spans="1:8" ht="25.5" x14ac:dyDescent="0.2">
      <c r="A282" s="9"/>
      <c r="B282" s="10" t="s">
        <v>263</v>
      </c>
      <c r="C282" s="11">
        <v>47</v>
      </c>
      <c r="D282" s="11">
        <v>11</v>
      </c>
      <c r="E282" s="12">
        <f t="shared" si="35"/>
        <v>5.5952380952380955E-2</v>
      </c>
      <c r="F282" s="12">
        <f t="shared" si="36"/>
        <v>1.2074643249176729E-2</v>
      </c>
      <c r="G282" s="12">
        <f t="shared" si="38"/>
        <v>-0.76595744680851063</v>
      </c>
      <c r="H282" s="12">
        <f t="shared" si="37"/>
        <v>-4.2857142857142858E-2</v>
      </c>
    </row>
    <row r="283" spans="1:8" x14ac:dyDescent="0.2">
      <c r="A283" s="9"/>
      <c r="B283" s="10" t="s">
        <v>264</v>
      </c>
      <c r="C283" s="11">
        <v>1</v>
      </c>
      <c r="D283" s="11">
        <v>0</v>
      </c>
      <c r="E283" s="12">
        <f t="shared" si="35"/>
        <v>1.1904761904761906E-3</v>
      </c>
      <c r="F283" s="12" t="str">
        <f t="shared" si="36"/>
        <v/>
      </c>
      <c r="G283" s="12">
        <f t="shared" si="38"/>
        <v>-1</v>
      </c>
      <c r="H283" s="12">
        <f t="shared" si="37"/>
        <v>-1.1904761904761906E-3</v>
      </c>
    </row>
    <row r="284" spans="1:8" x14ac:dyDescent="0.2">
      <c r="A284" s="9"/>
      <c r="B284" s="10" t="s">
        <v>265</v>
      </c>
      <c r="C284" s="11">
        <v>0</v>
      </c>
      <c r="D284" s="11">
        <v>2</v>
      </c>
      <c r="E284" s="12" t="str">
        <f t="shared" si="35"/>
        <v/>
      </c>
      <c r="F284" s="12">
        <f t="shared" si="36"/>
        <v>2.1953896816684962E-3</v>
      </c>
      <c r="G284" s="12">
        <f t="shared" si="38"/>
        <v>1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1</v>
      </c>
      <c r="D286" s="11">
        <v>1</v>
      </c>
      <c r="E286" s="12">
        <f t="shared" si="35"/>
        <v>1.1904761904761906E-3</v>
      </c>
      <c r="F286" s="12">
        <f t="shared" si="36"/>
        <v>1.0976948408342481E-3</v>
      </c>
      <c r="G286" s="12">
        <f t="shared" si="38"/>
        <v>0</v>
      </c>
      <c r="H286" s="12">
        <f t="shared" si="37"/>
        <v>0</v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2</v>
      </c>
      <c r="E288" s="12" t="str">
        <f t="shared" si="35"/>
        <v/>
      </c>
      <c r="F288" s="12">
        <f t="shared" si="36"/>
        <v>2.1953896816684962E-3</v>
      </c>
      <c r="G288" s="12">
        <f t="shared" si="38"/>
        <v>1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7</v>
      </c>
      <c r="D289" s="11">
        <v>1</v>
      </c>
      <c r="E289" s="12">
        <f t="shared" si="35"/>
        <v>8.3333333333333332E-3</v>
      </c>
      <c r="F289" s="12">
        <f t="shared" si="36"/>
        <v>1.0976948408342481E-3</v>
      </c>
      <c r="G289" s="12">
        <f t="shared" si="38"/>
        <v>-0.8571428571428571</v>
      </c>
      <c r="H289" s="12">
        <f t="shared" si="37"/>
        <v>-7.1428571428571426E-3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1</v>
      </c>
      <c r="D292" s="11">
        <v>0</v>
      </c>
      <c r="E292" s="12">
        <f t="shared" si="35"/>
        <v>1.1904761904761906E-3</v>
      </c>
      <c r="F292" s="12" t="str">
        <f t="shared" si="36"/>
        <v/>
      </c>
      <c r="G292" s="12">
        <f t="shared" si="38"/>
        <v>-1</v>
      </c>
      <c r="H292" s="12">
        <f t="shared" si="37"/>
        <v>-1.1904761904761906E-3</v>
      </c>
    </row>
    <row r="293" spans="1:8" x14ac:dyDescent="0.2">
      <c r="A293" s="9"/>
      <c r="B293" s="10" t="s">
        <v>274</v>
      </c>
      <c r="C293" s="11">
        <v>1</v>
      </c>
      <c r="D293" s="11">
        <v>1</v>
      </c>
      <c r="E293" s="12">
        <f t="shared" si="35"/>
        <v>1.1904761904761906E-3</v>
      </c>
      <c r="F293" s="12">
        <f t="shared" si="36"/>
        <v>1.0976948408342481E-3</v>
      </c>
      <c r="G293" s="12">
        <f t="shared" si="38"/>
        <v>0</v>
      </c>
      <c r="H293" s="12">
        <f t="shared" si="37"/>
        <v>0</v>
      </c>
    </row>
    <row r="294" spans="1:8" x14ac:dyDescent="0.2">
      <c r="A294" s="9"/>
      <c r="B294" s="10" t="s">
        <v>275</v>
      </c>
      <c r="C294" s="11">
        <v>51</v>
      </c>
      <c r="D294" s="11">
        <v>155</v>
      </c>
      <c r="E294" s="12">
        <f t="shared" si="35"/>
        <v>6.0714285714285714E-2</v>
      </c>
      <c r="F294" s="12">
        <f t="shared" si="36"/>
        <v>0.17014270032930845</v>
      </c>
      <c r="G294" s="12">
        <f t="shared" si="38"/>
        <v>2.0392156862745097</v>
      </c>
      <c r="H294" s="12">
        <f t="shared" si="37"/>
        <v>0.1238095238095238</v>
      </c>
    </row>
    <row r="295" spans="1:8" x14ac:dyDescent="0.2">
      <c r="A295" s="9"/>
      <c r="B295" s="10" t="s">
        <v>276</v>
      </c>
      <c r="C295" s="11">
        <v>4</v>
      </c>
      <c r="D295" s="11">
        <v>1</v>
      </c>
      <c r="E295" s="12">
        <f t="shared" si="35"/>
        <v>4.7619047619047623E-3</v>
      </c>
      <c r="F295" s="12">
        <f t="shared" si="36"/>
        <v>1.0976948408342481E-3</v>
      </c>
      <c r="G295" s="12">
        <f t="shared" si="38"/>
        <v>-0.75</v>
      </c>
      <c r="H295" s="12">
        <f t="shared" si="37"/>
        <v>-3.5714285714285718E-3</v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1</v>
      </c>
      <c r="D300" s="11">
        <v>7</v>
      </c>
      <c r="E300" s="12">
        <f t="shared" si="35"/>
        <v>1.1904761904761906E-3</v>
      </c>
      <c r="F300" s="12">
        <f t="shared" si="36"/>
        <v>7.6838638858397366E-3</v>
      </c>
      <c r="G300" s="12">
        <f t="shared" si="38"/>
        <v>6</v>
      </c>
      <c r="H300" s="12">
        <f t="shared" si="37"/>
        <v>7.1428571428571435E-3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2</v>
      </c>
      <c r="D303" s="11">
        <v>0</v>
      </c>
      <c r="E303" s="12">
        <f t="shared" si="35"/>
        <v>2.3809523809523812E-3</v>
      </c>
      <c r="F303" s="12" t="str">
        <f t="shared" si="36"/>
        <v/>
      </c>
      <c r="G303" s="12">
        <f t="shared" si="38"/>
        <v>-1</v>
      </c>
      <c r="H303" s="12">
        <f t="shared" si="37"/>
        <v>-2.3809523809523812E-3</v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22</v>
      </c>
      <c r="D307" s="11">
        <v>9</v>
      </c>
      <c r="E307" s="12">
        <f t="shared" si="39"/>
        <v>2.6190476190476191E-2</v>
      </c>
      <c r="F307" s="12">
        <f t="shared" si="40"/>
        <v>9.8792535675082324E-3</v>
      </c>
      <c r="G307" s="12">
        <f t="shared" si="42"/>
        <v>-0.59090909090909094</v>
      </c>
      <c r="H307" s="12">
        <f t="shared" si="41"/>
        <v>-1.5476190476190477E-2</v>
      </c>
    </row>
    <row r="308" spans="1:8" ht="25.5" x14ac:dyDescent="0.2">
      <c r="A308" s="9"/>
      <c r="B308" s="10" t="s">
        <v>289</v>
      </c>
      <c r="C308" s="11">
        <v>5</v>
      </c>
      <c r="D308" s="11">
        <v>27</v>
      </c>
      <c r="E308" s="12">
        <f t="shared" si="39"/>
        <v>5.9523809523809521E-3</v>
      </c>
      <c r="F308" s="12">
        <f t="shared" si="40"/>
        <v>2.9637760702524697E-2</v>
      </c>
      <c r="G308" s="12">
        <f t="shared" si="42"/>
        <v>4.4000000000000004</v>
      </c>
      <c r="H308" s="12">
        <f t="shared" si="41"/>
        <v>2.6190476190476191E-2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9</v>
      </c>
      <c r="D311" s="11">
        <v>9</v>
      </c>
      <c r="E311" s="12">
        <f t="shared" si="39"/>
        <v>1.0714285714285714E-2</v>
      </c>
      <c r="F311" s="12">
        <f t="shared" si="40"/>
        <v>9.8792535675082324E-3</v>
      </c>
      <c r="G311" s="12">
        <f t="shared" si="42"/>
        <v>0</v>
      </c>
      <c r="H311" s="12">
        <f t="shared" si="41"/>
        <v>0</v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19</v>
      </c>
      <c r="D314" s="11">
        <v>129</v>
      </c>
      <c r="E314" s="12">
        <f t="shared" si="39"/>
        <v>2.2619047619047618E-2</v>
      </c>
      <c r="F314" s="12">
        <f t="shared" si="40"/>
        <v>0.141602634467618</v>
      </c>
      <c r="G314" s="12">
        <f t="shared" si="42"/>
        <v>5.7894736842105265</v>
      </c>
      <c r="H314" s="12">
        <f t="shared" si="41"/>
        <v>0.13095238095238096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4</v>
      </c>
      <c r="E319" s="12" t="str">
        <f t="shared" si="39"/>
        <v/>
      </c>
      <c r="F319" s="12">
        <f t="shared" si="40"/>
        <v>4.3907793633369925E-3</v>
      </c>
      <c r="G319" s="12">
        <f t="shared" si="42"/>
        <v>1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2</v>
      </c>
      <c r="D323" s="11">
        <v>2</v>
      </c>
      <c r="E323" s="12">
        <f t="shared" si="39"/>
        <v>2.3809523809523812E-3</v>
      </c>
      <c r="F323" s="12">
        <f t="shared" si="40"/>
        <v>2.1953896816684962E-3</v>
      </c>
      <c r="G323" s="12">
        <f t="shared" si="42"/>
        <v>0</v>
      </c>
      <c r="H323" s="12">
        <f t="shared" si="41"/>
        <v>0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34</v>
      </c>
      <c r="D325" s="11">
        <v>114</v>
      </c>
      <c r="E325" s="12">
        <f t="shared" si="39"/>
        <v>4.0476190476190478E-2</v>
      </c>
      <c r="F325" s="12">
        <f t="shared" si="40"/>
        <v>0.12513721185510429</v>
      </c>
      <c r="G325" s="12">
        <f t="shared" si="42"/>
        <v>2.3529411764705883</v>
      </c>
      <c r="H325" s="12">
        <f t="shared" si="41"/>
        <v>9.5238095238095247E-2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1</v>
      </c>
      <c r="D328" s="11">
        <v>0</v>
      </c>
      <c r="E328" s="12">
        <f t="shared" si="39"/>
        <v>1.1904761904761906E-3</v>
      </c>
      <c r="F328" s="12" t="str">
        <f t="shared" si="40"/>
        <v/>
      </c>
      <c r="G328" s="12">
        <f t="shared" si="42"/>
        <v>-1</v>
      </c>
      <c r="H328" s="12">
        <f t="shared" si="41"/>
        <v>-1.1904761904761906E-3</v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51</v>
      </c>
      <c r="D334" s="11">
        <v>2</v>
      </c>
      <c r="E334" s="12">
        <f t="shared" si="39"/>
        <v>6.0714285714285714E-2</v>
      </c>
      <c r="F334" s="12">
        <f t="shared" si="40"/>
        <v>2.1953896816684962E-3</v>
      </c>
      <c r="G334" s="12">
        <f t="shared" si="42"/>
        <v>-0.96078431372549022</v>
      </c>
      <c r="H334" s="12">
        <f t="shared" si="41"/>
        <v>-5.8333333333333334E-2</v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1</v>
      </c>
      <c r="D338" s="11">
        <v>0</v>
      </c>
      <c r="E338" s="12">
        <f t="shared" si="43"/>
        <v>1.1904761904761906E-3</v>
      </c>
      <c r="F338" s="12" t="str">
        <f t="shared" si="44"/>
        <v/>
      </c>
      <c r="G338" s="12">
        <f t="shared" ref="G338:G350" si="46">+IF(AND(C338=0,D338=0)," ",IF(C338=0,1,IF(D338=0,-1,(D338-C338)/C338)))</f>
        <v>-1</v>
      </c>
      <c r="H338" s="12">
        <f t="shared" si="45"/>
        <v>-1.1904761904761906E-3</v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1</v>
      </c>
      <c r="E350" s="12" t="str">
        <f t="shared" si="43"/>
        <v/>
      </c>
      <c r="F350" s="12">
        <f t="shared" si="44"/>
        <v>1.0976948408342481E-3</v>
      </c>
      <c r="G350" s="12">
        <f t="shared" si="46"/>
        <v>1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2425</v>
      </c>
      <c r="D356" s="28">
        <f>SUM(D357:D585)</f>
        <v>2861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0.1797938144329897</v>
      </c>
      <c r="H356" s="30">
        <f t="shared" ref="H356:H419" si="49">+IF(OR(AND(E356=""),(G356="")),"",E356*G356)</f>
        <v>0.1797938144329897</v>
      </c>
    </row>
    <row r="357" spans="1:8" x14ac:dyDescent="0.2">
      <c r="A357" s="9"/>
      <c r="B357" s="10" t="s">
        <v>332</v>
      </c>
      <c r="C357" s="11">
        <v>10</v>
      </c>
      <c r="D357" s="11">
        <v>9</v>
      </c>
      <c r="E357" s="12">
        <f t="shared" si="47"/>
        <v>4.1237113402061857E-3</v>
      </c>
      <c r="F357" s="12">
        <f t="shared" si="48"/>
        <v>3.1457532331352674E-3</v>
      </c>
      <c r="G357" s="12">
        <f t="shared" ref="G357:G420" si="50">+IF(AND(C357=0,D357=0)," ",IF(C357=0,1,IF(D357=0,-1,(D357-C357)/C357)))</f>
        <v>-0.1</v>
      </c>
      <c r="H357" s="12">
        <f t="shared" si="49"/>
        <v>-4.1237113402061858E-4</v>
      </c>
    </row>
    <row r="358" spans="1:8" x14ac:dyDescent="0.2">
      <c r="A358" s="9"/>
      <c r="B358" s="10" t="s">
        <v>333</v>
      </c>
      <c r="C358" s="11">
        <v>5</v>
      </c>
      <c r="D358" s="11">
        <v>3</v>
      </c>
      <c r="E358" s="12">
        <f t="shared" si="47"/>
        <v>2.0618556701030928E-3</v>
      </c>
      <c r="F358" s="12">
        <f t="shared" si="48"/>
        <v>1.0485844110450892E-3</v>
      </c>
      <c r="G358" s="12">
        <f t="shared" si="50"/>
        <v>-0.4</v>
      </c>
      <c r="H358" s="12">
        <f t="shared" si="49"/>
        <v>-8.2474226804123715E-4</v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44</v>
      </c>
      <c r="D362" s="11">
        <v>6</v>
      </c>
      <c r="E362" s="12">
        <f t="shared" si="47"/>
        <v>1.8144329896907216E-2</v>
      </c>
      <c r="F362" s="12">
        <f t="shared" si="48"/>
        <v>2.0971688220901784E-3</v>
      </c>
      <c r="G362" s="12">
        <f t="shared" si="50"/>
        <v>-0.86363636363636365</v>
      </c>
      <c r="H362" s="12">
        <f t="shared" si="49"/>
        <v>-1.5670103092783504E-2</v>
      </c>
    </row>
    <row r="363" spans="1:8" x14ac:dyDescent="0.2">
      <c r="A363" s="9"/>
      <c r="B363" s="10" t="s">
        <v>338</v>
      </c>
      <c r="C363" s="11">
        <v>1</v>
      </c>
      <c r="D363" s="11">
        <v>0</v>
      </c>
      <c r="E363" s="12">
        <f t="shared" si="47"/>
        <v>4.1237113402061858E-4</v>
      </c>
      <c r="F363" s="12" t="str">
        <f t="shared" si="48"/>
        <v/>
      </c>
      <c r="G363" s="12">
        <f t="shared" si="50"/>
        <v>-1</v>
      </c>
      <c r="H363" s="12">
        <f t="shared" si="49"/>
        <v>-4.1237113402061858E-4</v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6</v>
      </c>
      <c r="D365" s="11">
        <v>1</v>
      </c>
      <c r="E365" s="12">
        <f t="shared" si="47"/>
        <v>2.4742268041237111E-3</v>
      </c>
      <c r="F365" s="12">
        <f t="shared" si="48"/>
        <v>3.4952813701502968E-4</v>
      </c>
      <c r="G365" s="12">
        <f t="shared" si="50"/>
        <v>-0.83333333333333337</v>
      </c>
      <c r="H365" s="12">
        <f t="shared" si="49"/>
        <v>-2.0618556701030928E-3</v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142</v>
      </c>
      <c r="D368" s="11">
        <v>47</v>
      </c>
      <c r="E368" s="12">
        <f t="shared" si="47"/>
        <v>5.8556701030927832E-2</v>
      </c>
      <c r="F368" s="12">
        <f t="shared" si="48"/>
        <v>1.6427822439706398E-2</v>
      </c>
      <c r="G368" s="12">
        <f t="shared" si="50"/>
        <v>-0.66901408450704225</v>
      </c>
      <c r="H368" s="12">
        <f t="shared" si="49"/>
        <v>-3.9175257731958762E-2</v>
      </c>
    </row>
    <row r="369" spans="1:8" x14ac:dyDescent="0.2">
      <c r="A369" s="9"/>
      <c r="B369" s="10" t="s">
        <v>344</v>
      </c>
      <c r="C369" s="11">
        <v>6</v>
      </c>
      <c r="D369" s="11">
        <v>16</v>
      </c>
      <c r="E369" s="12">
        <f t="shared" si="47"/>
        <v>2.4742268041237111E-3</v>
      </c>
      <c r="F369" s="12">
        <f t="shared" si="48"/>
        <v>5.592450192240475E-3</v>
      </c>
      <c r="G369" s="12">
        <f t="shared" si="50"/>
        <v>1.6666666666666667</v>
      </c>
      <c r="H369" s="12">
        <f t="shared" si="49"/>
        <v>4.1237113402061857E-3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3</v>
      </c>
      <c r="D371" s="11">
        <v>1</v>
      </c>
      <c r="E371" s="12">
        <f t="shared" si="47"/>
        <v>1.2371134020618556E-3</v>
      </c>
      <c r="F371" s="12">
        <f t="shared" si="48"/>
        <v>3.4952813701502968E-4</v>
      </c>
      <c r="G371" s="12">
        <f t="shared" si="50"/>
        <v>-0.66666666666666663</v>
      </c>
      <c r="H371" s="12">
        <f t="shared" si="49"/>
        <v>-8.2474226804123705E-4</v>
      </c>
    </row>
    <row r="372" spans="1:8" x14ac:dyDescent="0.2">
      <c r="A372" s="9"/>
      <c r="B372" s="10" t="s">
        <v>347</v>
      </c>
      <c r="C372" s="11">
        <v>9</v>
      </c>
      <c r="D372" s="11">
        <v>126</v>
      </c>
      <c r="E372" s="12">
        <f t="shared" si="47"/>
        <v>3.7113402061855669E-3</v>
      </c>
      <c r="F372" s="12">
        <f t="shared" si="48"/>
        <v>4.4040545263893741E-2</v>
      </c>
      <c r="G372" s="12">
        <f t="shared" si="50"/>
        <v>13</v>
      </c>
      <c r="H372" s="12">
        <f t="shared" si="49"/>
        <v>4.824742268041237E-2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1</v>
      </c>
      <c r="D374" s="11">
        <v>0</v>
      </c>
      <c r="E374" s="12">
        <f t="shared" si="47"/>
        <v>4.1237113402061858E-4</v>
      </c>
      <c r="F374" s="12" t="str">
        <f t="shared" si="48"/>
        <v/>
      </c>
      <c r="G374" s="12">
        <f t="shared" si="50"/>
        <v>-1</v>
      </c>
      <c r="H374" s="12">
        <f t="shared" si="49"/>
        <v>-4.1237113402061858E-4</v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43</v>
      </c>
      <c r="D376" s="11">
        <v>31</v>
      </c>
      <c r="E376" s="12">
        <f t="shared" si="47"/>
        <v>1.7731958762886597E-2</v>
      </c>
      <c r="F376" s="12">
        <f t="shared" si="48"/>
        <v>1.083537224746592E-2</v>
      </c>
      <c r="G376" s="12">
        <f t="shared" si="50"/>
        <v>-0.27906976744186046</v>
      </c>
      <c r="H376" s="12">
        <f t="shared" si="49"/>
        <v>-4.9484536082474223E-3</v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259</v>
      </c>
      <c r="D379" s="11">
        <v>5</v>
      </c>
      <c r="E379" s="12">
        <f t="shared" si="47"/>
        <v>0.10680412371134021</v>
      </c>
      <c r="F379" s="12">
        <f t="shared" si="48"/>
        <v>1.7476406850751485E-3</v>
      </c>
      <c r="G379" s="12">
        <f t="shared" si="50"/>
        <v>-0.98069498069498073</v>
      </c>
      <c r="H379" s="12">
        <f t="shared" si="49"/>
        <v>-0.10474226804123712</v>
      </c>
    </row>
    <row r="380" spans="1:8" x14ac:dyDescent="0.2">
      <c r="A380" s="9"/>
      <c r="B380" s="10" t="s">
        <v>355</v>
      </c>
      <c r="C380" s="11">
        <v>48</v>
      </c>
      <c r="D380" s="11">
        <v>39</v>
      </c>
      <c r="E380" s="12">
        <f t="shared" si="47"/>
        <v>1.9793814432989689E-2</v>
      </c>
      <c r="F380" s="12">
        <f t="shared" si="48"/>
        <v>1.3631597343586158E-2</v>
      </c>
      <c r="G380" s="12">
        <f t="shared" si="50"/>
        <v>-0.1875</v>
      </c>
      <c r="H380" s="12">
        <f t="shared" si="49"/>
        <v>-3.7113402061855665E-3</v>
      </c>
    </row>
    <row r="381" spans="1:8" x14ac:dyDescent="0.2">
      <c r="A381" s="9"/>
      <c r="B381" s="10" t="s">
        <v>356</v>
      </c>
      <c r="C381" s="11">
        <v>1</v>
      </c>
      <c r="D381" s="11">
        <v>0</v>
      </c>
      <c r="E381" s="12">
        <f t="shared" si="47"/>
        <v>4.1237113402061858E-4</v>
      </c>
      <c r="F381" s="12" t="str">
        <f t="shared" si="48"/>
        <v/>
      </c>
      <c r="G381" s="12">
        <f t="shared" si="50"/>
        <v>-1</v>
      </c>
      <c r="H381" s="12">
        <f t="shared" si="49"/>
        <v>-4.1237113402061858E-4</v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1</v>
      </c>
      <c r="D385" s="11">
        <v>0</v>
      </c>
      <c r="E385" s="12">
        <f t="shared" si="47"/>
        <v>4.1237113402061858E-4</v>
      </c>
      <c r="F385" s="12" t="str">
        <f t="shared" si="48"/>
        <v/>
      </c>
      <c r="G385" s="12">
        <f t="shared" si="50"/>
        <v>-1</v>
      </c>
      <c r="H385" s="12">
        <f t="shared" si="49"/>
        <v>-4.1237113402061858E-4</v>
      </c>
    </row>
    <row r="386" spans="1:8" x14ac:dyDescent="0.2">
      <c r="A386" s="9"/>
      <c r="B386" s="10" t="s">
        <v>361</v>
      </c>
      <c r="C386" s="11">
        <v>8</v>
      </c>
      <c r="D386" s="11">
        <v>6</v>
      </c>
      <c r="E386" s="12">
        <f t="shared" si="47"/>
        <v>3.2989690721649486E-3</v>
      </c>
      <c r="F386" s="12">
        <f t="shared" si="48"/>
        <v>2.0971688220901784E-3</v>
      </c>
      <c r="G386" s="12">
        <f t="shared" si="50"/>
        <v>-0.25</v>
      </c>
      <c r="H386" s="12">
        <f t="shared" si="49"/>
        <v>-8.2474226804123715E-4</v>
      </c>
    </row>
    <row r="387" spans="1:8" x14ac:dyDescent="0.2">
      <c r="A387" s="9"/>
      <c r="B387" s="10" t="s">
        <v>362</v>
      </c>
      <c r="C387" s="11">
        <v>4</v>
      </c>
      <c r="D387" s="11">
        <v>3</v>
      </c>
      <c r="E387" s="12">
        <f t="shared" si="47"/>
        <v>1.6494845360824743E-3</v>
      </c>
      <c r="F387" s="12">
        <f t="shared" si="48"/>
        <v>1.0485844110450892E-3</v>
      </c>
      <c r="G387" s="12">
        <f t="shared" si="50"/>
        <v>-0.25</v>
      </c>
      <c r="H387" s="12">
        <f t="shared" si="49"/>
        <v>-4.1237113402061858E-4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17</v>
      </c>
      <c r="D390" s="11">
        <v>1</v>
      </c>
      <c r="E390" s="12">
        <f t="shared" si="47"/>
        <v>7.0103092783505155E-3</v>
      </c>
      <c r="F390" s="12">
        <f t="shared" si="48"/>
        <v>3.4952813701502968E-4</v>
      </c>
      <c r="G390" s="12">
        <f t="shared" si="50"/>
        <v>-0.94117647058823528</v>
      </c>
      <c r="H390" s="12">
        <f t="shared" si="49"/>
        <v>-6.5979381443298972E-3</v>
      </c>
    </row>
    <row r="391" spans="1:8" x14ac:dyDescent="0.2">
      <c r="A391" s="9"/>
      <c r="B391" s="10" t="s">
        <v>366</v>
      </c>
      <c r="C391" s="11">
        <v>59</v>
      </c>
      <c r="D391" s="11">
        <v>42</v>
      </c>
      <c r="E391" s="12">
        <f t="shared" si="47"/>
        <v>2.4329896907216497E-2</v>
      </c>
      <c r="F391" s="12">
        <f t="shared" si="48"/>
        <v>1.4680181754631249E-2</v>
      </c>
      <c r="G391" s="12">
        <f t="shared" si="50"/>
        <v>-0.28813559322033899</v>
      </c>
      <c r="H391" s="12">
        <f t="shared" si="49"/>
        <v>-7.0103092783505164E-3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1</v>
      </c>
      <c r="E393" s="12" t="str">
        <f t="shared" si="47"/>
        <v/>
      </c>
      <c r="F393" s="12">
        <f t="shared" si="48"/>
        <v>3.4952813701502968E-4</v>
      </c>
      <c r="G393" s="12">
        <f t="shared" si="50"/>
        <v>1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1</v>
      </c>
      <c r="D394" s="11">
        <v>2</v>
      </c>
      <c r="E394" s="12">
        <f t="shared" si="47"/>
        <v>4.1237113402061858E-4</v>
      </c>
      <c r="F394" s="12">
        <f t="shared" si="48"/>
        <v>6.9905627403005937E-4</v>
      </c>
      <c r="G394" s="12">
        <f t="shared" si="50"/>
        <v>1</v>
      </c>
      <c r="H394" s="12">
        <f t="shared" si="49"/>
        <v>4.1237113402061858E-4</v>
      </c>
    </row>
    <row r="395" spans="1:8" x14ac:dyDescent="0.2">
      <c r="A395" s="9"/>
      <c r="B395" s="10" t="s">
        <v>370</v>
      </c>
      <c r="C395" s="11">
        <v>16</v>
      </c>
      <c r="D395" s="11">
        <v>0</v>
      </c>
      <c r="E395" s="12">
        <f t="shared" si="47"/>
        <v>6.5979381443298972E-3</v>
      </c>
      <c r="F395" s="12" t="str">
        <f t="shared" si="48"/>
        <v/>
      </c>
      <c r="G395" s="12">
        <f t="shared" si="50"/>
        <v>-1</v>
      </c>
      <c r="H395" s="12">
        <f t="shared" si="49"/>
        <v>-6.5979381443298972E-3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17</v>
      </c>
      <c r="D398" s="11">
        <v>0</v>
      </c>
      <c r="E398" s="12">
        <f t="shared" si="47"/>
        <v>7.0103092783505155E-3</v>
      </c>
      <c r="F398" s="12" t="str">
        <f t="shared" si="48"/>
        <v/>
      </c>
      <c r="G398" s="12">
        <f t="shared" si="50"/>
        <v>-1</v>
      </c>
      <c r="H398" s="12">
        <f t="shared" si="49"/>
        <v>-7.0103092783505155E-3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2</v>
      </c>
      <c r="E401" s="12" t="str">
        <f t="shared" si="47"/>
        <v/>
      </c>
      <c r="F401" s="12">
        <f t="shared" si="48"/>
        <v>6.9905627403005937E-4</v>
      </c>
      <c r="G401" s="12">
        <f t="shared" si="50"/>
        <v>1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675</v>
      </c>
      <c r="D402" s="11">
        <v>572</v>
      </c>
      <c r="E402" s="12">
        <f t="shared" si="47"/>
        <v>0.27835051546391754</v>
      </c>
      <c r="F402" s="12">
        <f t="shared" si="48"/>
        <v>0.19993009437259698</v>
      </c>
      <c r="G402" s="12">
        <f t="shared" si="50"/>
        <v>-0.15259259259259259</v>
      </c>
      <c r="H402" s="12">
        <f t="shared" si="49"/>
        <v>-4.2474226804123709E-2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98</v>
      </c>
      <c r="D405" s="11">
        <v>64</v>
      </c>
      <c r="E405" s="12">
        <f t="shared" si="47"/>
        <v>4.0412371134020617E-2</v>
      </c>
      <c r="F405" s="12">
        <f t="shared" si="48"/>
        <v>2.23698007689619E-2</v>
      </c>
      <c r="G405" s="12">
        <f t="shared" si="50"/>
        <v>-0.34693877551020408</v>
      </c>
      <c r="H405" s="12">
        <f t="shared" si="49"/>
        <v>-1.4020618556701029E-2</v>
      </c>
    </row>
    <row r="406" spans="1:8" x14ac:dyDescent="0.2">
      <c r="A406" s="9"/>
      <c r="B406" s="10" t="s">
        <v>381</v>
      </c>
      <c r="C406" s="11">
        <v>369</v>
      </c>
      <c r="D406" s="11">
        <v>330</v>
      </c>
      <c r="E406" s="12">
        <f t="shared" si="47"/>
        <v>0.15216494845360826</v>
      </c>
      <c r="F406" s="12">
        <f t="shared" si="48"/>
        <v>0.1153442852149598</v>
      </c>
      <c r="G406" s="12">
        <f t="shared" si="50"/>
        <v>-0.10569105691056911</v>
      </c>
      <c r="H406" s="12">
        <f t="shared" si="49"/>
        <v>-1.6082474226804127E-2</v>
      </c>
    </row>
    <row r="407" spans="1:8" x14ac:dyDescent="0.2">
      <c r="A407" s="9"/>
      <c r="B407" s="10" t="s">
        <v>382</v>
      </c>
      <c r="C407" s="11">
        <v>4</v>
      </c>
      <c r="D407" s="11">
        <v>7</v>
      </c>
      <c r="E407" s="12">
        <f t="shared" si="47"/>
        <v>1.6494845360824743E-3</v>
      </c>
      <c r="F407" s="12">
        <f t="shared" si="48"/>
        <v>2.446696959105208E-3</v>
      </c>
      <c r="G407" s="12">
        <f t="shared" si="50"/>
        <v>0.75</v>
      </c>
      <c r="H407" s="12">
        <f t="shared" si="49"/>
        <v>1.2371134020618558E-3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1</v>
      </c>
      <c r="D411" s="11">
        <v>0</v>
      </c>
      <c r="E411" s="12">
        <f t="shared" si="47"/>
        <v>4.1237113402061858E-4</v>
      </c>
      <c r="F411" s="12" t="str">
        <f t="shared" si="48"/>
        <v/>
      </c>
      <c r="G411" s="12">
        <f t="shared" si="50"/>
        <v>-1</v>
      </c>
      <c r="H411" s="12">
        <f t="shared" si="49"/>
        <v>-4.1237113402061858E-4</v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4</v>
      </c>
      <c r="D413" s="11">
        <v>0</v>
      </c>
      <c r="E413" s="12">
        <f t="shared" si="47"/>
        <v>1.6494845360824743E-3</v>
      </c>
      <c r="F413" s="12" t="str">
        <f t="shared" si="48"/>
        <v/>
      </c>
      <c r="G413" s="12">
        <f t="shared" si="50"/>
        <v>-1</v>
      </c>
      <c r="H413" s="12">
        <f t="shared" si="49"/>
        <v>-1.6494845360824743E-3</v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1</v>
      </c>
      <c r="D416" s="11">
        <v>7</v>
      </c>
      <c r="E416" s="12">
        <f t="shared" si="47"/>
        <v>4.1237113402061858E-4</v>
      </c>
      <c r="F416" s="12">
        <f t="shared" si="48"/>
        <v>2.446696959105208E-3</v>
      </c>
      <c r="G416" s="12">
        <f t="shared" si="50"/>
        <v>6</v>
      </c>
      <c r="H416" s="12">
        <f t="shared" si="49"/>
        <v>2.4742268041237116E-3</v>
      </c>
    </row>
    <row r="417" spans="1:8" x14ac:dyDescent="0.2">
      <c r="A417" s="9"/>
      <c r="B417" s="10" t="s">
        <v>392</v>
      </c>
      <c r="C417" s="11">
        <v>3</v>
      </c>
      <c r="D417" s="11">
        <v>0</v>
      </c>
      <c r="E417" s="12">
        <f t="shared" si="47"/>
        <v>1.2371134020618556E-3</v>
      </c>
      <c r="F417" s="12" t="str">
        <f t="shared" si="48"/>
        <v/>
      </c>
      <c r="G417" s="12">
        <f t="shared" si="50"/>
        <v>-1</v>
      </c>
      <c r="H417" s="12">
        <f t="shared" si="49"/>
        <v>-1.2371134020618556E-3</v>
      </c>
    </row>
    <row r="418" spans="1:8" x14ac:dyDescent="0.2">
      <c r="A418" s="9"/>
      <c r="B418" s="10" t="s">
        <v>393</v>
      </c>
      <c r="C418" s="11">
        <v>2</v>
      </c>
      <c r="D418" s="11">
        <v>43</v>
      </c>
      <c r="E418" s="12">
        <f t="shared" si="47"/>
        <v>8.2474226804123715E-4</v>
      </c>
      <c r="F418" s="12">
        <f t="shared" si="48"/>
        <v>1.5029709891646278E-2</v>
      </c>
      <c r="G418" s="12">
        <f t="shared" si="50"/>
        <v>20.5</v>
      </c>
      <c r="H418" s="12">
        <f t="shared" si="49"/>
        <v>1.6907216494845362E-2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13</v>
      </c>
      <c r="D420" s="11">
        <v>5</v>
      </c>
      <c r="E420" s="12">
        <f t="shared" ref="E420:E483" si="51">+IF(C420=0,"",C420/C$356)</f>
        <v>5.3608247422680414E-3</v>
      </c>
      <c r="F420" s="12">
        <f t="shared" ref="F420:F483" si="52">+IF(D420=0,"",D420/D$356)</f>
        <v>1.7476406850751485E-3</v>
      </c>
      <c r="G420" s="12">
        <f t="shared" si="50"/>
        <v>-0.61538461538461542</v>
      </c>
      <c r="H420" s="12">
        <f t="shared" ref="H420:H483" si="53">+IF(OR(AND(E420=""),(G420="")),"",E420*G420)</f>
        <v>-3.2989690721649486E-3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245</v>
      </c>
      <c r="E427" s="12" t="str">
        <f t="shared" si="51"/>
        <v/>
      </c>
      <c r="F427" s="12">
        <f t="shared" si="52"/>
        <v>8.5634393568682285E-2</v>
      </c>
      <c r="G427" s="12">
        <f t="shared" si="54"/>
        <v>1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60</v>
      </c>
      <c r="D428" s="11">
        <v>27</v>
      </c>
      <c r="E428" s="12">
        <f t="shared" si="51"/>
        <v>2.4742268041237112E-2</v>
      </c>
      <c r="F428" s="12">
        <f t="shared" si="52"/>
        <v>9.4372596994058023E-3</v>
      </c>
      <c r="G428" s="12">
        <f t="shared" si="54"/>
        <v>-0.55000000000000004</v>
      </c>
      <c r="H428" s="12">
        <f t="shared" si="53"/>
        <v>-1.3608247422680414E-2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1</v>
      </c>
      <c r="D431" s="11">
        <v>0</v>
      </c>
      <c r="E431" s="12">
        <f t="shared" si="51"/>
        <v>4.1237113402061858E-4</v>
      </c>
      <c r="F431" s="12" t="str">
        <f t="shared" si="52"/>
        <v/>
      </c>
      <c r="G431" s="12">
        <f t="shared" si="54"/>
        <v>-1</v>
      </c>
      <c r="H431" s="12">
        <f t="shared" si="53"/>
        <v>-4.1237113402061858E-4</v>
      </c>
    </row>
    <row r="432" spans="1:8" x14ac:dyDescent="0.2">
      <c r="A432" s="9"/>
      <c r="B432" s="10" t="s">
        <v>407</v>
      </c>
      <c r="C432" s="11">
        <v>2</v>
      </c>
      <c r="D432" s="11">
        <v>0</v>
      </c>
      <c r="E432" s="12">
        <f t="shared" si="51"/>
        <v>8.2474226804123715E-4</v>
      </c>
      <c r="F432" s="12" t="str">
        <f t="shared" si="52"/>
        <v/>
      </c>
      <c r="G432" s="12">
        <f t="shared" si="54"/>
        <v>-1</v>
      </c>
      <c r="H432" s="12">
        <f t="shared" si="53"/>
        <v>-8.2474226804123715E-4</v>
      </c>
    </row>
    <row r="433" spans="1:8" x14ac:dyDescent="0.2">
      <c r="A433" s="9"/>
      <c r="B433" s="10" t="s">
        <v>408</v>
      </c>
      <c r="C433" s="11">
        <v>1</v>
      </c>
      <c r="D433" s="11">
        <v>1</v>
      </c>
      <c r="E433" s="12">
        <f t="shared" si="51"/>
        <v>4.1237113402061858E-4</v>
      </c>
      <c r="F433" s="12">
        <f t="shared" si="52"/>
        <v>3.4952813701502968E-4</v>
      </c>
      <c r="G433" s="12">
        <f t="shared" si="54"/>
        <v>0</v>
      </c>
      <c r="H433" s="12">
        <f t="shared" si="53"/>
        <v>0</v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4</v>
      </c>
      <c r="E437" s="12" t="str">
        <f t="shared" si="51"/>
        <v/>
      </c>
      <c r="F437" s="12">
        <f t="shared" si="52"/>
        <v>1.3981125480601187E-3</v>
      </c>
      <c r="G437" s="12">
        <f t="shared" si="54"/>
        <v>1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5</v>
      </c>
      <c r="D442" s="11">
        <v>24</v>
      </c>
      <c r="E442" s="12">
        <f t="shared" si="51"/>
        <v>2.0618556701030928E-3</v>
      </c>
      <c r="F442" s="12">
        <f t="shared" si="52"/>
        <v>8.3886752883607137E-3</v>
      </c>
      <c r="G442" s="12">
        <f t="shared" si="54"/>
        <v>3.8</v>
      </c>
      <c r="H442" s="12">
        <f t="shared" si="53"/>
        <v>7.8350515463917522E-3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2</v>
      </c>
      <c r="D444" s="11">
        <v>7</v>
      </c>
      <c r="E444" s="12">
        <f t="shared" si="51"/>
        <v>8.2474226804123715E-4</v>
      </c>
      <c r="F444" s="12">
        <f t="shared" si="52"/>
        <v>2.446696959105208E-3</v>
      </c>
      <c r="G444" s="12">
        <f t="shared" si="54"/>
        <v>2.5</v>
      </c>
      <c r="H444" s="12">
        <f t="shared" si="53"/>
        <v>2.0618556701030928E-3</v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12</v>
      </c>
      <c r="D446" s="11">
        <v>21</v>
      </c>
      <c r="E446" s="12">
        <f t="shared" si="51"/>
        <v>4.9484536082474223E-3</v>
      </c>
      <c r="F446" s="12">
        <f t="shared" si="52"/>
        <v>7.3400908773156243E-3</v>
      </c>
      <c r="G446" s="12">
        <f t="shared" si="54"/>
        <v>0.75</v>
      </c>
      <c r="H446" s="12">
        <f t="shared" si="53"/>
        <v>3.7113402061855665E-3</v>
      </c>
    </row>
    <row r="447" spans="1:8" x14ac:dyDescent="0.2">
      <c r="A447" s="9"/>
      <c r="B447" s="10" t="s">
        <v>422</v>
      </c>
      <c r="C447" s="11">
        <v>1</v>
      </c>
      <c r="D447" s="11">
        <v>4</v>
      </c>
      <c r="E447" s="12">
        <f t="shared" si="51"/>
        <v>4.1237113402061858E-4</v>
      </c>
      <c r="F447" s="12">
        <f t="shared" si="52"/>
        <v>1.3981125480601187E-3</v>
      </c>
      <c r="G447" s="12">
        <f t="shared" si="54"/>
        <v>3</v>
      </c>
      <c r="H447" s="12">
        <f t="shared" si="53"/>
        <v>1.2371134020618558E-3</v>
      </c>
    </row>
    <row r="448" spans="1:8" x14ac:dyDescent="0.2">
      <c r="A448" s="9"/>
      <c r="B448" s="10" t="s">
        <v>423</v>
      </c>
      <c r="C448" s="11">
        <v>1</v>
      </c>
      <c r="D448" s="11">
        <v>4</v>
      </c>
      <c r="E448" s="12">
        <f t="shared" si="51"/>
        <v>4.1237113402061858E-4</v>
      </c>
      <c r="F448" s="12">
        <f t="shared" si="52"/>
        <v>1.3981125480601187E-3</v>
      </c>
      <c r="G448" s="12">
        <f t="shared" si="54"/>
        <v>3</v>
      </c>
      <c r="H448" s="12">
        <f t="shared" si="53"/>
        <v>1.2371134020618558E-3</v>
      </c>
    </row>
    <row r="449" spans="1:8" x14ac:dyDescent="0.2">
      <c r="A449" s="9"/>
      <c r="B449" s="10" t="s">
        <v>424</v>
      </c>
      <c r="C449" s="11">
        <v>0</v>
      </c>
      <c r="D449" s="11">
        <v>25</v>
      </c>
      <c r="E449" s="12" t="str">
        <f t="shared" si="51"/>
        <v/>
      </c>
      <c r="F449" s="12">
        <f t="shared" si="52"/>
        <v>8.7382034253757433E-3</v>
      </c>
      <c r="G449" s="12">
        <f t="shared" si="54"/>
        <v>1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26</v>
      </c>
      <c r="D451" s="11">
        <v>4</v>
      </c>
      <c r="E451" s="12">
        <f t="shared" si="51"/>
        <v>1.0721649484536083E-2</v>
      </c>
      <c r="F451" s="12">
        <f t="shared" si="52"/>
        <v>1.3981125480601187E-3</v>
      </c>
      <c r="G451" s="12">
        <f t="shared" si="54"/>
        <v>-0.84615384615384615</v>
      </c>
      <c r="H451" s="12">
        <f t="shared" si="53"/>
        <v>-9.0721649484536079E-3</v>
      </c>
    </row>
    <row r="452" spans="1:8" x14ac:dyDescent="0.2">
      <c r="A452" s="9"/>
      <c r="B452" s="10" t="s">
        <v>427</v>
      </c>
      <c r="C452" s="11">
        <v>1</v>
      </c>
      <c r="D452" s="11">
        <v>70</v>
      </c>
      <c r="E452" s="12">
        <f t="shared" si="51"/>
        <v>4.1237113402061858E-4</v>
      </c>
      <c r="F452" s="12">
        <f t="shared" si="52"/>
        <v>2.446696959105208E-2</v>
      </c>
      <c r="G452" s="12">
        <f t="shared" si="54"/>
        <v>69</v>
      </c>
      <c r="H452" s="12">
        <f t="shared" si="53"/>
        <v>2.8453608247422681E-2</v>
      </c>
    </row>
    <row r="453" spans="1:8" x14ac:dyDescent="0.2">
      <c r="A453" s="9"/>
      <c r="B453" s="10" t="s">
        <v>428</v>
      </c>
      <c r="C453" s="11">
        <v>11</v>
      </c>
      <c r="D453" s="11">
        <v>0</v>
      </c>
      <c r="E453" s="12">
        <f t="shared" si="51"/>
        <v>4.536082474226804E-3</v>
      </c>
      <c r="F453" s="12" t="str">
        <f t="shared" si="52"/>
        <v/>
      </c>
      <c r="G453" s="12">
        <f t="shared" si="54"/>
        <v>-1</v>
      </c>
      <c r="H453" s="12">
        <f t="shared" si="53"/>
        <v>-4.536082474226804E-3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26</v>
      </c>
      <c r="D455" s="11">
        <v>88</v>
      </c>
      <c r="E455" s="12">
        <f t="shared" si="51"/>
        <v>1.0721649484536083E-2</v>
      </c>
      <c r="F455" s="12">
        <f t="shared" si="52"/>
        <v>3.0758476057322615E-2</v>
      </c>
      <c r="G455" s="12">
        <f t="shared" si="54"/>
        <v>2.3846153846153846</v>
      </c>
      <c r="H455" s="12">
        <f t="shared" si="53"/>
        <v>2.5567010309278351E-2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1</v>
      </c>
      <c r="E462" s="12" t="str">
        <f t="shared" si="51"/>
        <v/>
      </c>
      <c r="F462" s="12">
        <f t="shared" si="52"/>
        <v>3.4952813701502968E-4</v>
      </c>
      <c r="G462" s="12">
        <f t="shared" si="54"/>
        <v>1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6</v>
      </c>
      <c r="D463" s="11">
        <v>30</v>
      </c>
      <c r="E463" s="12">
        <f t="shared" si="51"/>
        <v>2.4742268041237111E-3</v>
      </c>
      <c r="F463" s="12">
        <f t="shared" si="52"/>
        <v>1.0485844110450891E-2</v>
      </c>
      <c r="G463" s="12">
        <f t="shared" si="54"/>
        <v>4</v>
      </c>
      <c r="H463" s="12">
        <f t="shared" si="53"/>
        <v>9.8969072164948445E-3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2</v>
      </c>
      <c r="D465" s="11">
        <v>7</v>
      </c>
      <c r="E465" s="12">
        <f t="shared" si="51"/>
        <v>8.2474226804123715E-4</v>
      </c>
      <c r="F465" s="12">
        <f t="shared" si="52"/>
        <v>2.446696959105208E-3</v>
      </c>
      <c r="G465" s="12">
        <f t="shared" si="54"/>
        <v>2.5</v>
      </c>
      <c r="H465" s="12">
        <f t="shared" si="53"/>
        <v>2.0618556701030928E-3</v>
      </c>
    </row>
    <row r="466" spans="1:8" x14ac:dyDescent="0.2">
      <c r="A466" s="9"/>
      <c r="B466" s="10" t="s">
        <v>441</v>
      </c>
      <c r="C466" s="11">
        <v>9</v>
      </c>
      <c r="D466" s="11">
        <v>15</v>
      </c>
      <c r="E466" s="12">
        <f t="shared" si="51"/>
        <v>3.7113402061855669E-3</v>
      </c>
      <c r="F466" s="12">
        <f t="shared" si="52"/>
        <v>5.2429220552254454E-3</v>
      </c>
      <c r="G466" s="12">
        <f t="shared" si="54"/>
        <v>0.66666666666666663</v>
      </c>
      <c r="H466" s="12">
        <f t="shared" si="53"/>
        <v>2.4742268041237111E-3</v>
      </c>
    </row>
    <row r="467" spans="1:8" x14ac:dyDescent="0.2">
      <c r="A467" s="9"/>
      <c r="B467" s="10" t="s">
        <v>442</v>
      </c>
      <c r="C467" s="11">
        <v>0</v>
      </c>
      <c r="D467" s="11">
        <v>2</v>
      </c>
      <c r="E467" s="12" t="str">
        <f t="shared" si="51"/>
        <v/>
      </c>
      <c r="F467" s="12">
        <f t="shared" si="52"/>
        <v>6.9905627403005937E-4</v>
      </c>
      <c r="G467" s="12">
        <f t="shared" si="54"/>
        <v>1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1</v>
      </c>
      <c r="D468" s="11">
        <v>0</v>
      </c>
      <c r="E468" s="12">
        <f t="shared" si="51"/>
        <v>4.1237113402061858E-4</v>
      </c>
      <c r="F468" s="12" t="str">
        <f t="shared" si="52"/>
        <v/>
      </c>
      <c r="G468" s="12">
        <f t="shared" si="54"/>
        <v>-1</v>
      </c>
      <c r="H468" s="12">
        <f t="shared" si="53"/>
        <v>-4.1237113402061858E-4</v>
      </c>
    </row>
    <row r="469" spans="1:8" ht="25.5" x14ac:dyDescent="0.2">
      <c r="A469" s="9"/>
      <c r="B469" s="10" t="s">
        <v>444</v>
      </c>
      <c r="C469" s="11">
        <v>0</v>
      </c>
      <c r="D469" s="11">
        <v>4</v>
      </c>
      <c r="E469" s="12" t="str">
        <f t="shared" si="51"/>
        <v/>
      </c>
      <c r="F469" s="12">
        <f t="shared" si="52"/>
        <v>1.3981125480601187E-3</v>
      </c>
      <c r="G469" s="12">
        <f t="shared" si="54"/>
        <v>1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2</v>
      </c>
      <c r="D473" s="11">
        <v>0</v>
      </c>
      <c r="E473" s="12">
        <f t="shared" si="51"/>
        <v>8.2474226804123715E-4</v>
      </c>
      <c r="F473" s="12" t="str">
        <f t="shared" si="52"/>
        <v/>
      </c>
      <c r="G473" s="12">
        <f t="shared" si="54"/>
        <v>-1</v>
      </c>
      <c r="H473" s="12">
        <f t="shared" si="53"/>
        <v>-8.2474226804123715E-4</v>
      </c>
    </row>
    <row r="474" spans="1:8" x14ac:dyDescent="0.2">
      <c r="A474" s="9"/>
      <c r="B474" s="10" t="s">
        <v>449</v>
      </c>
      <c r="C474" s="11">
        <v>0</v>
      </c>
      <c r="D474" s="11">
        <v>2</v>
      </c>
      <c r="E474" s="12" t="str">
        <f t="shared" si="51"/>
        <v/>
      </c>
      <c r="F474" s="12">
        <f t="shared" si="52"/>
        <v>6.9905627403005937E-4</v>
      </c>
      <c r="G474" s="12">
        <f t="shared" si="54"/>
        <v>1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16</v>
      </c>
      <c r="D475" s="11">
        <v>43</v>
      </c>
      <c r="E475" s="12">
        <f t="shared" si="51"/>
        <v>6.5979381443298972E-3</v>
      </c>
      <c r="F475" s="12">
        <f t="shared" si="52"/>
        <v>1.5029709891646278E-2</v>
      </c>
      <c r="G475" s="12">
        <f t="shared" si="54"/>
        <v>1.6875</v>
      </c>
      <c r="H475" s="12">
        <f t="shared" si="53"/>
        <v>1.1134020618556702E-2</v>
      </c>
    </row>
    <row r="476" spans="1:8" x14ac:dyDescent="0.2">
      <c r="A476" s="9"/>
      <c r="B476" s="10" t="s">
        <v>451</v>
      </c>
      <c r="C476" s="11">
        <v>4</v>
      </c>
      <c r="D476" s="11">
        <v>19</v>
      </c>
      <c r="E476" s="12">
        <f t="shared" si="51"/>
        <v>1.6494845360824743E-3</v>
      </c>
      <c r="F476" s="12">
        <f t="shared" si="52"/>
        <v>6.6410346032855644E-3</v>
      </c>
      <c r="G476" s="12">
        <f t="shared" si="54"/>
        <v>3.75</v>
      </c>
      <c r="H476" s="12">
        <f t="shared" si="53"/>
        <v>6.1855670103092789E-3</v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7</v>
      </c>
      <c r="E478" s="12" t="str">
        <f t="shared" si="51"/>
        <v/>
      </c>
      <c r="F478" s="12">
        <f t="shared" si="52"/>
        <v>2.446696959105208E-3</v>
      </c>
      <c r="G478" s="12">
        <f t="shared" si="54"/>
        <v>1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9</v>
      </c>
      <c r="D479" s="11">
        <v>1</v>
      </c>
      <c r="E479" s="12">
        <f t="shared" si="51"/>
        <v>3.7113402061855669E-3</v>
      </c>
      <c r="F479" s="12">
        <f t="shared" si="52"/>
        <v>3.4952813701502968E-4</v>
      </c>
      <c r="G479" s="12">
        <f t="shared" si="54"/>
        <v>-0.88888888888888884</v>
      </c>
      <c r="H479" s="12">
        <f t="shared" si="53"/>
        <v>-3.2989690721649482E-3</v>
      </c>
    </row>
    <row r="480" spans="1:8" x14ac:dyDescent="0.2">
      <c r="A480" s="9"/>
      <c r="B480" s="10" t="s">
        <v>455</v>
      </c>
      <c r="C480" s="11">
        <v>0</v>
      </c>
      <c r="D480" s="11">
        <v>15</v>
      </c>
      <c r="E480" s="12" t="str">
        <f t="shared" si="51"/>
        <v/>
      </c>
      <c r="F480" s="12">
        <f t="shared" si="52"/>
        <v>5.2429220552254454E-3</v>
      </c>
      <c r="G480" s="12">
        <f t="shared" si="54"/>
        <v>1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17</v>
      </c>
      <c r="D481" s="11">
        <v>278</v>
      </c>
      <c r="E481" s="12">
        <f t="shared" si="51"/>
        <v>7.0103092783505155E-3</v>
      </c>
      <c r="F481" s="12">
        <f t="shared" si="52"/>
        <v>9.7168822090178256E-2</v>
      </c>
      <c r="G481" s="12">
        <f t="shared" si="54"/>
        <v>15.352941176470589</v>
      </c>
      <c r="H481" s="12">
        <f t="shared" si="53"/>
        <v>0.10762886597938144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4</v>
      </c>
      <c r="D485" s="11">
        <v>0</v>
      </c>
      <c r="E485" s="12">
        <f t="shared" si="55"/>
        <v>1.6494845360824743E-3</v>
      </c>
      <c r="F485" s="12" t="str">
        <f t="shared" si="56"/>
        <v/>
      </c>
      <c r="G485" s="12">
        <f t="shared" ref="G485:G548" si="58">+IF(AND(C485=0,D485=0)," ",IF(C485=0,1,IF(D485=0,-1,(D485-C485)/C485)))</f>
        <v>-1</v>
      </c>
      <c r="H485" s="12">
        <f t="shared" si="57"/>
        <v>-1.6494845360824743E-3</v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7</v>
      </c>
      <c r="D489" s="11">
        <v>3</v>
      </c>
      <c r="E489" s="12">
        <f t="shared" si="55"/>
        <v>2.8865979381443299E-3</v>
      </c>
      <c r="F489" s="12">
        <f t="shared" si="56"/>
        <v>1.0485844110450892E-3</v>
      </c>
      <c r="G489" s="12">
        <f t="shared" si="58"/>
        <v>-0.5714285714285714</v>
      </c>
      <c r="H489" s="12">
        <f t="shared" si="57"/>
        <v>-1.6494845360824741E-3</v>
      </c>
    </row>
    <row r="490" spans="1:8" ht="25.5" x14ac:dyDescent="0.2">
      <c r="A490" s="9"/>
      <c r="B490" s="10" t="s">
        <v>465</v>
      </c>
      <c r="C490" s="11">
        <v>0</v>
      </c>
      <c r="D490" s="11">
        <v>1</v>
      </c>
      <c r="E490" s="12" t="str">
        <f t="shared" si="55"/>
        <v/>
      </c>
      <c r="F490" s="12">
        <f t="shared" si="56"/>
        <v>3.4952813701502968E-4</v>
      </c>
      <c r="G490" s="12">
        <f t="shared" si="58"/>
        <v>1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52</v>
      </c>
      <c r="D491" s="11">
        <v>57</v>
      </c>
      <c r="E491" s="12">
        <f t="shared" si="55"/>
        <v>2.1443298969072166E-2</v>
      </c>
      <c r="F491" s="12">
        <f t="shared" si="56"/>
        <v>1.9923103809856693E-2</v>
      </c>
      <c r="G491" s="12">
        <f t="shared" si="58"/>
        <v>9.6153846153846159E-2</v>
      </c>
      <c r="H491" s="12">
        <f t="shared" si="57"/>
        <v>2.0618556701030928E-3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4</v>
      </c>
      <c r="D493" s="11">
        <v>1</v>
      </c>
      <c r="E493" s="12">
        <f t="shared" si="55"/>
        <v>1.6494845360824743E-3</v>
      </c>
      <c r="F493" s="12">
        <f t="shared" si="56"/>
        <v>3.4952813701502968E-4</v>
      </c>
      <c r="G493" s="12">
        <f t="shared" si="58"/>
        <v>-0.75</v>
      </c>
      <c r="H493" s="12">
        <f t="shared" si="57"/>
        <v>-1.2371134020618558E-3</v>
      </c>
    </row>
    <row r="494" spans="1:8" x14ac:dyDescent="0.2">
      <c r="A494" s="9"/>
      <c r="B494" s="10" t="s">
        <v>469</v>
      </c>
      <c r="C494" s="11">
        <v>18</v>
      </c>
      <c r="D494" s="11">
        <v>4</v>
      </c>
      <c r="E494" s="12">
        <f t="shared" si="55"/>
        <v>7.4226804123711338E-3</v>
      </c>
      <c r="F494" s="12">
        <f t="shared" si="56"/>
        <v>1.3981125480601187E-3</v>
      </c>
      <c r="G494" s="12">
        <f t="shared" si="58"/>
        <v>-0.77777777777777779</v>
      </c>
      <c r="H494" s="12">
        <f t="shared" si="57"/>
        <v>-5.7731958762886598E-3</v>
      </c>
    </row>
    <row r="495" spans="1:8" x14ac:dyDescent="0.2">
      <c r="A495" s="9"/>
      <c r="B495" s="10" t="s">
        <v>470</v>
      </c>
      <c r="C495" s="11">
        <v>1</v>
      </c>
      <c r="D495" s="11">
        <v>0</v>
      </c>
      <c r="E495" s="12">
        <f t="shared" si="55"/>
        <v>4.1237113402061858E-4</v>
      </c>
      <c r="F495" s="12" t="str">
        <f t="shared" si="56"/>
        <v/>
      </c>
      <c r="G495" s="12">
        <f t="shared" si="58"/>
        <v>-1</v>
      </c>
      <c r="H495" s="12">
        <f t="shared" si="57"/>
        <v>-4.1237113402061858E-4</v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4</v>
      </c>
      <c r="E498" s="12" t="str">
        <f t="shared" si="55"/>
        <v/>
      </c>
      <c r="F498" s="12">
        <f t="shared" si="56"/>
        <v>1.3981125480601187E-3</v>
      </c>
      <c r="G498" s="12">
        <f t="shared" si="58"/>
        <v>1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17</v>
      </c>
      <c r="D499" s="11">
        <v>7</v>
      </c>
      <c r="E499" s="12">
        <f t="shared" si="55"/>
        <v>7.0103092783505155E-3</v>
      </c>
      <c r="F499" s="12">
        <f t="shared" si="56"/>
        <v>2.446696959105208E-3</v>
      </c>
      <c r="G499" s="12">
        <f t="shared" si="58"/>
        <v>-0.58823529411764708</v>
      </c>
      <c r="H499" s="12">
        <f t="shared" si="57"/>
        <v>-4.1237113402061857E-3</v>
      </c>
    </row>
    <row r="500" spans="1:8" x14ac:dyDescent="0.2">
      <c r="A500" s="9"/>
      <c r="B500" s="10" t="s">
        <v>475</v>
      </c>
      <c r="C500" s="11">
        <v>5</v>
      </c>
      <c r="D500" s="11">
        <v>0</v>
      </c>
      <c r="E500" s="12">
        <f t="shared" si="55"/>
        <v>2.0618556701030928E-3</v>
      </c>
      <c r="F500" s="12" t="str">
        <f t="shared" si="56"/>
        <v/>
      </c>
      <c r="G500" s="12">
        <f t="shared" si="58"/>
        <v>-1</v>
      </c>
      <c r="H500" s="12">
        <f t="shared" si="57"/>
        <v>-2.0618556701030928E-3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2</v>
      </c>
      <c r="D505" s="11">
        <v>5</v>
      </c>
      <c r="E505" s="12">
        <f t="shared" si="55"/>
        <v>8.2474226804123715E-4</v>
      </c>
      <c r="F505" s="12">
        <f t="shared" si="56"/>
        <v>1.7476406850751485E-3</v>
      </c>
      <c r="G505" s="12">
        <f t="shared" si="58"/>
        <v>1.5</v>
      </c>
      <c r="H505" s="12">
        <f t="shared" si="57"/>
        <v>1.2371134020618558E-3</v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24</v>
      </c>
      <c r="E507" s="12" t="str">
        <f t="shared" si="55"/>
        <v/>
      </c>
      <c r="F507" s="12">
        <f t="shared" si="56"/>
        <v>8.3886752883607137E-3</v>
      </c>
      <c r="G507" s="12">
        <f t="shared" si="58"/>
        <v>1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1</v>
      </c>
      <c r="D508" s="11">
        <v>1</v>
      </c>
      <c r="E508" s="12">
        <f t="shared" si="55"/>
        <v>4.1237113402061858E-4</v>
      </c>
      <c r="F508" s="12">
        <f t="shared" si="56"/>
        <v>3.4952813701502968E-4</v>
      </c>
      <c r="G508" s="12">
        <f t="shared" si="58"/>
        <v>0</v>
      </c>
      <c r="H508" s="12">
        <f t="shared" si="57"/>
        <v>0</v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9</v>
      </c>
      <c r="E510" s="12" t="str">
        <f t="shared" si="55"/>
        <v/>
      </c>
      <c r="F510" s="12">
        <f t="shared" si="56"/>
        <v>3.1457532331352674E-3</v>
      </c>
      <c r="G510" s="12">
        <f t="shared" si="58"/>
        <v>1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40</v>
      </c>
      <c r="E513" s="12" t="str">
        <f t="shared" si="55"/>
        <v/>
      </c>
      <c r="F513" s="12">
        <f t="shared" si="56"/>
        <v>1.3981125480601188E-2</v>
      </c>
      <c r="G513" s="12">
        <f t="shared" si="58"/>
        <v>1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0</v>
      </c>
      <c r="E520" s="12" t="str">
        <f t="shared" si="55"/>
        <v/>
      </c>
      <c r="F520" s="12" t="str">
        <f t="shared" si="56"/>
        <v/>
      </c>
      <c r="G520" s="12" t="str">
        <f t="shared" si="58"/>
        <v xml:space="preserve"> 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5</v>
      </c>
      <c r="E521" s="12" t="str">
        <f t="shared" si="55"/>
        <v/>
      </c>
      <c r="F521" s="12">
        <f t="shared" si="56"/>
        <v>1.7476406850751485E-3</v>
      </c>
      <c r="G521" s="12">
        <f t="shared" si="58"/>
        <v>1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2</v>
      </c>
      <c r="E525" s="12" t="str">
        <f t="shared" si="55"/>
        <v/>
      </c>
      <c r="F525" s="12">
        <f t="shared" si="56"/>
        <v>6.9905627403005937E-4</v>
      </c>
      <c r="G525" s="12">
        <f t="shared" si="58"/>
        <v>1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1</v>
      </c>
      <c r="E526" s="12" t="str">
        <f t="shared" si="55"/>
        <v/>
      </c>
      <c r="F526" s="12">
        <f t="shared" si="56"/>
        <v>3.4952813701502968E-4</v>
      </c>
      <c r="G526" s="12">
        <f t="shared" si="58"/>
        <v>1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33</v>
      </c>
      <c r="D527" s="11">
        <v>33</v>
      </c>
      <c r="E527" s="12">
        <f t="shared" si="55"/>
        <v>1.3608247422680412E-2</v>
      </c>
      <c r="F527" s="12">
        <f t="shared" si="56"/>
        <v>1.1534428521495981E-2</v>
      </c>
      <c r="G527" s="12">
        <f t="shared" si="58"/>
        <v>0</v>
      </c>
      <c r="H527" s="12">
        <f t="shared" si="57"/>
        <v>0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8</v>
      </c>
      <c r="E542" s="12" t="str">
        <f t="shared" si="55"/>
        <v/>
      </c>
      <c r="F542" s="12">
        <f t="shared" si="56"/>
        <v>2.7962250961202375E-3</v>
      </c>
      <c r="G542" s="12">
        <f t="shared" si="58"/>
        <v>1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5</v>
      </c>
      <c r="E544" s="12" t="str">
        <f t="shared" si="55"/>
        <v/>
      </c>
      <c r="F544" s="12">
        <f t="shared" si="56"/>
        <v>1.7476406850751485E-3</v>
      </c>
      <c r="G544" s="12">
        <f t="shared" si="58"/>
        <v>1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39</v>
      </c>
      <c r="D545" s="11">
        <v>52</v>
      </c>
      <c r="E545" s="12">
        <f t="shared" si="55"/>
        <v>1.6082474226804123E-2</v>
      </c>
      <c r="F545" s="12">
        <f t="shared" si="56"/>
        <v>1.8175463124781546E-2</v>
      </c>
      <c r="G545" s="12">
        <f t="shared" si="58"/>
        <v>0.33333333333333331</v>
      </c>
      <c r="H545" s="12">
        <f t="shared" si="57"/>
        <v>5.3608247422680406E-3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11</v>
      </c>
      <c r="D548" s="11">
        <v>12</v>
      </c>
      <c r="E548" s="12">
        <f t="shared" ref="E548:E585" si="59">+IF(C548=0,"",C548/C$356)</f>
        <v>4.536082474226804E-3</v>
      </c>
      <c r="F548" s="12">
        <f t="shared" ref="F548:F585" si="60">+IF(D548=0,"",D548/D$356)</f>
        <v>4.1943376441803569E-3</v>
      </c>
      <c r="G548" s="12">
        <f t="shared" si="58"/>
        <v>9.0909090909090912E-2</v>
      </c>
      <c r="H548" s="12">
        <f t="shared" ref="H548:H585" si="61">+IF(OR(AND(E548=""),(G548="")),"",E548*G548)</f>
        <v>4.1237113402061858E-4</v>
      </c>
    </row>
    <row r="549" spans="1:8" x14ac:dyDescent="0.2">
      <c r="A549" s="9"/>
      <c r="B549" s="10" t="s">
        <v>524</v>
      </c>
      <c r="C549" s="11">
        <v>0</v>
      </c>
      <c r="D549" s="11">
        <v>13</v>
      </c>
      <c r="E549" s="12" t="str">
        <f t="shared" si="59"/>
        <v/>
      </c>
      <c r="F549" s="12">
        <f t="shared" si="60"/>
        <v>4.5438657811953864E-3</v>
      </c>
      <c r="G549" s="12">
        <f t="shared" ref="G549:G585" si="62">+IF(AND(C549=0,D549=0)," ",IF(C549=0,1,IF(D549=0,-1,(D549-C549)/C549)))</f>
        <v>1</v>
      </c>
      <c r="H549" s="12" t="str">
        <f t="shared" si="61"/>
        <v/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3</v>
      </c>
      <c r="D558" s="11">
        <v>25</v>
      </c>
      <c r="E558" s="12">
        <f t="shared" si="59"/>
        <v>1.2371134020618556E-3</v>
      </c>
      <c r="F558" s="12">
        <f t="shared" si="60"/>
        <v>8.7382034253757433E-3</v>
      </c>
      <c r="G558" s="12">
        <f t="shared" si="62"/>
        <v>7.333333333333333</v>
      </c>
      <c r="H558" s="12">
        <f t="shared" si="61"/>
        <v>9.0721649484536079E-3</v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2</v>
      </c>
      <c r="D561" s="11">
        <v>5</v>
      </c>
      <c r="E561" s="12">
        <f t="shared" si="59"/>
        <v>8.2474226804123715E-4</v>
      </c>
      <c r="F561" s="12">
        <f t="shared" si="60"/>
        <v>1.7476406850751485E-3</v>
      </c>
      <c r="G561" s="12">
        <f t="shared" si="62"/>
        <v>1.5</v>
      </c>
      <c r="H561" s="12">
        <f t="shared" si="61"/>
        <v>1.2371134020618558E-3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70</v>
      </c>
      <c r="D564" s="11">
        <v>136</v>
      </c>
      <c r="E564" s="12">
        <f t="shared" si="59"/>
        <v>2.88659793814433E-2</v>
      </c>
      <c r="F564" s="12">
        <f t="shared" si="60"/>
        <v>4.7535826634044043E-2</v>
      </c>
      <c r="G564" s="12">
        <f t="shared" si="62"/>
        <v>0.94285714285714284</v>
      </c>
      <c r="H564" s="12">
        <f t="shared" si="61"/>
        <v>2.7216494845360827E-2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4</v>
      </c>
      <c r="D566" s="11">
        <v>5</v>
      </c>
      <c r="E566" s="12">
        <f t="shared" si="59"/>
        <v>1.6494845360824743E-3</v>
      </c>
      <c r="F566" s="12">
        <f t="shared" si="60"/>
        <v>1.7476406850751485E-3</v>
      </c>
      <c r="G566" s="12">
        <f t="shared" si="62"/>
        <v>0.25</v>
      </c>
      <c r="H566" s="12">
        <f t="shared" si="61"/>
        <v>4.1237113402061858E-4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28</v>
      </c>
      <c r="D569" s="11">
        <v>27</v>
      </c>
      <c r="E569" s="12">
        <f t="shared" si="59"/>
        <v>1.154639175257732E-2</v>
      </c>
      <c r="F569" s="12">
        <f t="shared" si="60"/>
        <v>9.4372596994058023E-3</v>
      </c>
      <c r="G569" s="12">
        <f t="shared" si="62"/>
        <v>-3.5714285714285712E-2</v>
      </c>
      <c r="H569" s="12">
        <f t="shared" si="61"/>
        <v>-4.1237113402061852E-4</v>
      </c>
    </row>
    <row r="570" spans="1:8" ht="25.5" x14ac:dyDescent="0.2">
      <c r="A570" s="9"/>
      <c r="B570" s="10" t="s">
        <v>545</v>
      </c>
      <c r="C570" s="11">
        <v>0</v>
      </c>
      <c r="D570" s="11">
        <v>4</v>
      </c>
      <c r="E570" s="12" t="str">
        <f t="shared" si="59"/>
        <v/>
      </c>
      <c r="F570" s="12">
        <f t="shared" si="60"/>
        <v>1.3981125480601187E-3</v>
      </c>
      <c r="G570" s="12">
        <f t="shared" si="62"/>
        <v>1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11</v>
      </c>
      <c r="D571" s="11">
        <v>41</v>
      </c>
      <c r="E571" s="12">
        <f t="shared" si="59"/>
        <v>4.536082474226804E-3</v>
      </c>
      <c r="F571" s="12">
        <f t="shared" si="60"/>
        <v>1.4330653617616217E-2</v>
      </c>
      <c r="G571" s="12">
        <f t="shared" si="62"/>
        <v>2.7272727272727271</v>
      </c>
      <c r="H571" s="12">
        <f t="shared" si="61"/>
        <v>1.2371134020618556E-2</v>
      </c>
    </row>
    <row r="572" spans="1:8" x14ac:dyDescent="0.2">
      <c r="A572" s="9"/>
      <c r="B572" s="10" t="s">
        <v>547</v>
      </c>
      <c r="C572" s="11">
        <v>0</v>
      </c>
      <c r="D572" s="11">
        <v>0</v>
      </c>
      <c r="E572" s="12" t="str">
        <f t="shared" si="59"/>
        <v/>
      </c>
      <c r="F572" s="12" t="str">
        <f t="shared" si="60"/>
        <v/>
      </c>
      <c r="G572" s="12" t="str">
        <f t="shared" si="62"/>
        <v xml:space="preserve"> 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1</v>
      </c>
      <c r="E573" s="12" t="str">
        <f t="shared" si="59"/>
        <v/>
      </c>
      <c r="F573" s="12">
        <f t="shared" si="60"/>
        <v>3.4952813701502968E-4</v>
      </c>
      <c r="G573" s="12">
        <f t="shared" si="62"/>
        <v>1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21</v>
      </c>
      <c r="D578" s="11">
        <v>5</v>
      </c>
      <c r="E578" s="12">
        <f t="shared" si="59"/>
        <v>8.6597938144329905E-3</v>
      </c>
      <c r="F578" s="12">
        <f t="shared" si="60"/>
        <v>1.7476406850751485E-3</v>
      </c>
      <c r="G578" s="12">
        <f t="shared" si="62"/>
        <v>-0.76190476190476186</v>
      </c>
      <c r="H578" s="12">
        <f t="shared" si="61"/>
        <v>-6.5979381443298972E-3</v>
      </c>
    </row>
    <row r="579" spans="1:8" x14ac:dyDescent="0.2">
      <c r="A579" s="9"/>
      <c r="B579" s="10" t="s">
        <v>554</v>
      </c>
      <c r="C579" s="11">
        <v>5</v>
      </c>
      <c r="D579" s="11">
        <v>6</v>
      </c>
      <c r="E579" s="12">
        <f t="shared" si="59"/>
        <v>2.0618556701030928E-3</v>
      </c>
      <c r="F579" s="12">
        <f t="shared" si="60"/>
        <v>2.0971688220901784E-3</v>
      </c>
      <c r="G579" s="12">
        <f t="shared" si="62"/>
        <v>0.2</v>
      </c>
      <c r="H579" s="12">
        <f t="shared" si="61"/>
        <v>4.1237113402061858E-4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1</v>
      </c>
      <c r="D581" s="11">
        <v>0</v>
      </c>
      <c r="E581" s="12">
        <f t="shared" si="59"/>
        <v>4.1237113402061858E-4</v>
      </c>
      <c r="F581" s="12" t="str">
        <f t="shared" si="60"/>
        <v/>
      </c>
      <c r="G581" s="12">
        <f t="shared" si="62"/>
        <v>-1</v>
      </c>
      <c r="H581" s="12">
        <f t="shared" si="61"/>
        <v>-4.1237113402061858E-4</v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2</v>
      </c>
      <c r="E583" s="12" t="str">
        <f t="shared" si="59"/>
        <v/>
      </c>
      <c r="F583" s="12">
        <f t="shared" si="60"/>
        <v>6.9905627403005937E-4</v>
      </c>
      <c r="G583" s="12">
        <f t="shared" si="62"/>
        <v>1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908</v>
      </c>
      <c r="D591" s="28">
        <f>SUM(D592:D618)</f>
        <v>914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6.6079295154185024E-3</v>
      </c>
      <c r="H591" s="30">
        <f t="shared" ref="H591:H618" si="65">+IF(OR(AND(E591=""),(G591="")),"",E591*G591)</f>
        <v>6.6079295154185024E-3</v>
      </c>
    </row>
    <row r="592" spans="1:8" x14ac:dyDescent="0.2">
      <c r="A592" s="9"/>
      <c r="B592" s="10" t="s">
        <v>561</v>
      </c>
      <c r="C592" s="11">
        <v>4</v>
      </c>
      <c r="D592" s="11">
        <v>10</v>
      </c>
      <c r="E592" s="12">
        <f t="shared" si="63"/>
        <v>4.4052863436123352E-3</v>
      </c>
      <c r="F592" s="12">
        <f t="shared" si="64"/>
        <v>1.0940919037199124E-2</v>
      </c>
      <c r="G592" s="12">
        <f t="shared" ref="G592:G618" si="66">+IF(AND(C592=0,D592=0)," ",IF(C592=0,1,IF(D592=0,-1,(D592-C592)/C592)))</f>
        <v>1.5</v>
      </c>
      <c r="H592" s="12">
        <f t="shared" si="65"/>
        <v>6.6079295154185032E-3</v>
      </c>
    </row>
    <row r="593" spans="1:8" x14ac:dyDescent="0.2">
      <c r="A593" s="9"/>
      <c r="B593" s="10" t="s">
        <v>562</v>
      </c>
      <c r="C593" s="11">
        <v>23</v>
      </c>
      <c r="D593" s="11">
        <v>77</v>
      </c>
      <c r="E593" s="12">
        <f t="shared" si="63"/>
        <v>2.5330396475770924E-2</v>
      </c>
      <c r="F593" s="12">
        <f t="shared" si="64"/>
        <v>8.4245076586433265E-2</v>
      </c>
      <c r="G593" s="12">
        <f t="shared" si="66"/>
        <v>2.347826086956522</v>
      </c>
      <c r="H593" s="12">
        <f t="shared" si="65"/>
        <v>5.9471365638766524E-2</v>
      </c>
    </row>
    <row r="594" spans="1:8" ht="25.5" x14ac:dyDescent="0.2">
      <c r="A594" s="9"/>
      <c r="B594" s="10" t="s">
        <v>563</v>
      </c>
      <c r="C594" s="11">
        <v>57</v>
      </c>
      <c r="D594" s="11">
        <v>92</v>
      </c>
      <c r="E594" s="12">
        <f t="shared" si="63"/>
        <v>6.2775330396475773E-2</v>
      </c>
      <c r="F594" s="12">
        <f t="shared" si="64"/>
        <v>0.10065645514223195</v>
      </c>
      <c r="G594" s="12">
        <f t="shared" si="66"/>
        <v>0.61403508771929827</v>
      </c>
      <c r="H594" s="12">
        <f t="shared" si="65"/>
        <v>3.8546255506607931E-2</v>
      </c>
    </row>
    <row r="595" spans="1:8" x14ac:dyDescent="0.2">
      <c r="A595" s="9"/>
      <c r="B595" s="10" t="s">
        <v>564</v>
      </c>
      <c r="C595" s="11">
        <v>215</v>
      </c>
      <c r="D595" s="11">
        <v>97</v>
      </c>
      <c r="E595" s="12">
        <f t="shared" si="63"/>
        <v>0.236784140969163</v>
      </c>
      <c r="F595" s="12">
        <f t="shared" si="64"/>
        <v>0.1061269146608315</v>
      </c>
      <c r="G595" s="12">
        <f t="shared" si="66"/>
        <v>-0.5488372093023256</v>
      </c>
      <c r="H595" s="12">
        <f t="shared" si="65"/>
        <v>-0.12995594713656389</v>
      </c>
    </row>
    <row r="596" spans="1:8" x14ac:dyDescent="0.2">
      <c r="A596" s="9"/>
      <c r="B596" s="10" t="s">
        <v>565</v>
      </c>
      <c r="C596" s="11">
        <v>5</v>
      </c>
      <c r="D596" s="11">
        <v>5</v>
      </c>
      <c r="E596" s="12">
        <f t="shared" si="63"/>
        <v>5.5066079295154188E-3</v>
      </c>
      <c r="F596" s="12">
        <f t="shared" si="64"/>
        <v>5.4704595185995622E-3</v>
      </c>
      <c r="G596" s="12">
        <f t="shared" si="66"/>
        <v>0</v>
      </c>
      <c r="H596" s="12">
        <f t="shared" si="65"/>
        <v>0</v>
      </c>
    </row>
    <row r="597" spans="1:8" x14ac:dyDescent="0.2">
      <c r="A597" s="9"/>
      <c r="B597" s="10" t="s">
        <v>566</v>
      </c>
      <c r="C597" s="11">
        <v>0</v>
      </c>
      <c r="D597" s="11">
        <v>5</v>
      </c>
      <c r="E597" s="12" t="str">
        <f t="shared" si="63"/>
        <v/>
      </c>
      <c r="F597" s="12">
        <f t="shared" si="64"/>
        <v>5.4704595185995622E-3</v>
      </c>
      <c r="G597" s="12">
        <f t="shared" si="66"/>
        <v>1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1</v>
      </c>
      <c r="D598" s="11">
        <v>0</v>
      </c>
      <c r="E598" s="12">
        <f t="shared" si="63"/>
        <v>1.1013215859030838E-3</v>
      </c>
      <c r="F598" s="12" t="str">
        <f t="shared" si="64"/>
        <v/>
      </c>
      <c r="G598" s="12">
        <f t="shared" si="66"/>
        <v>-1</v>
      </c>
      <c r="H598" s="12">
        <f t="shared" si="65"/>
        <v>-1.1013215859030838E-3</v>
      </c>
    </row>
    <row r="599" spans="1:8" x14ac:dyDescent="0.2">
      <c r="A599" s="9"/>
      <c r="B599" s="10" t="s">
        <v>568</v>
      </c>
      <c r="C599" s="11">
        <v>10</v>
      </c>
      <c r="D599" s="11">
        <v>12</v>
      </c>
      <c r="E599" s="12">
        <f t="shared" si="63"/>
        <v>1.1013215859030838E-2</v>
      </c>
      <c r="F599" s="12">
        <f t="shared" si="64"/>
        <v>1.3129102844638949E-2</v>
      </c>
      <c r="G599" s="12">
        <f t="shared" si="66"/>
        <v>0.2</v>
      </c>
      <c r="H599" s="12">
        <f t="shared" si="65"/>
        <v>2.2026431718061676E-3</v>
      </c>
    </row>
    <row r="600" spans="1:8" x14ac:dyDescent="0.2">
      <c r="A600" s="9"/>
      <c r="B600" s="10" t="s">
        <v>569</v>
      </c>
      <c r="C600" s="11">
        <v>2</v>
      </c>
      <c r="D600" s="11">
        <v>2</v>
      </c>
      <c r="E600" s="12">
        <f t="shared" si="63"/>
        <v>2.2026431718061676E-3</v>
      </c>
      <c r="F600" s="12">
        <f t="shared" si="64"/>
        <v>2.1881838074398249E-3</v>
      </c>
      <c r="G600" s="12">
        <f t="shared" si="66"/>
        <v>0</v>
      </c>
      <c r="H600" s="12">
        <f t="shared" si="65"/>
        <v>0</v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2</v>
      </c>
      <c r="D602" s="11">
        <v>0</v>
      </c>
      <c r="E602" s="12">
        <f t="shared" si="63"/>
        <v>2.2026431718061676E-3</v>
      </c>
      <c r="F602" s="12" t="str">
        <f t="shared" si="64"/>
        <v/>
      </c>
      <c r="G602" s="12">
        <f t="shared" si="66"/>
        <v>-1</v>
      </c>
      <c r="H602" s="12">
        <f t="shared" si="65"/>
        <v>-2.2026431718061676E-3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2</v>
      </c>
      <c r="E604" s="12" t="str">
        <f t="shared" si="63"/>
        <v/>
      </c>
      <c r="F604" s="12">
        <f t="shared" si="64"/>
        <v>2.1881838074398249E-3</v>
      </c>
      <c r="G604" s="12">
        <f t="shared" si="66"/>
        <v>1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11</v>
      </c>
      <c r="D606" s="11">
        <v>106</v>
      </c>
      <c r="E606" s="12">
        <f t="shared" si="63"/>
        <v>1.2114537444933921E-2</v>
      </c>
      <c r="F606" s="12">
        <f t="shared" si="64"/>
        <v>0.11597374179431072</v>
      </c>
      <c r="G606" s="12">
        <f t="shared" si="66"/>
        <v>8.6363636363636367</v>
      </c>
      <c r="H606" s="12">
        <f t="shared" si="65"/>
        <v>0.10462555066079296</v>
      </c>
    </row>
    <row r="607" spans="1:8" x14ac:dyDescent="0.2">
      <c r="A607" s="9"/>
      <c r="B607" s="10" t="s">
        <v>576</v>
      </c>
      <c r="C607" s="11">
        <v>92</v>
      </c>
      <c r="D607" s="11">
        <v>28</v>
      </c>
      <c r="E607" s="12">
        <f t="shared" si="63"/>
        <v>0.1013215859030837</v>
      </c>
      <c r="F607" s="12">
        <f t="shared" si="64"/>
        <v>3.0634573304157548E-2</v>
      </c>
      <c r="G607" s="12">
        <f t="shared" si="66"/>
        <v>-0.69565217391304346</v>
      </c>
      <c r="H607" s="12">
        <f t="shared" si="65"/>
        <v>-7.0484581497797349E-2</v>
      </c>
    </row>
    <row r="608" spans="1:8" x14ac:dyDescent="0.2">
      <c r="A608" s="9"/>
      <c r="B608" s="10" t="s">
        <v>577</v>
      </c>
      <c r="C608" s="11">
        <v>4</v>
      </c>
      <c r="D608" s="11">
        <v>13</v>
      </c>
      <c r="E608" s="12">
        <f t="shared" si="63"/>
        <v>4.4052863436123352E-3</v>
      </c>
      <c r="F608" s="12">
        <f t="shared" si="64"/>
        <v>1.4223194748358862E-2</v>
      </c>
      <c r="G608" s="12">
        <f t="shared" si="66"/>
        <v>2.25</v>
      </c>
      <c r="H608" s="12">
        <f t="shared" si="65"/>
        <v>9.911894273127754E-3</v>
      </c>
    </row>
    <row r="609" spans="1:8" x14ac:dyDescent="0.2">
      <c r="A609" s="9"/>
      <c r="B609" s="10" t="s">
        <v>578</v>
      </c>
      <c r="C609" s="11">
        <v>381</v>
      </c>
      <c r="D609" s="11">
        <v>318</v>
      </c>
      <c r="E609" s="12">
        <f t="shared" si="63"/>
        <v>0.41960352422907488</v>
      </c>
      <c r="F609" s="12">
        <f t="shared" si="64"/>
        <v>0.34792122538293219</v>
      </c>
      <c r="G609" s="12">
        <f t="shared" si="66"/>
        <v>-0.16535433070866143</v>
      </c>
      <c r="H609" s="12">
        <f t="shared" si="65"/>
        <v>-6.9383259911894271E-2</v>
      </c>
    </row>
    <row r="610" spans="1:8" x14ac:dyDescent="0.2">
      <c r="A610" s="9"/>
      <c r="B610" s="10" t="s">
        <v>579</v>
      </c>
      <c r="C610" s="11">
        <v>27</v>
      </c>
      <c r="D610" s="11">
        <v>134</v>
      </c>
      <c r="E610" s="12">
        <f t="shared" si="63"/>
        <v>2.9735682819383259E-2</v>
      </c>
      <c r="F610" s="12">
        <f t="shared" si="64"/>
        <v>0.14660831509846828</v>
      </c>
      <c r="G610" s="12">
        <f t="shared" si="66"/>
        <v>3.9629629629629628</v>
      </c>
      <c r="H610" s="12">
        <f t="shared" si="65"/>
        <v>0.11784140969162994</v>
      </c>
    </row>
    <row r="611" spans="1:8" x14ac:dyDescent="0.2">
      <c r="A611" s="9"/>
      <c r="B611" s="10" t="s">
        <v>580</v>
      </c>
      <c r="C611" s="11">
        <v>13</v>
      </c>
      <c r="D611" s="11">
        <v>0</v>
      </c>
      <c r="E611" s="12">
        <f t="shared" si="63"/>
        <v>1.4317180616740088E-2</v>
      </c>
      <c r="F611" s="12" t="str">
        <f t="shared" si="64"/>
        <v/>
      </c>
      <c r="G611" s="12">
        <f t="shared" si="66"/>
        <v>-1</v>
      </c>
      <c r="H611" s="12">
        <f t="shared" si="65"/>
        <v>-1.4317180616740088E-2</v>
      </c>
    </row>
    <row r="612" spans="1:8" x14ac:dyDescent="0.2">
      <c r="A612" s="9"/>
      <c r="B612" s="10" t="s">
        <v>581</v>
      </c>
      <c r="C612" s="11">
        <v>1</v>
      </c>
      <c r="D612" s="11">
        <v>1</v>
      </c>
      <c r="E612" s="12">
        <f t="shared" si="63"/>
        <v>1.1013215859030838E-3</v>
      </c>
      <c r="F612" s="12">
        <f t="shared" si="64"/>
        <v>1.0940919037199124E-3</v>
      </c>
      <c r="G612" s="12">
        <f t="shared" si="66"/>
        <v>0</v>
      </c>
      <c r="H612" s="12">
        <f t="shared" si="65"/>
        <v>0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7</v>
      </c>
      <c r="D614" s="11">
        <v>3</v>
      </c>
      <c r="E614" s="12">
        <f t="shared" si="63"/>
        <v>7.709251101321586E-3</v>
      </c>
      <c r="F614" s="12">
        <f t="shared" si="64"/>
        <v>3.2822757111597373E-3</v>
      </c>
      <c r="G614" s="12">
        <f t="shared" si="66"/>
        <v>-0.5714285714285714</v>
      </c>
      <c r="H614" s="12">
        <f t="shared" si="65"/>
        <v>-4.4052863436123343E-3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12</v>
      </c>
      <c r="D617" s="11">
        <v>3</v>
      </c>
      <c r="E617" s="12">
        <f t="shared" si="63"/>
        <v>1.3215859030837005E-2</v>
      </c>
      <c r="F617" s="12">
        <f t="shared" si="64"/>
        <v>3.2822757111597373E-3</v>
      </c>
      <c r="G617" s="12">
        <f t="shared" si="66"/>
        <v>-0.75</v>
      </c>
      <c r="H617" s="12">
        <f t="shared" si="65"/>
        <v>-9.911894273127754E-3</v>
      </c>
    </row>
    <row r="618" spans="1:8" ht="25.5" x14ac:dyDescent="0.2">
      <c r="A618" s="9"/>
      <c r="B618" s="10" t="s">
        <v>587</v>
      </c>
      <c r="C618" s="11">
        <v>41</v>
      </c>
      <c r="D618" s="11">
        <v>6</v>
      </c>
      <c r="E618" s="12">
        <f t="shared" si="63"/>
        <v>4.5154185022026429E-2</v>
      </c>
      <c r="F618" s="12">
        <f t="shared" si="64"/>
        <v>6.5645514223194746E-3</v>
      </c>
      <c r="G618" s="12">
        <f t="shared" si="66"/>
        <v>-0.85365853658536583</v>
      </c>
      <c r="H618" s="12">
        <f t="shared" si="65"/>
        <v>-3.8546255506607924E-2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59" priority="8" operator="equal">
      <formula>"NUEVA"</formula>
    </cfRule>
  </conditionalFormatting>
  <conditionalFormatting sqref="A19">
    <cfRule type="cellIs" dxfId="147" priority="5" operator="equal">
      <formula>"NUEVA"</formula>
    </cfRule>
  </conditionalFormatting>
  <conditionalFormatting sqref="A76">
    <cfRule type="cellIs" dxfId="113" priority="4" operator="equal">
      <formula>"NUEVA"</formula>
    </cfRule>
  </conditionalFormatting>
  <conditionalFormatting sqref="A177">
    <cfRule type="cellIs" dxfId="79" priority="3" operator="equal">
      <formula>"NUEVA"</formula>
    </cfRule>
  </conditionalFormatting>
  <conditionalFormatting sqref="A356">
    <cfRule type="cellIs" dxfId="45" priority="2" operator="equal">
      <formula>"NUEVA"</formula>
    </cfRule>
  </conditionalFormatting>
  <conditionalFormatting sqref="A591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612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613</v>
      </c>
      <c r="C8" s="28">
        <f>+C19+C76+C177+C356+C591</f>
        <v>1508</v>
      </c>
      <c r="D8" s="28">
        <f>+D19+D76+D177+D356+D591</f>
        <v>1276</v>
      </c>
      <c r="E8" s="29">
        <f>SUM(E9:E13)</f>
        <v>0.99999999999999989</v>
      </c>
      <c r="F8" s="29">
        <f>SUM(F9:F13)</f>
        <v>1</v>
      </c>
      <c r="G8" s="29">
        <f t="shared" ref="G8:G13" si="0">+IF(AND(C8=0,D8=0),"",IF(C8=0,1,IF(D8=0,-1,(D8-C8)/C8)))</f>
        <v>-0.15384615384615385</v>
      </c>
      <c r="H8" s="30">
        <f t="shared" ref="H8:H13" si="1">+IF(OR(AND(E8=""),(G8="")),"",E8*G8)</f>
        <v>-0.15384615384615383</v>
      </c>
    </row>
    <row r="9" spans="1:8" x14ac:dyDescent="0.2">
      <c r="A9" s="9"/>
      <c r="B9" s="10" t="s">
        <v>6</v>
      </c>
      <c r="C9" s="11">
        <f>+C19</f>
        <v>1</v>
      </c>
      <c r="D9" s="11">
        <f>+D19</f>
        <v>1</v>
      </c>
      <c r="E9" s="12">
        <f t="shared" ref="E9:F13" si="2">+C9/C$8</f>
        <v>6.6312997347480103E-4</v>
      </c>
      <c r="F9" s="12">
        <f t="shared" si="2"/>
        <v>7.836990595611285E-4</v>
      </c>
      <c r="G9" s="12">
        <f t="shared" si="0"/>
        <v>0</v>
      </c>
      <c r="H9" s="12">
        <f t="shared" si="1"/>
        <v>0</v>
      </c>
    </row>
    <row r="10" spans="1:8" ht="25.5" x14ac:dyDescent="0.2">
      <c r="A10" s="9"/>
      <c r="B10" s="10" t="s">
        <v>7</v>
      </c>
      <c r="C10" s="11">
        <f>+C76</f>
        <v>37</v>
      </c>
      <c r="D10" s="11">
        <f>+D76</f>
        <v>162</v>
      </c>
      <c r="E10" s="12">
        <f t="shared" si="2"/>
        <v>2.4535809018567639E-2</v>
      </c>
      <c r="F10" s="12">
        <f t="shared" si="2"/>
        <v>0.12695924764890282</v>
      </c>
      <c r="G10" s="12">
        <f t="shared" si="0"/>
        <v>3.3783783783783785</v>
      </c>
      <c r="H10" s="12">
        <f t="shared" si="1"/>
        <v>8.2891246684350134E-2</v>
      </c>
    </row>
    <row r="11" spans="1:8" ht="25.5" x14ac:dyDescent="0.2">
      <c r="A11" s="9"/>
      <c r="B11" s="10" t="s">
        <v>8</v>
      </c>
      <c r="C11" s="11">
        <f>+C177</f>
        <v>1025</v>
      </c>
      <c r="D11" s="11">
        <f>+D177</f>
        <v>766</v>
      </c>
      <c r="E11" s="12">
        <f t="shared" si="2"/>
        <v>0.67970822281167109</v>
      </c>
      <c r="F11" s="12">
        <f t="shared" si="2"/>
        <v>0.60031347962382442</v>
      </c>
      <c r="G11" s="12">
        <f t="shared" si="0"/>
        <v>-0.2526829268292683</v>
      </c>
      <c r="H11" s="12">
        <f t="shared" si="1"/>
        <v>-0.17175066312997347</v>
      </c>
    </row>
    <row r="12" spans="1:8" ht="25.5" x14ac:dyDescent="0.2">
      <c r="A12" s="9"/>
      <c r="B12" s="10" t="s">
        <v>9</v>
      </c>
      <c r="C12" s="11">
        <f>+C356</f>
        <v>412</v>
      </c>
      <c r="D12" s="11">
        <f>+D356</f>
        <v>258</v>
      </c>
      <c r="E12" s="12">
        <f t="shared" si="2"/>
        <v>0.27320954907161804</v>
      </c>
      <c r="F12" s="12">
        <f t="shared" si="2"/>
        <v>0.20219435736677116</v>
      </c>
      <c r="G12" s="12">
        <f t="shared" si="0"/>
        <v>-0.37378640776699029</v>
      </c>
      <c r="H12" s="12">
        <f t="shared" si="1"/>
        <v>-0.10212201591511937</v>
      </c>
    </row>
    <row r="13" spans="1:8" ht="25.5" x14ac:dyDescent="0.2">
      <c r="A13" s="9"/>
      <c r="B13" s="10" t="s">
        <v>10</v>
      </c>
      <c r="C13" s="11">
        <f>+C591</f>
        <v>33</v>
      </c>
      <c r="D13" s="11">
        <f>+D591</f>
        <v>89</v>
      </c>
      <c r="E13" s="12">
        <f t="shared" si="2"/>
        <v>2.1883289124668436E-2</v>
      </c>
      <c r="F13" s="12">
        <f t="shared" si="2"/>
        <v>6.9749216300940442E-2</v>
      </c>
      <c r="G13" s="12">
        <f t="shared" si="0"/>
        <v>1.696969696969697</v>
      </c>
      <c r="H13" s="12">
        <f t="shared" si="1"/>
        <v>3.7135278514588858E-2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</v>
      </c>
      <c r="D19" s="28">
        <f>SUM(D20:D70)</f>
        <v>1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</v>
      </c>
      <c r="H19" s="30">
        <f t="shared" ref="H19:H50" si="5">+IF(OR(AND(E19=""),(G19="")),"",E19*G19)</f>
        <v>0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0</v>
      </c>
      <c r="E27" s="12" t="str">
        <f t="shared" si="3"/>
        <v/>
      </c>
      <c r="F27" s="12" t="str">
        <f t="shared" si="4"/>
        <v/>
      </c>
      <c r="G27" s="12" t="str">
        <f t="shared" si="6"/>
        <v xml:space="preserve"> 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0</v>
      </c>
      <c r="D30" s="11">
        <v>0</v>
      </c>
      <c r="E30" s="12" t="str">
        <f t="shared" si="3"/>
        <v/>
      </c>
      <c r="F30" s="12" t="str">
        <f t="shared" si="4"/>
        <v/>
      </c>
      <c r="G30" s="12" t="str">
        <f t="shared" si="6"/>
        <v xml:space="preserve"> </v>
      </c>
      <c r="H30" s="12" t="str">
        <f t="shared" si="5"/>
        <v/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0</v>
      </c>
      <c r="E36" s="12" t="str">
        <f t="shared" si="3"/>
        <v/>
      </c>
      <c r="F36" s="12" t="str">
        <f t="shared" si="4"/>
        <v/>
      </c>
      <c r="G36" s="12" t="str">
        <f t="shared" si="6"/>
        <v xml:space="preserve"> 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0</v>
      </c>
      <c r="D50" s="11">
        <v>0</v>
      </c>
      <c r="E50" s="12" t="str">
        <f t="shared" si="3"/>
        <v/>
      </c>
      <c r="F50" s="12" t="str">
        <f t="shared" si="4"/>
        <v/>
      </c>
      <c r="G50" s="12" t="str">
        <f t="shared" si="6"/>
        <v xml:space="preserve"> </v>
      </c>
      <c r="H50" s="12" t="str">
        <f t="shared" si="5"/>
        <v/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1</v>
      </c>
      <c r="E54" s="12" t="str">
        <f t="shared" si="7"/>
        <v/>
      </c>
      <c r="F54" s="12">
        <f t="shared" si="8"/>
        <v>1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1</v>
      </c>
      <c r="D64" s="11">
        <v>0</v>
      </c>
      <c r="E64" s="12">
        <f t="shared" si="7"/>
        <v>1</v>
      </c>
      <c r="F64" s="12" t="str">
        <f t="shared" si="8"/>
        <v/>
      </c>
      <c r="G64" s="12">
        <f t="shared" si="10"/>
        <v>-1</v>
      </c>
      <c r="H64" s="12">
        <f t="shared" si="9"/>
        <v>-1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37</v>
      </c>
      <c r="D76" s="28">
        <f>SUM(D77:D171)</f>
        <v>162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3.3783783783783785</v>
      </c>
      <c r="H76" s="30">
        <f t="shared" ref="H76:H107" si="13">+IF(OR(AND(E76=""),(G76="")),"",E76*G76)</f>
        <v>3.3783783783783785</v>
      </c>
    </row>
    <row r="77" spans="1:8" x14ac:dyDescent="0.2">
      <c r="A77" s="9"/>
      <c r="B77" s="10" t="s">
        <v>64</v>
      </c>
      <c r="C77" s="11">
        <v>0</v>
      </c>
      <c r="D77" s="11">
        <v>1</v>
      </c>
      <c r="E77" s="12" t="str">
        <f t="shared" si="11"/>
        <v/>
      </c>
      <c r="F77" s="12">
        <f t="shared" si="12"/>
        <v>6.1728395061728392E-3</v>
      </c>
      <c r="G77" s="12">
        <f t="shared" ref="G77:G108" si="14">+IF(AND(C77=0,D77=0)," ",IF(C77=0,1,IF(D77=0,-1,(D77-C77)/C77)))</f>
        <v>1</v>
      </c>
      <c r="H77" s="12" t="str">
        <f t="shared" si="13"/>
        <v/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0</v>
      </c>
      <c r="D80" s="11">
        <v>0</v>
      </c>
      <c r="E80" s="12" t="str">
        <f t="shared" si="11"/>
        <v/>
      </c>
      <c r="F80" s="12" t="str">
        <f t="shared" si="12"/>
        <v/>
      </c>
      <c r="G80" s="12" t="str">
        <f t="shared" si="14"/>
        <v xml:space="preserve"> </v>
      </c>
      <c r="H80" s="12" t="str">
        <f t="shared" si="13"/>
        <v/>
      </c>
    </row>
    <row r="81" spans="1:8" ht="25.5" x14ac:dyDescent="0.2">
      <c r="A81" s="9"/>
      <c r="B81" s="10" t="s">
        <v>68</v>
      </c>
      <c r="C81" s="11">
        <v>1</v>
      </c>
      <c r="D81" s="11">
        <v>0</v>
      </c>
      <c r="E81" s="12">
        <f t="shared" si="11"/>
        <v>2.7027027027027029E-2</v>
      </c>
      <c r="F81" s="12" t="str">
        <f t="shared" si="12"/>
        <v/>
      </c>
      <c r="G81" s="12">
        <f t="shared" si="14"/>
        <v>-1</v>
      </c>
      <c r="H81" s="12">
        <f t="shared" si="13"/>
        <v>-2.7027027027027029E-2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1</v>
      </c>
      <c r="D89" s="11">
        <v>0</v>
      </c>
      <c r="E89" s="12">
        <f t="shared" si="11"/>
        <v>2.7027027027027029E-2</v>
      </c>
      <c r="F89" s="12" t="str">
        <f t="shared" si="12"/>
        <v/>
      </c>
      <c r="G89" s="12">
        <f t="shared" si="14"/>
        <v>-1</v>
      </c>
      <c r="H89" s="12">
        <f t="shared" si="13"/>
        <v>-2.7027027027027029E-2</v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1</v>
      </c>
      <c r="D91" s="11">
        <v>0</v>
      </c>
      <c r="E91" s="12">
        <f t="shared" si="11"/>
        <v>2.7027027027027029E-2</v>
      </c>
      <c r="F91" s="12" t="str">
        <f t="shared" si="12"/>
        <v/>
      </c>
      <c r="G91" s="12">
        <f t="shared" si="14"/>
        <v>-1</v>
      </c>
      <c r="H91" s="12">
        <f t="shared" si="13"/>
        <v>-2.7027027027027029E-2</v>
      </c>
    </row>
    <row r="92" spans="1:8" x14ac:dyDescent="0.2">
      <c r="A92" s="9"/>
      <c r="B92" s="10" t="s">
        <v>79</v>
      </c>
      <c r="C92" s="11">
        <v>0</v>
      </c>
      <c r="D92" s="11">
        <v>0</v>
      </c>
      <c r="E92" s="12" t="str">
        <f t="shared" si="11"/>
        <v/>
      </c>
      <c r="F92" s="12" t="str">
        <f t="shared" si="12"/>
        <v/>
      </c>
      <c r="G92" s="12" t="str">
        <f t="shared" si="14"/>
        <v xml:space="preserve"> 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2</v>
      </c>
      <c r="D94" s="11">
        <v>0</v>
      </c>
      <c r="E94" s="12">
        <f t="shared" si="11"/>
        <v>5.4054054054054057E-2</v>
      </c>
      <c r="F94" s="12" t="str">
        <f t="shared" si="12"/>
        <v/>
      </c>
      <c r="G94" s="12">
        <f t="shared" si="14"/>
        <v>-1</v>
      </c>
      <c r="H94" s="12">
        <f t="shared" si="13"/>
        <v>-5.4054054054054057E-2</v>
      </c>
    </row>
    <row r="95" spans="1:8" x14ac:dyDescent="0.2">
      <c r="A95" s="9"/>
      <c r="B95" s="10" t="s">
        <v>82</v>
      </c>
      <c r="C95" s="11">
        <v>0</v>
      </c>
      <c r="D95" s="11">
        <v>0</v>
      </c>
      <c r="E95" s="12" t="str">
        <f t="shared" si="11"/>
        <v/>
      </c>
      <c r="F95" s="12" t="str">
        <f t="shared" si="12"/>
        <v/>
      </c>
      <c r="G95" s="12" t="str">
        <f t="shared" si="14"/>
        <v xml:space="preserve"> 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1</v>
      </c>
      <c r="D96" s="11">
        <v>0</v>
      </c>
      <c r="E96" s="12">
        <f t="shared" si="11"/>
        <v>2.7027027027027029E-2</v>
      </c>
      <c r="F96" s="12" t="str">
        <f t="shared" si="12"/>
        <v/>
      </c>
      <c r="G96" s="12">
        <f t="shared" si="14"/>
        <v>-1</v>
      </c>
      <c r="H96" s="12">
        <f t="shared" si="13"/>
        <v>-2.7027027027027029E-2</v>
      </c>
    </row>
    <row r="97" spans="1:8" x14ac:dyDescent="0.2">
      <c r="A97" s="9"/>
      <c r="B97" s="10" t="s">
        <v>84</v>
      </c>
      <c r="C97" s="11">
        <v>0</v>
      </c>
      <c r="D97" s="11">
        <v>0</v>
      </c>
      <c r="E97" s="12" t="str">
        <f t="shared" si="11"/>
        <v/>
      </c>
      <c r="F97" s="12" t="str">
        <f t="shared" si="12"/>
        <v/>
      </c>
      <c r="G97" s="12" t="str">
        <f t="shared" si="14"/>
        <v xml:space="preserve"> 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0</v>
      </c>
      <c r="D102" s="11">
        <v>0</v>
      </c>
      <c r="E102" s="12" t="str">
        <f t="shared" si="11"/>
        <v/>
      </c>
      <c r="F102" s="12" t="str">
        <f t="shared" si="12"/>
        <v/>
      </c>
      <c r="G102" s="12" t="str">
        <f t="shared" si="14"/>
        <v xml:space="preserve"> </v>
      </c>
      <c r="H102" s="12" t="str">
        <f t="shared" si="13"/>
        <v/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0</v>
      </c>
      <c r="D106" s="11">
        <v>0</v>
      </c>
      <c r="E106" s="12" t="str">
        <f t="shared" si="11"/>
        <v/>
      </c>
      <c r="F106" s="12" t="str">
        <f t="shared" si="12"/>
        <v/>
      </c>
      <c r="G106" s="12" t="str">
        <f t="shared" si="14"/>
        <v xml:space="preserve"> </v>
      </c>
      <c r="H106" s="12" t="str">
        <f t="shared" si="13"/>
        <v/>
      </c>
    </row>
    <row r="107" spans="1:8" x14ac:dyDescent="0.2">
      <c r="A107" s="9"/>
      <c r="B107" s="10" t="s">
        <v>94</v>
      </c>
      <c r="C107" s="11">
        <v>0</v>
      </c>
      <c r="D107" s="11">
        <v>0</v>
      </c>
      <c r="E107" s="12" t="str">
        <f t="shared" si="11"/>
        <v/>
      </c>
      <c r="F107" s="12" t="str">
        <f t="shared" si="12"/>
        <v/>
      </c>
      <c r="G107" s="12" t="str">
        <f t="shared" si="14"/>
        <v xml:space="preserve"> </v>
      </c>
      <c r="H107" s="12" t="str">
        <f t="shared" si="13"/>
        <v/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1</v>
      </c>
      <c r="E109" s="12" t="str">
        <f t="shared" si="15"/>
        <v/>
      </c>
      <c r="F109" s="12">
        <f t="shared" si="16"/>
        <v>6.1728395061728392E-3</v>
      </c>
      <c r="G109" s="12">
        <f t="shared" ref="G109:G140" si="18">+IF(AND(C109=0,D109=0)," ",IF(C109=0,1,IF(D109=0,-1,(D109-C109)/C109)))</f>
        <v>1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0</v>
      </c>
      <c r="E114" s="12" t="str">
        <f t="shared" si="15"/>
        <v/>
      </c>
      <c r="F114" s="12" t="str">
        <f t="shared" si="16"/>
        <v/>
      </c>
      <c r="G114" s="12" t="str">
        <f t="shared" si="18"/>
        <v xml:space="preserve"> 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1</v>
      </c>
      <c r="E115" s="12" t="str">
        <f t="shared" si="15"/>
        <v/>
      </c>
      <c r="F115" s="12">
        <f t="shared" si="16"/>
        <v>6.1728395061728392E-3</v>
      </c>
      <c r="G115" s="12">
        <f t="shared" si="18"/>
        <v>1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0</v>
      </c>
      <c r="D116" s="11">
        <v>0</v>
      </c>
      <c r="E116" s="12" t="str">
        <f t="shared" si="15"/>
        <v/>
      </c>
      <c r="F116" s="12" t="str">
        <f t="shared" si="16"/>
        <v/>
      </c>
      <c r="G116" s="12" t="str">
        <f t="shared" si="18"/>
        <v xml:space="preserve"> 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0</v>
      </c>
      <c r="D117" s="11">
        <v>0</v>
      </c>
      <c r="E117" s="12" t="str">
        <f t="shared" si="15"/>
        <v/>
      </c>
      <c r="F117" s="12" t="str">
        <f t="shared" si="16"/>
        <v/>
      </c>
      <c r="G117" s="12" t="str">
        <f t="shared" si="18"/>
        <v xml:space="preserve"> 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0</v>
      </c>
      <c r="D118" s="11">
        <v>1</v>
      </c>
      <c r="E118" s="12" t="str">
        <f t="shared" si="15"/>
        <v/>
      </c>
      <c r="F118" s="12">
        <f t="shared" si="16"/>
        <v>6.1728395061728392E-3</v>
      </c>
      <c r="G118" s="12">
        <f t="shared" si="18"/>
        <v>1</v>
      </c>
      <c r="H118" s="12" t="str">
        <f t="shared" si="17"/>
        <v/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0</v>
      </c>
      <c r="D120" s="11">
        <v>0</v>
      </c>
      <c r="E120" s="12" t="str">
        <f t="shared" si="15"/>
        <v/>
      </c>
      <c r="F120" s="12" t="str">
        <f t="shared" si="16"/>
        <v/>
      </c>
      <c r="G120" s="12" t="str">
        <f t="shared" si="18"/>
        <v xml:space="preserve"> 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2</v>
      </c>
      <c r="D123" s="11">
        <v>0</v>
      </c>
      <c r="E123" s="12">
        <f t="shared" si="15"/>
        <v>5.4054054054054057E-2</v>
      </c>
      <c r="F123" s="12" t="str">
        <f t="shared" si="16"/>
        <v/>
      </c>
      <c r="G123" s="12">
        <f t="shared" si="18"/>
        <v>-1</v>
      </c>
      <c r="H123" s="12">
        <f t="shared" si="17"/>
        <v>-5.4054054054054057E-2</v>
      </c>
    </row>
    <row r="124" spans="1:8" x14ac:dyDescent="0.2">
      <c r="A124" s="9"/>
      <c r="B124" s="10" t="s">
        <v>111</v>
      </c>
      <c r="C124" s="11">
        <v>1</v>
      </c>
      <c r="D124" s="11">
        <v>1</v>
      </c>
      <c r="E124" s="12">
        <f t="shared" si="15"/>
        <v>2.7027027027027029E-2</v>
      </c>
      <c r="F124" s="12">
        <f t="shared" si="16"/>
        <v>6.1728395061728392E-3</v>
      </c>
      <c r="G124" s="12">
        <f t="shared" si="18"/>
        <v>0</v>
      </c>
      <c r="H124" s="12">
        <f t="shared" si="17"/>
        <v>0</v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0</v>
      </c>
      <c r="E126" s="12" t="str">
        <f t="shared" si="15"/>
        <v/>
      </c>
      <c r="F126" s="12" t="str">
        <f t="shared" si="16"/>
        <v/>
      </c>
      <c r="G126" s="12" t="str">
        <f t="shared" si="18"/>
        <v xml:space="preserve"> 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0</v>
      </c>
      <c r="D128" s="11">
        <v>1</v>
      </c>
      <c r="E128" s="12" t="str">
        <f t="shared" si="15"/>
        <v/>
      </c>
      <c r="F128" s="12">
        <f t="shared" si="16"/>
        <v>6.1728395061728392E-3</v>
      </c>
      <c r="G128" s="12">
        <f t="shared" si="18"/>
        <v>1</v>
      </c>
      <c r="H128" s="12" t="str">
        <f t="shared" si="17"/>
        <v/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2</v>
      </c>
      <c r="D130" s="11">
        <v>1</v>
      </c>
      <c r="E130" s="12">
        <f t="shared" si="15"/>
        <v>5.4054054054054057E-2</v>
      </c>
      <c r="F130" s="12">
        <f t="shared" si="16"/>
        <v>6.1728395061728392E-3</v>
      </c>
      <c r="G130" s="12">
        <f t="shared" si="18"/>
        <v>-0.5</v>
      </c>
      <c r="H130" s="12">
        <f t="shared" si="17"/>
        <v>-2.7027027027027029E-2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0</v>
      </c>
      <c r="D132" s="11">
        <v>2</v>
      </c>
      <c r="E132" s="12" t="str">
        <f t="shared" si="15"/>
        <v/>
      </c>
      <c r="F132" s="12">
        <f t="shared" si="16"/>
        <v>1.2345679012345678E-2</v>
      </c>
      <c r="G132" s="12">
        <f t="shared" si="18"/>
        <v>1</v>
      </c>
      <c r="H132" s="12" t="str">
        <f t="shared" si="17"/>
        <v/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2</v>
      </c>
      <c r="D135" s="11">
        <v>71</v>
      </c>
      <c r="E135" s="12">
        <f t="shared" si="15"/>
        <v>5.4054054054054057E-2</v>
      </c>
      <c r="F135" s="12">
        <f t="shared" si="16"/>
        <v>0.43827160493827161</v>
      </c>
      <c r="G135" s="12">
        <f t="shared" si="18"/>
        <v>34.5</v>
      </c>
      <c r="H135" s="12">
        <f t="shared" si="17"/>
        <v>1.8648648648648649</v>
      </c>
    </row>
    <row r="136" spans="1:8" ht="25.5" x14ac:dyDescent="0.2">
      <c r="A136" s="9"/>
      <c r="B136" s="10" t="s">
        <v>123</v>
      </c>
      <c r="C136" s="11">
        <v>1</v>
      </c>
      <c r="D136" s="11">
        <v>0</v>
      </c>
      <c r="E136" s="12">
        <f t="shared" si="15"/>
        <v>2.7027027027027029E-2</v>
      </c>
      <c r="F136" s="12" t="str">
        <f t="shared" si="16"/>
        <v/>
      </c>
      <c r="G136" s="12">
        <f t="shared" si="18"/>
        <v>-1</v>
      </c>
      <c r="H136" s="12">
        <f t="shared" si="17"/>
        <v>-2.7027027027027029E-2</v>
      </c>
    </row>
    <row r="137" spans="1:8" x14ac:dyDescent="0.2">
      <c r="A137" s="9"/>
      <c r="B137" s="10" t="s">
        <v>124</v>
      </c>
      <c r="C137" s="11">
        <v>0</v>
      </c>
      <c r="D137" s="11">
        <v>1</v>
      </c>
      <c r="E137" s="12" t="str">
        <f t="shared" si="15"/>
        <v/>
      </c>
      <c r="F137" s="12">
        <f t="shared" si="16"/>
        <v>6.1728395061728392E-3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76</v>
      </c>
      <c r="E139" s="12" t="str">
        <f t="shared" si="15"/>
        <v/>
      </c>
      <c r="F139" s="12">
        <f t="shared" si="16"/>
        <v>0.46913580246913578</v>
      </c>
      <c r="G139" s="12">
        <f t="shared" si="18"/>
        <v>1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0</v>
      </c>
      <c r="E140" s="12" t="str">
        <f t="shared" ref="E140:E171" si="19">+IF(C140=0,"",C140/C$76)</f>
        <v/>
      </c>
      <c r="F140" s="12" t="str">
        <f t="shared" ref="F140:F171" si="20">+IF(D140=0,"",D140/D$76)</f>
        <v/>
      </c>
      <c r="G140" s="12" t="str">
        <f t="shared" si="18"/>
        <v xml:space="preserve"> 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19</v>
      </c>
      <c r="D141" s="11">
        <v>1</v>
      </c>
      <c r="E141" s="12">
        <f t="shared" si="19"/>
        <v>0.51351351351351349</v>
      </c>
      <c r="F141" s="12">
        <f t="shared" si="20"/>
        <v>6.1728395061728392E-3</v>
      </c>
      <c r="G141" s="12">
        <f t="shared" ref="G141:G171" si="22">+IF(AND(C141=0,D141=0)," ",IF(C141=0,1,IF(D141=0,-1,(D141-C141)/C141)))</f>
        <v>-0.94736842105263153</v>
      </c>
      <c r="H141" s="12">
        <f t="shared" si="21"/>
        <v>-0.48648648648648646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4</v>
      </c>
      <c r="D147" s="11">
        <v>4</v>
      </c>
      <c r="E147" s="12">
        <f t="shared" si="19"/>
        <v>0.10810810810810811</v>
      </c>
      <c r="F147" s="12">
        <f t="shared" si="20"/>
        <v>2.4691358024691357E-2</v>
      </c>
      <c r="G147" s="12">
        <f t="shared" si="22"/>
        <v>0</v>
      </c>
      <c r="H147" s="12">
        <f t="shared" si="21"/>
        <v>0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0</v>
      </c>
      <c r="E157" s="12" t="str">
        <f t="shared" si="19"/>
        <v/>
      </c>
      <c r="F157" s="12" t="str">
        <f t="shared" si="20"/>
        <v/>
      </c>
      <c r="G157" s="12" t="str">
        <f t="shared" si="22"/>
        <v xml:space="preserve"> 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0</v>
      </c>
      <c r="E168" s="12" t="str">
        <f t="shared" si="19"/>
        <v/>
      </c>
      <c r="F168" s="12" t="str">
        <f t="shared" si="20"/>
        <v/>
      </c>
      <c r="G168" s="12" t="str">
        <f t="shared" si="22"/>
        <v xml:space="preserve"> 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1025</v>
      </c>
      <c r="D177" s="28">
        <f>SUM(D178:D350)</f>
        <v>766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-0.2526829268292683</v>
      </c>
      <c r="H177" s="30">
        <f t="shared" ref="H177:H208" si="25">+IF(OR(AND(E177=""),(G177="")),"",E177*G177)</f>
        <v>-0.2526829268292683</v>
      </c>
    </row>
    <row r="178" spans="1:8" x14ac:dyDescent="0.2">
      <c r="A178" s="9"/>
      <c r="B178" s="10" t="s">
        <v>159</v>
      </c>
      <c r="C178" s="11">
        <v>1</v>
      </c>
      <c r="D178" s="11">
        <v>0</v>
      </c>
      <c r="E178" s="12">
        <f t="shared" si="23"/>
        <v>9.7560975609756097E-4</v>
      </c>
      <c r="F178" s="12" t="str">
        <f t="shared" si="24"/>
        <v/>
      </c>
      <c r="G178" s="12">
        <f t="shared" ref="G178:G209" si="26">+IF(AND(C178=0,D178=0)," ",IF(C178=0,1,IF(D178=0,-1,(D178-C178)/C178)))</f>
        <v>-1</v>
      </c>
      <c r="H178" s="12">
        <f t="shared" si="25"/>
        <v>-9.7560975609756097E-4</v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0</v>
      </c>
      <c r="E180" s="12" t="str">
        <f t="shared" si="23"/>
        <v/>
      </c>
      <c r="F180" s="12" t="str">
        <f t="shared" si="24"/>
        <v/>
      </c>
      <c r="G180" s="12" t="str">
        <f t="shared" si="26"/>
        <v xml:space="preserve"> 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0</v>
      </c>
      <c r="D182" s="11">
        <v>0</v>
      </c>
      <c r="E182" s="12" t="str">
        <f t="shared" si="23"/>
        <v/>
      </c>
      <c r="F182" s="12" t="str">
        <f t="shared" si="24"/>
        <v/>
      </c>
      <c r="G182" s="12" t="str">
        <f t="shared" si="26"/>
        <v xml:space="preserve"> </v>
      </c>
      <c r="H182" s="12" t="str">
        <f t="shared" si="25"/>
        <v/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109</v>
      </c>
      <c r="D184" s="11">
        <v>28</v>
      </c>
      <c r="E184" s="12">
        <f t="shared" si="23"/>
        <v>0.10634146341463414</v>
      </c>
      <c r="F184" s="12">
        <f t="shared" si="24"/>
        <v>3.6553524804177548E-2</v>
      </c>
      <c r="G184" s="12">
        <f t="shared" si="26"/>
        <v>-0.74311926605504586</v>
      </c>
      <c r="H184" s="12">
        <f t="shared" si="25"/>
        <v>-7.902439024390244E-2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1</v>
      </c>
      <c r="D186" s="11">
        <v>0</v>
      </c>
      <c r="E186" s="12">
        <f t="shared" si="23"/>
        <v>9.7560975609756097E-4</v>
      </c>
      <c r="F186" s="12" t="str">
        <f t="shared" si="24"/>
        <v/>
      </c>
      <c r="G186" s="12">
        <f t="shared" si="26"/>
        <v>-1</v>
      </c>
      <c r="H186" s="12">
        <f t="shared" si="25"/>
        <v>-9.7560975609756097E-4</v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0</v>
      </c>
      <c r="D191" s="11">
        <v>0</v>
      </c>
      <c r="E191" s="12" t="str">
        <f t="shared" si="23"/>
        <v/>
      </c>
      <c r="F191" s="12" t="str">
        <f t="shared" si="24"/>
        <v/>
      </c>
      <c r="G191" s="12" t="str">
        <f t="shared" si="26"/>
        <v xml:space="preserve"> 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0</v>
      </c>
      <c r="D192" s="11">
        <v>0</v>
      </c>
      <c r="E192" s="12" t="str">
        <f t="shared" si="23"/>
        <v/>
      </c>
      <c r="F192" s="12" t="str">
        <f t="shared" si="24"/>
        <v/>
      </c>
      <c r="G192" s="12" t="str">
        <f t="shared" si="26"/>
        <v xml:space="preserve"> 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0</v>
      </c>
      <c r="D193" s="11">
        <v>0</v>
      </c>
      <c r="E193" s="12" t="str">
        <f t="shared" si="23"/>
        <v/>
      </c>
      <c r="F193" s="12" t="str">
        <f t="shared" si="24"/>
        <v/>
      </c>
      <c r="G193" s="12" t="str">
        <f t="shared" si="26"/>
        <v xml:space="preserve"> 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0</v>
      </c>
      <c r="D198" s="11">
        <v>0</v>
      </c>
      <c r="E198" s="12" t="str">
        <f t="shared" si="23"/>
        <v/>
      </c>
      <c r="F198" s="12" t="str">
        <f t="shared" si="24"/>
        <v/>
      </c>
      <c r="G198" s="12" t="str">
        <f t="shared" si="26"/>
        <v xml:space="preserve"> </v>
      </c>
      <c r="H198" s="12" t="str">
        <f t="shared" si="25"/>
        <v/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0</v>
      </c>
      <c r="D204" s="11">
        <v>0</v>
      </c>
      <c r="E204" s="12" t="str">
        <f t="shared" si="23"/>
        <v/>
      </c>
      <c r="F204" s="12" t="str">
        <f t="shared" si="24"/>
        <v/>
      </c>
      <c r="G204" s="12" t="str">
        <f t="shared" si="26"/>
        <v xml:space="preserve"> </v>
      </c>
      <c r="H204" s="12" t="str">
        <f t="shared" si="25"/>
        <v/>
      </c>
    </row>
    <row r="205" spans="1:8" ht="25.5" x14ac:dyDescent="0.2">
      <c r="A205" s="9"/>
      <c r="B205" s="10" t="s">
        <v>186</v>
      </c>
      <c r="C205" s="11">
        <v>0</v>
      </c>
      <c r="D205" s="11">
        <v>0</v>
      </c>
      <c r="E205" s="12" t="str">
        <f t="shared" si="23"/>
        <v/>
      </c>
      <c r="F205" s="12" t="str">
        <f t="shared" si="24"/>
        <v/>
      </c>
      <c r="G205" s="12" t="str">
        <f t="shared" si="26"/>
        <v xml:space="preserve"> </v>
      </c>
      <c r="H205" s="12" t="str">
        <f t="shared" si="25"/>
        <v/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0</v>
      </c>
      <c r="D207" s="11">
        <v>1</v>
      </c>
      <c r="E207" s="12" t="str">
        <f t="shared" si="23"/>
        <v/>
      </c>
      <c r="F207" s="12">
        <f t="shared" si="24"/>
        <v>1.3054830287206266E-3</v>
      </c>
      <c r="G207" s="12">
        <f t="shared" si="26"/>
        <v>1</v>
      </c>
      <c r="H207" s="12" t="str">
        <f t="shared" si="25"/>
        <v/>
      </c>
    </row>
    <row r="208" spans="1:8" x14ac:dyDescent="0.2">
      <c r="A208" s="9"/>
      <c r="B208" s="10" t="s">
        <v>189</v>
      </c>
      <c r="C208" s="11">
        <v>0</v>
      </c>
      <c r="D208" s="11">
        <v>0</v>
      </c>
      <c r="E208" s="12" t="str">
        <f t="shared" si="23"/>
        <v/>
      </c>
      <c r="F208" s="12" t="str">
        <f t="shared" si="24"/>
        <v/>
      </c>
      <c r="G208" s="12" t="str">
        <f t="shared" si="26"/>
        <v xml:space="preserve"> </v>
      </c>
      <c r="H208" s="12" t="str">
        <f t="shared" si="25"/>
        <v/>
      </c>
    </row>
    <row r="209" spans="1:8" x14ac:dyDescent="0.2">
      <c r="A209" s="9"/>
      <c r="B209" s="10" t="s">
        <v>190</v>
      </c>
      <c r="C209" s="11">
        <v>0</v>
      </c>
      <c r="D209" s="11">
        <v>0</v>
      </c>
      <c r="E209" s="12" t="str">
        <f t="shared" ref="E209:E240" si="27">+IF(C209=0,"",C209/C$177)</f>
        <v/>
      </c>
      <c r="F209" s="12" t="str">
        <f t="shared" ref="F209:F240" si="28">+IF(D209=0,"",D209/D$177)</f>
        <v/>
      </c>
      <c r="G209" s="12" t="str">
        <f t="shared" si="26"/>
        <v xml:space="preserve"> </v>
      </c>
      <c r="H209" s="12" t="str">
        <f t="shared" ref="H209:H240" si="29">+IF(OR(AND(E209=""),(G209="")),"",E209*G209)</f>
        <v/>
      </c>
    </row>
    <row r="210" spans="1:8" x14ac:dyDescent="0.2">
      <c r="A210" s="9"/>
      <c r="B210" s="10" t="s">
        <v>191</v>
      </c>
      <c r="C210" s="11">
        <v>0</v>
      </c>
      <c r="D210" s="11">
        <v>0</v>
      </c>
      <c r="E210" s="12" t="str">
        <f t="shared" si="27"/>
        <v/>
      </c>
      <c r="F210" s="12" t="str">
        <f t="shared" si="28"/>
        <v/>
      </c>
      <c r="G210" s="12" t="str">
        <f t="shared" ref="G210:G241" si="30">+IF(AND(C210=0,D210=0)," ",IF(C210=0,1,IF(D210=0,-1,(D210-C210)/C210)))</f>
        <v xml:space="preserve"> </v>
      </c>
      <c r="H210" s="12" t="str">
        <f t="shared" si="29"/>
        <v/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0</v>
      </c>
      <c r="E212" s="12" t="str">
        <f t="shared" si="27"/>
        <v/>
      </c>
      <c r="F212" s="12" t="str">
        <f t="shared" si="28"/>
        <v/>
      </c>
      <c r="G212" s="12" t="str">
        <f t="shared" si="30"/>
        <v xml:space="preserve"> 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1</v>
      </c>
      <c r="E214" s="12" t="str">
        <f t="shared" si="27"/>
        <v/>
      </c>
      <c r="F214" s="12">
        <f t="shared" si="28"/>
        <v>1.3054830287206266E-3</v>
      </c>
      <c r="G214" s="12">
        <f t="shared" si="30"/>
        <v>1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0</v>
      </c>
      <c r="E215" s="12" t="str">
        <f t="shared" si="27"/>
        <v/>
      </c>
      <c r="F215" s="12" t="str">
        <f t="shared" si="28"/>
        <v/>
      </c>
      <c r="G215" s="12" t="str">
        <f t="shared" si="30"/>
        <v xml:space="preserve"> 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0</v>
      </c>
      <c r="D216" s="11">
        <v>0</v>
      </c>
      <c r="E216" s="12" t="str">
        <f t="shared" si="27"/>
        <v/>
      </c>
      <c r="F216" s="12" t="str">
        <f t="shared" si="28"/>
        <v/>
      </c>
      <c r="G216" s="12" t="str">
        <f t="shared" si="30"/>
        <v xml:space="preserve"> </v>
      </c>
      <c r="H216" s="12" t="str">
        <f t="shared" si="29"/>
        <v/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2</v>
      </c>
      <c r="D219" s="11">
        <v>0</v>
      </c>
      <c r="E219" s="12">
        <f t="shared" si="27"/>
        <v>1.9512195121951219E-3</v>
      </c>
      <c r="F219" s="12" t="str">
        <f t="shared" si="28"/>
        <v/>
      </c>
      <c r="G219" s="12">
        <f t="shared" si="30"/>
        <v>-1</v>
      </c>
      <c r="H219" s="12">
        <f t="shared" si="29"/>
        <v>-1.9512195121951219E-3</v>
      </c>
    </row>
    <row r="220" spans="1:8" x14ac:dyDescent="0.2">
      <c r="A220" s="9"/>
      <c r="B220" s="10" t="s">
        <v>201</v>
      </c>
      <c r="C220" s="11">
        <v>0</v>
      </c>
      <c r="D220" s="11">
        <v>0</v>
      </c>
      <c r="E220" s="12" t="str">
        <f t="shared" si="27"/>
        <v/>
      </c>
      <c r="F220" s="12" t="str">
        <f t="shared" si="28"/>
        <v/>
      </c>
      <c r="G220" s="12" t="str">
        <f t="shared" si="30"/>
        <v xml:space="preserve"> </v>
      </c>
      <c r="H220" s="12" t="str">
        <f t="shared" si="29"/>
        <v/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0</v>
      </c>
      <c r="D224" s="11">
        <v>0</v>
      </c>
      <c r="E224" s="12" t="str">
        <f t="shared" si="27"/>
        <v/>
      </c>
      <c r="F224" s="12" t="str">
        <f t="shared" si="28"/>
        <v/>
      </c>
      <c r="G224" s="12" t="str">
        <f t="shared" si="30"/>
        <v xml:space="preserve"> </v>
      </c>
      <c r="H224" s="12" t="str">
        <f t="shared" si="29"/>
        <v/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1</v>
      </c>
      <c r="D231" s="11">
        <v>0</v>
      </c>
      <c r="E231" s="12">
        <f t="shared" si="27"/>
        <v>9.7560975609756097E-4</v>
      </c>
      <c r="F231" s="12" t="str">
        <f t="shared" si="28"/>
        <v/>
      </c>
      <c r="G231" s="12">
        <f t="shared" si="30"/>
        <v>-1</v>
      </c>
      <c r="H231" s="12">
        <f t="shared" si="29"/>
        <v>-9.7560975609756097E-4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753</v>
      </c>
      <c r="D244" s="11">
        <v>695</v>
      </c>
      <c r="E244" s="12">
        <f t="shared" si="31"/>
        <v>0.7346341463414634</v>
      </c>
      <c r="F244" s="12">
        <f t="shared" si="32"/>
        <v>0.90731070496083555</v>
      </c>
      <c r="G244" s="12">
        <f t="shared" si="34"/>
        <v>-7.702523240371846E-2</v>
      </c>
      <c r="H244" s="12">
        <f t="shared" si="33"/>
        <v>-5.6585365853658538E-2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1</v>
      </c>
      <c r="E247" s="12" t="str">
        <f t="shared" si="31"/>
        <v/>
      </c>
      <c r="F247" s="12">
        <f t="shared" si="32"/>
        <v>1.3054830287206266E-3</v>
      </c>
      <c r="G247" s="12">
        <f t="shared" si="34"/>
        <v>1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0</v>
      </c>
      <c r="E270" s="12" t="str">
        <f t="shared" si="31"/>
        <v/>
      </c>
      <c r="F270" s="12" t="str">
        <f t="shared" si="32"/>
        <v/>
      </c>
      <c r="G270" s="12" t="str">
        <f t="shared" si="34"/>
        <v xml:space="preserve"> 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0</v>
      </c>
      <c r="E281" s="12" t="str">
        <f t="shared" si="35"/>
        <v/>
      </c>
      <c r="F281" s="12" t="str">
        <f t="shared" si="36"/>
        <v/>
      </c>
      <c r="G281" s="12" t="str">
        <f t="shared" si="38"/>
        <v xml:space="preserve"> 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0</v>
      </c>
      <c r="D282" s="11">
        <v>1</v>
      </c>
      <c r="E282" s="12" t="str">
        <f t="shared" si="35"/>
        <v/>
      </c>
      <c r="F282" s="12">
        <f t="shared" si="36"/>
        <v>1.3054830287206266E-3</v>
      </c>
      <c r="G282" s="12">
        <f t="shared" si="38"/>
        <v>1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1</v>
      </c>
      <c r="D283" s="11">
        <v>0</v>
      </c>
      <c r="E283" s="12">
        <f t="shared" si="35"/>
        <v>9.7560975609756097E-4</v>
      </c>
      <c r="F283" s="12" t="str">
        <f t="shared" si="36"/>
        <v/>
      </c>
      <c r="G283" s="12">
        <f t="shared" si="38"/>
        <v>-1</v>
      </c>
      <c r="H283" s="12">
        <f t="shared" si="37"/>
        <v>-9.7560975609756097E-4</v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1</v>
      </c>
      <c r="D288" s="11">
        <v>0</v>
      </c>
      <c r="E288" s="12">
        <f t="shared" si="35"/>
        <v>9.7560975609756097E-4</v>
      </c>
      <c r="F288" s="12" t="str">
        <f t="shared" si="36"/>
        <v/>
      </c>
      <c r="G288" s="12">
        <f t="shared" si="38"/>
        <v>-1</v>
      </c>
      <c r="H288" s="12">
        <f t="shared" si="37"/>
        <v>-9.7560975609756097E-4</v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0</v>
      </c>
      <c r="E294" s="12" t="str">
        <f t="shared" si="35"/>
        <v/>
      </c>
      <c r="F294" s="12" t="str">
        <f t="shared" si="36"/>
        <v/>
      </c>
      <c r="G294" s="12" t="str">
        <f t="shared" si="38"/>
        <v xml:space="preserve"> 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0</v>
      </c>
      <c r="D295" s="11">
        <v>0</v>
      </c>
      <c r="E295" s="12" t="str">
        <f t="shared" si="35"/>
        <v/>
      </c>
      <c r="F295" s="12" t="str">
        <f t="shared" si="36"/>
        <v/>
      </c>
      <c r="G295" s="12" t="str">
        <f t="shared" si="38"/>
        <v xml:space="preserve"> 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5</v>
      </c>
      <c r="D298" s="11">
        <v>0</v>
      </c>
      <c r="E298" s="12">
        <f t="shared" si="35"/>
        <v>4.8780487804878049E-3</v>
      </c>
      <c r="F298" s="12" t="str">
        <f t="shared" si="36"/>
        <v/>
      </c>
      <c r="G298" s="12">
        <f t="shared" si="38"/>
        <v>-1</v>
      </c>
      <c r="H298" s="12">
        <f t="shared" si="37"/>
        <v>-4.8780487804878049E-3</v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1</v>
      </c>
      <c r="D300" s="11">
        <v>0</v>
      </c>
      <c r="E300" s="12">
        <f t="shared" si="35"/>
        <v>9.7560975609756097E-4</v>
      </c>
      <c r="F300" s="12" t="str">
        <f t="shared" si="36"/>
        <v/>
      </c>
      <c r="G300" s="12">
        <f t="shared" si="38"/>
        <v>-1</v>
      </c>
      <c r="H300" s="12">
        <f t="shared" si="37"/>
        <v>-9.7560975609756097E-4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0</v>
      </c>
      <c r="D308" s="11">
        <v>0</v>
      </c>
      <c r="E308" s="12" t="str">
        <f t="shared" si="39"/>
        <v/>
      </c>
      <c r="F308" s="12" t="str">
        <f t="shared" si="40"/>
        <v/>
      </c>
      <c r="G308" s="12" t="str">
        <f t="shared" si="42"/>
        <v xml:space="preserve"> </v>
      </c>
      <c r="H308" s="12" t="str">
        <f t="shared" si="41"/>
        <v/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39</v>
      </c>
      <c r="E311" s="12" t="str">
        <f t="shared" si="39"/>
        <v/>
      </c>
      <c r="F311" s="12">
        <f t="shared" si="40"/>
        <v>5.0913838120104436E-2</v>
      </c>
      <c r="G311" s="12">
        <f t="shared" si="42"/>
        <v>1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0</v>
      </c>
      <c r="E314" s="12" t="str">
        <f t="shared" si="39"/>
        <v/>
      </c>
      <c r="F314" s="12" t="str">
        <f t="shared" si="40"/>
        <v/>
      </c>
      <c r="G314" s="12" t="str">
        <f t="shared" si="42"/>
        <v xml:space="preserve"> 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0</v>
      </c>
      <c r="E323" s="12" t="str">
        <f t="shared" si="39"/>
        <v/>
      </c>
      <c r="F323" s="12" t="str">
        <f t="shared" si="40"/>
        <v/>
      </c>
      <c r="G323" s="12" t="str">
        <f t="shared" si="42"/>
        <v xml:space="preserve"> 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150</v>
      </c>
      <c r="D325" s="11">
        <v>0</v>
      </c>
      <c r="E325" s="12">
        <f t="shared" si="39"/>
        <v>0.14634146341463414</v>
      </c>
      <c r="F325" s="12" t="str">
        <f t="shared" si="40"/>
        <v/>
      </c>
      <c r="G325" s="12">
        <f t="shared" si="42"/>
        <v>-1</v>
      </c>
      <c r="H325" s="12">
        <f t="shared" si="41"/>
        <v>-0.14634146341463414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412</v>
      </c>
      <c r="D356" s="28">
        <f>SUM(D357:D585)</f>
        <v>258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-0.37378640776699029</v>
      </c>
      <c r="H356" s="30">
        <f t="shared" ref="H356:H419" si="49">+IF(OR(AND(E356=""),(G356="")),"",E356*G356)</f>
        <v>-0.37378640776699029</v>
      </c>
    </row>
    <row r="357" spans="1:8" x14ac:dyDescent="0.2">
      <c r="A357" s="9"/>
      <c r="B357" s="10" t="s">
        <v>332</v>
      </c>
      <c r="C357" s="11">
        <v>0</v>
      </c>
      <c r="D357" s="11">
        <v>0</v>
      </c>
      <c r="E357" s="12" t="str">
        <f t="shared" si="47"/>
        <v/>
      </c>
      <c r="F357" s="12" t="str">
        <f t="shared" si="48"/>
        <v/>
      </c>
      <c r="G357" s="12" t="str">
        <f t="shared" ref="G357:G420" si="50">+IF(AND(C357=0,D357=0)," ",IF(C357=0,1,IF(D357=0,-1,(D357-C357)/C357)))</f>
        <v xml:space="preserve"> </v>
      </c>
      <c r="H357" s="12" t="str">
        <f t="shared" si="49"/>
        <v/>
      </c>
    </row>
    <row r="358" spans="1:8" x14ac:dyDescent="0.2">
      <c r="A358" s="9"/>
      <c r="B358" s="10" t="s">
        <v>333</v>
      </c>
      <c r="C358" s="11">
        <v>0</v>
      </c>
      <c r="D358" s="11">
        <v>0</v>
      </c>
      <c r="E358" s="12" t="str">
        <f t="shared" si="47"/>
        <v/>
      </c>
      <c r="F358" s="12" t="str">
        <f t="shared" si="48"/>
        <v/>
      </c>
      <c r="G358" s="12" t="str">
        <f t="shared" si="50"/>
        <v xml:space="preserve"> 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1</v>
      </c>
      <c r="D359" s="11">
        <v>0</v>
      </c>
      <c r="E359" s="12">
        <f t="shared" si="47"/>
        <v>2.4271844660194173E-3</v>
      </c>
      <c r="F359" s="12" t="str">
        <f t="shared" si="48"/>
        <v/>
      </c>
      <c r="G359" s="12">
        <f t="shared" si="50"/>
        <v>-1</v>
      </c>
      <c r="H359" s="12">
        <f t="shared" si="49"/>
        <v>-2.4271844660194173E-3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2</v>
      </c>
      <c r="D362" s="11">
        <v>2</v>
      </c>
      <c r="E362" s="12">
        <f t="shared" si="47"/>
        <v>4.8543689320388345E-3</v>
      </c>
      <c r="F362" s="12">
        <f t="shared" si="48"/>
        <v>7.7519379844961239E-3</v>
      </c>
      <c r="G362" s="12">
        <f t="shared" si="50"/>
        <v>0</v>
      </c>
      <c r="H362" s="12">
        <f t="shared" si="49"/>
        <v>0</v>
      </c>
    </row>
    <row r="363" spans="1:8" x14ac:dyDescent="0.2">
      <c r="A363" s="9"/>
      <c r="B363" s="10" t="s">
        <v>338</v>
      </c>
      <c r="C363" s="11">
        <v>1</v>
      </c>
      <c r="D363" s="11">
        <v>1</v>
      </c>
      <c r="E363" s="12">
        <f t="shared" si="47"/>
        <v>2.4271844660194173E-3</v>
      </c>
      <c r="F363" s="12">
        <f t="shared" si="48"/>
        <v>3.875968992248062E-3</v>
      </c>
      <c r="G363" s="12">
        <f t="shared" si="50"/>
        <v>0</v>
      </c>
      <c r="H363" s="12">
        <f t="shared" si="49"/>
        <v>0</v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0</v>
      </c>
      <c r="D365" s="11">
        <v>0</v>
      </c>
      <c r="E365" s="12" t="str">
        <f t="shared" si="47"/>
        <v/>
      </c>
      <c r="F365" s="12" t="str">
        <f t="shared" si="48"/>
        <v/>
      </c>
      <c r="G365" s="12" t="str">
        <f t="shared" si="50"/>
        <v xml:space="preserve"> </v>
      </c>
      <c r="H365" s="12" t="str">
        <f t="shared" si="49"/>
        <v/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335</v>
      </c>
      <c r="D368" s="11">
        <v>147</v>
      </c>
      <c r="E368" s="12">
        <f t="shared" si="47"/>
        <v>0.81310679611650483</v>
      </c>
      <c r="F368" s="12">
        <f t="shared" si="48"/>
        <v>0.56976744186046513</v>
      </c>
      <c r="G368" s="12">
        <f t="shared" si="50"/>
        <v>-0.56119402985074629</v>
      </c>
      <c r="H368" s="12">
        <f t="shared" si="49"/>
        <v>-0.4563106796116505</v>
      </c>
    </row>
    <row r="369" spans="1:8" x14ac:dyDescent="0.2">
      <c r="A369" s="9"/>
      <c r="B369" s="10" t="s">
        <v>344</v>
      </c>
      <c r="C369" s="11">
        <v>0</v>
      </c>
      <c r="D369" s="11">
        <v>0</v>
      </c>
      <c r="E369" s="12" t="str">
        <f t="shared" si="47"/>
        <v/>
      </c>
      <c r="F369" s="12" t="str">
        <f t="shared" si="48"/>
        <v/>
      </c>
      <c r="G369" s="12" t="str">
        <f t="shared" si="50"/>
        <v xml:space="preserve"> </v>
      </c>
      <c r="H369" s="12" t="str">
        <f t="shared" si="49"/>
        <v/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0</v>
      </c>
      <c r="D371" s="11">
        <v>0</v>
      </c>
      <c r="E371" s="12" t="str">
        <f t="shared" si="47"/>
        <v/>
      </c>
      <c r="F371" s="12" t="str">
        <f t="shared" si="48"/>
        <v/>
      </c>
      <c r="G371" s="12" t="str">
        <f t="shared" si="50"/>
        <v xml:space="preserve"> </v>
      </c>
      <c r="H371" s="12" t="str">
        <f t="shared" si="49"/>
        <v/>
      </c>
    </row>
    <row r="372" spans="1:8" x14ac:dyDescent="0.2">
      <c r="A372" s="9"/>
      <c r="B372" s="10" t="s">
        <v>347</v>
      </c>
      <c r="C372" s="11">
        <v>0</v>
      </c>
      <c r="D372" s="11">
        <v>0</v>
      </c>
      <c r="E372" s="12" t="str">
        <f t="shared" si="47"/>
        <v/>
      </c>
      <c r="F372" s="12" t="str">
        <f t="shared" si="48"/>
        <v/>
      </c>
      <c r="G372" s="12" t="str">
        <f t="shared" si="50"/>
        <v xml:space="preserve"> </v>
      </c>
      <c r="H372" s="12" t="str">
        <f t="shared" si="49"/>
        <v/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1</v>
      </c>
      <c r="E374" s="12" t="str">
        <f t="shared" si="47"/>
        <v/>
      </c>
      <c r="F374" s="12">
        <f t="shared" si="48"/>
        <v>3.875968992248062E-3</v>
      </c>
      <c r="G374" s="12">
        <f t="shared" si="50"/>
        <v>1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2</v>
      </c>
      <c r="D376" s="11">
        <v>2</v>
      </c>
      <c r="E376" s="12">
        <f t="shared" si="47"/>
        <v>4.8543689320388345E-3</v>
      </c>
      <c r="F376" s="12">
        <f t="shared" si="48"/>
        <v>7.7519379844961239E-3</v>
      </c>
      <c r="G376" s="12">
        <f t="shared" si="50"/>
        <v>0</v>
      </c>
      <c r="H376" s="12">
        <f t="shared" si="49"/>
        <v>0</v>
      </c>
    </row>
    <row r="377" spans="1:8" x14ac:dyDescent="0.2">
      <c r="A377" s="9"/>
      <c r="B377" s="10" t="s">
        <v>352</v>
      </c>
      <c r="C377" s="11">
        <v>1</v>
      </c>
      <c r="D377" s="11">
        <v>0</v>
      </c>
      <c r="E377" s="12">
        <f t="shared" si="47"/>
        <v>2.4271844660194173E-3</v>
      </c>
      <c r="F377" s="12" t="str">
        <f t="shared" si="48"/>
        <v/>
      </c>
      <c r="G377" s="12">
        <f t="shared" si="50"/>
        <v>-1</v>
      </c>
      <c r="H377" s="12">
        <f t="shared" si="49"/>
        <v>-2.4271844660194173E-3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0</v>
      </c>
      <c r="E379" s="12" t="str">
        <f t="shared" si="47"/>
        <v/>
      </c>
      <c r="F379" s="12" t="str">
        <f t="shared" si="48"/>
        <v/>
      </c>
      <c r="G379" s="12" t="str">
        <f t="shared" si="50"/>
        <v xml:space="preserve"> 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0</v>
      </c>
      <c r="D380" s="11">
        <v>1</v>
      </c>
      <c r="E380" s="12" t="str">
        <f t="shared" si="47"/>
        <v/>
      </c>
      <c r="F380" s="12">
        <f t="shared" si="48"/>
        <v>3.875968992248062E-3</v>
      </c>
      <c r="G380" s="12">
        <f t="shared" si="50"/>
        <v>1</v>
      </c>
      <c r="H380" s="12" t="str">
        <f t="shared" si="49"/>
        <v/>
      </c>
    </row>
    <row r="381" spans="1:8" x14ac:dyDescent="0.2">
      <c r="A381" s="9"/>
      <c r="B381" s="10" t="s">
        <v>356</v>
      </c>
      <c r="C381" s="11">
        <v>0</v>
      </c>
      <c r="D381" s="11">
        <v>0</v>
      </c>
      <c r="E381" s="12" t="str">
        <f t="shared" si="47"/>
        <v/>
      </c>
      <c r="F381" s="12" t="str">
        <f t="shared" si="48"/>
        <v/>
      </c>
      <c r="G381" s="12" t="str">
        <f t="shared" si="50"/>
        <v xml:space="preserve"> 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0</v>
      </c>
      <c r="E386" s="12" t="str">
        <f t="shared" si="47"/>
        <v/>
      </c>
      <c r="F386" s="12" t="str">
        <f t="shared" si="48"/>
        <v/>
      </c>
      <c r="G386" s="12" t="str">
        <f t="shared" si="50"/>
        <v xml:space="preserve"> 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0</v>
      </c>
      <c r="D387" s="11">
        <v>0</v>
      </c>
      <c r="E387" s="12" t="str">
        <f t="shared" si="47"/>
        <v/>
      </c>
      <c r="F387" s="12" t="str">
        <f t="shared" si="48"/>
        <v/>
      </c>
      <c r="G387" s="12" t="str">
        <f t="shared" si="50"/>
        <v xml:space="preserve"> 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0</v>
      </c>
      <c r="D390" s="11">
        <v>0</v>
      </c>
      <c r="E390" s="12" t="str">
        <f t="shared" si="47"/>
        <v/>
      </c>
      <c r="F390" s="12" t="str">
        <f t="shared" si="48"/>
        <v/>
      </c>
      <c r="G390" s="12" t="str">
        <f t="shared" si="50"/>
        <v xml:space="preserve"> 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2</v>
      </c>
      <c r="D391" s="11">
        <v>0</v>
      </c>
      <c r="E391" s="12">
        <f t="shared" si="47"/>
        <v>4.8543689320388345E-3</v>
      </c>
      <c r="F391" s="12" t="str">
        <f t="shared" si="48"/>
        <v/>
      </c>
      <c r="G391" s="12">
        <f t="shared" si="50"/>
        <v>-1</v>
      </c>
      <c r="H391" s="12">
        <f t="shared" si="49"/>
        <v>-4.8543689320388345E-3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0</v>
      </c>
      <c r="E393" s="12" t="str">
        <f t="shared" si="47"/>
        <v/>
      </c>
      <c r="F393" s="12" t="str">
        <f t="shared" si="48"/>
        <v/>
      </c>
      <c r="G393" s="12" t="str">
        <f t="shared" si="50"/>
        <v xml:space="preserve"> 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0</v>
      </c>
      <c r="D394" s="11">
        <v>0</v>
      </c>
      <c r="E394" s="12" t="str">
        <f t="shared" si="47"/>
        <v/>
      </c>
      <c r="F394" s="12" t="str">
        <f t="shared" si="48"/>
        <v/>
      </c>
      <c r="G394" s="12" t="str">
        <f t="shared" si="50"/>
        <v xml:space="preserve"> 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1</v>
      </c>
      <c r="D395" s="11">
        <v>2</v>
      </c>
      <c r="E395" s="12">
        <f t="shared" si="47"/>
        <v>2.4271844660194173E-3</v>
      </c>
      <c r="F395" s="12">
        <f t="shared" si="48"/>
        <v>7.7519379844961239E-3</v>
      </c>
      <c r="G395" s="12">
        <f t="shared" si="50"/>
        <v>1</v>
      </c>
      <c r="H395" s="12">
        <f t="shared" si="49"/>
        <v>2.4271844660194173E-3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68</v>
      </c>
      <c r="E398" s="12" t="str">
        <f t="shared" si="47"/>
        <v/>
      </c>
      <c r="F398" s="12">
        <f t="shared" si="48"/>
        <v>0.26356589147286824</v>
      </c>
      <c r="G398" s="12">
        <f t="shared" si="50"/>
        <v>1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17</v>
      </c>
      <c r="D402" s="11">
        <v>10</v>
      </c>
      <c r="E402" s="12">
        <f t="shared" si="47"/>
        <v>4.12621359223301E-2</v>
      </c>
      <c r="F402" s="12">
        <f t="shared" si="48"/>
        <v>3.875968992248062E-2</v>
      </c>
      <c r="G402" s="12">
        <f t="shared" si="50"/>
        <v>-0.41176470588235292</v>
      </c>
      <c r="H402" s="12">
        <f t="shared" si="49"/>
        <v>-1.6990291262135922E-2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0</v>
      </c>
      <c r="D405" s="11">
        <v>12</v>
      </c>
      <c r="E405" s="12" t="str">
        <f t="shared" si="47"/>
        <v/>
      </c>
      <c r="F405" s="12">
        <f t="shared" si="48"/>
        <v>4.6511627906976744E-2</v>
      </c>
      <c r="G405" s="12">
        <f t="shared" si="50"/>
        <v>1</v>
      </c>
      <c r="H405" s="12" t="str">
        <f t="shared" si="49"/>
        <v/>
      </c>
    </row>
    <row r="406" spans="1:8" x14ac:dyDescent="0.2">
      <c r="A406" s="9"/>
      <c r="B406" s="10" t="s">
        <v>381</v>
      </c>
      <c r="C406" s="11">
        <v>3</v>
      </c>
      <c r="D406" s="11">
        <v>6</v>
      </c>
      <c r="E406" s="12">
        <f t="shared" si="47"/>
        <v>7.2815533980582527E-3</v>
      </c>
      <c r="F406" s="12">
        <f t="shared" si="48"/>
        <v>2.3255813953488372E-2</v>
      </c>
      <c r="G406" s="12">
        <f t="shared" si="50"/>
        <v>1</v>
      </c>
      <c r="H406" s="12">
        <f t="shared" si="49"/>
        <v>7.2815533980582527E-3</v>
      </c>
    </row>
    <row r="407" spans="1:8" x14ac:dyDescent="0.2">
      <c r="A407" s="9"/>
      <c r="B407" s="10" t="s">
        <v>382</v>
      </c>
      <c r="C407" s="11">
        <v>2</v>
      </c>
      <c r="D407" s="11">
        <v>1</v>
      </c>
      <c r="E407" s="12">
        <f t="shared" si="47"/>
        <v>4.8543689320388345E-3</v>
      </c>
      <c r="F407" s="12">
        <f t="shared" si="48"/>
        <v>3.875968992248062E-3</v>
      </c>
      <c r="G407" s="12">
        <f t="shared" si="50"/>
        <v>-0.5</v>
      </c>
      <c r="H407" s="12">
        <f t="shared" si="49"/>
        <v>-2.4271844660194173E-3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0</v>
      </c>
      <c r="E411" s="12" t="str">
        <f t="shared" si="47"/>
        <v/>
      </c>
      <c r="F411" s="12" t="str">
        <f t="shared" si="48"/>
        <v/>
      </c>
      <c r="G411" s="12" t="str">
        <f t="shared" si="50"/>
        <v xml:space="preserve"> 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0</v>
      </c>
      <c r="E416" s="12" t="str">
        <f t="shared" si="47"/>
        <v/>
      </c>
      <c r="F416" s="12" t="str">
        <f t="shared" si="48"/>
        <v/>
      </c>
      <c r="G416" s="12" t="str">
        <f t="shared" si="50"/>
        <v xml:space="preserve"> 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1</v>
      </c>
      <c r="D417" s="11">
        <v>0</v>
      </c>
      <c r="E417" s="12">
        <f t="shared" si="47"/>
        <v>2.4271844660194173E-3</v>
      </c>
      <c r="F417" s="12" t="str">
        <f t="shared" si="48"/>
        <v/>
      </c>
      <c r="G417" s="12">
        <f t="shared" si="50"/>
        <v>-1</v>
      </c>
      <c r="H417" s="12">
        <f t="shared" si="49"/>
        <v>-2.4271844660194173E-3</v>
      </c>
    </row>
    <row r="418" spans="1:8" x14ac:dyDescent="0.2">
      <c r="A418" s="9"/>
      <c r="B418" s="10" t="s">
        <v>393</v>
      </c>
      <c r="C418" s="11">
        <v>4</v>
      </c>
      <c r="D418" s="11">
        <v>0</v>
      </c>
      <c r="E418" s="12">
        <f t="shared" si="47"/>
        <v>9.7087378640776691E-3</v>
      </c>
      <c r="F418" s="12" t="str">
        <f t="shared" si="48"/>
        <v/>
      </c>
      <c r="G418" s="12">
        <f t="shared" si="50"/>
        <v>-1</v>
      </c>
      <c r="H418" s="12">
        <f t="shared" si="49"/>
        <v>-9.7087378640776691E-3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0</v>
      </c>
      <c r="D420" s="11">
        <v>0</v>
      </c>
      <c r="E420" s="12" t="str">
        <f t="shared" ref="E420:E483" si="51">+IF(C420=0,"",C420/C$356)</f>
        <v/>
      </c>
      <c r="F420" s="12" t="str">
        <f t="shared" ref="F420:F483" si="52">+IF(D420=0,"",D420/D$356)</f>
        <v/>
      </c>
      <c r="G420" s="12" t="str">
        <f t="shared" si="50"/>
        <v xml:space="preserve"> </v>
      </c>
      <c r="H420" s="12" t="str">
        <f t="shared" ref="H420:H483" si="53">+IF(OR(AND(E420=""),(G420="")),"",E420*G420)</f>
        <v/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1</v>
      </c>
      <c r="D428" s="11">
        <v>1</v>
      </c>
      <c r="E428" s="12">
        <f t="shared" si="51"/>
        <v>2.4271844660194173E-3</v>
      </c>
      <c r="F428" s="12">
        <f t="shared" si="52"/>
        <v>3.875968992248062E-3</v>
      </c>
      <c r="G428" s="12">
        <f t="shared" si="54"/>
        <v>0</v>
      </c>
      <c r="H428" s="12">
        <f t="shared" si="53"/>
        <v>0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8</v>
      </c>
      <c r="D436" s="11">
        <v>0</v>
      </c>
      <c r="E436" s="12">
        <f t="shared" si="51"/>
        <v>1.9417475728155338E-2</v>
      </c>
      <c r="F436" s="12" t="str">
        <f t="shared" si="52"/>
        <v/>
      </c>
      <c r="G436" s="12">
        <f t="shared" si="54"/>
        <v>-1</v>
      </c>
      <c r="H436" s="12">
        <f t="shared" si="53"/>
        <v>-1.9417475728155338E-2</v>
      </c>
    </row>
    <row r="437" spans="1:8" x14ac:dyDescent="0.2">
      <c r="A437" s="9"/>
      <c r="B437" s="10" t="s">
        <v>412</v>
      </c>
      <c r="C437" s="11">
        <v>1</v>
      </c>
      <c r="D437" s="11">
        <v>0</v>
      </c>
      <c r="E437" s="12">
        <f t="shared" si="51"/>
        <v>2.4271844660194173E-3</v>
      </c>
      <c r="F437" s="12" t="str">
        <f t="shared" si="52"/>
        <v/>
      </c>
      <c r="G437" s="12">
        <f t="shared" si="54"/>
        <v>-1</v>
      </c>
      <c r="H437" s="12">
        <f t="shared" si="53"/>
        <v>-2.4271844660194173E-3</v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0</v>
      </c>
      <c r="D442" s="11">
        <v>0</v>
      </c>
      <c r="E442" s="12" t="str">
        <f t="shared" si="51"/>
        <v/>
      </c>
      <c r="F442" s="12" t="str">
        <f t="shared" si="52"/>
        <v/>
      </c>
      <c r="G442" s="12" t="str">
        <f t="shared" si="54"/>
        <v xml:space="preserve"> </v>
      </c>
      <c r="H442" s="12" t="str">
        <f t="shared" si="53"/>
        <v/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29</v>
      </c>
      <c r="D452" s="11">
        <v>0</v>
      </c>
      <c r="E452" s="12">
        <f t="shared" si="51"/>
        <v>7.0388349514563103E-2</v>
      </c>
      <c r="F452" s="12" t="str">
        <f t="shared" si="52"/>
        <v/>
      </c>
      <c r="G452" s="12">
        <f t="shared" si="54"/>
        <v>-1</v>
      </c>
      <c r="H452" s="12">
        <f t="shared" si="53"/>
        <v>-7.0388349514563103E-2</v>
      </c>
    </row>
    <row r="453" spans="1:8" x14ac:dyDescent="0.2">
      <c r="A453" s="9"/>
      <c r="B453" s="10" t="s">
        <v>428</v>
      </c>
      <c r="C453" s="11">
        <v>0</v>
      </c>
      <c r="D453" s="11">
        <v>0</v>
      </c>
      <c r="E453" s="12" t="str">
        <f t="shared" si="51"/>
        <v/>
      </c>
      <c r="F453" s="12" t="str">
        <f t="shared" si="52"/>
        <v/>
      </c>
      <c r="G453" s="12" t="str">
        <f t="shared" si="54"/>
        <v xml:space="preserve"> </v>
      </c>
      <c r="H453" s="12" t="str">
        <f t="shared" si="53"/>
        <v/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0</v>
      </c>
      <c r="E455" s="12" t="str">
        <f t="shared" si="51"/>
        <v/>
      </c>
      <c r="F455" s="12" t="str">
        <f t="shared" si="52"/>
        <v/>
      </c>
      <c r="G455" s="12" t="str">
        <f t="shared" si="54"/>
        <v xml:space="preserve"> 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0</v>
      </c>
      <c r="E463" s="12" t="str">
        <f t="shared" si="51"/>
        <v/>
      </c>
      <c r="F463" s="12" t="str">
        <f t="shared" si="52"/>
        <v/>
      </c>
      <c r="G463" s="12" t="str">
        <f t="shared" si="54"/>
        <v xml:space="preserve"> 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0</v>
      </c>
      <c r="E465" s="12" t="str">
        <f t="shared" si="51"/>
        <v/>
      </c>
      <c r="F465" s="12" t="str">
        <f t="shared" si="52"/>
        <v/>
      </c>
      <c r="G465" s="12" t="str">
        <f t="shared" si="54"/>
        <v xml:space="preserve"> 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0</v>
      </c>
      <c r="D466" s="11">
        <v>0</v>
      </c>
      <c r="E466" s="12" t="str">
        <f t="shared" si="51"/>
        <v/>
      </c>
      <c r="F466" s="12" t="str">
        <f t="shared" si="52"/>
        <v/>
      </c>
      <c r="G466" s="12" t="str">
        <f t="shared" si="54"/>
        <v xml:space="preserve"> </v>
      </c>
      <c r="H466" s="12" t="str">
        <f t="shared" si="53"/>
        <v/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0</v>
      </c>
      <c r="D475" s="11">
        <v>0</v>
      </c>
      <c r="E475" s="12" t="str">
        <f t="shared" si="51"/>
        <v/>
      </c>
      <c r="F475" s="12" t="str">
        <f t="shared" si="52"/>
        <v/>
      </c>
      <c r="G475" s="12" t="str">
        <f t="shared" si="54"/>
        <v xml:space="preserve"> </v>
      </c>
      <c r="H475" s="12" t="str">
        <f t="shared" si="53"/>
        <v/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0</v>
      </c>
      <c r="D481" s="11">
        <v>0</v>
      </c>
      <c r="E481" s="12" t="str">
        <f t="shared" si="51"/>
        <v/>
      </c>
      <c r="F481" s="12" t="str">
        <f t="shared" si="52"/>
        <v/>
      </c>
      <c r="G481" s="12" t="str">
        <f t="shared" si="54"/>
        <v xml:space="preserve"> </v>
      </c>
      <c r="H481" s="12" t="str">
        <f t="shared" si="53"/>
        <v/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0</v>
      </c>
      <c r="D489" s="11">
        <v>0</v>
      </c>
      <c r="E489" s="12" t="str">
        <f t="shared" si="55"/>
        <v/>
      </c>
      <c r="F489" s="12" t="str">
        <f t="shared" si="56"/>
        <v/>
      </c>
      <c r="G489" s="12" t="str">
        <f t="shared" si="58"/>
        <v xml:space="preserve"> </v>
      </c>
      <c r="H489" s="12" t="str">
        <f t="shared" si="57"/>
        <v/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1</v>
      </c>
      <c r="E491" s="12" t="str">
        <f t="shared" si="55"/>
        <v/>
      </c>
      <c r="F491" s="12">
        <f t="shared" si="56"/>
        <v>3.875968992248062E-3</v>
      </c>
      <c r="G491" s="12">
        <f t="shared" si="58"/>
        <v>1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0</v>
      </c>
      <c r="E494" s="12" t="str">
        <f t="shared" si="55"/>
        <v/>
      </c>
      <c r="F494" s="12" t="str">
        <f t="shared" si="56"/>
        <v/>
      </c>
      <c r="G494" s="12" t="str">
        <f t="shared" si="58"/>
        <v xml:space="preserve"> 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0</v>
      </c>
      <c r="E499" s="12" t="str">
        <f t="shared" si="55"/>
        <v/>
      </c>
      <c r="F499" s="12" t="str">
        <f t="shared" si="56"/>
        <v/>
      </c>
      <c r="G499" s="12" t="str">
        <f t="shared" si="58"/>
        <v xml:space="preserve"> 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0</v>
      </c>
      <c r="E510" s="12" t="str">
        <f t="shared" si="55"/>
        <v/>
      </c>
      <c r="F510" s="12" t="str">
        <f t="shared" si="56"/>
        <v/>
      </c>
      <c r="G510" s="12" t="str">
        <f t="shared" si="58"/>
        <v xml:space="preserve"> 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0</v>
      </c>
      <c r="E520" s="12" t="str">
        <f t="shared" si="55"/>
        <v/>
      </c>
      <c r="F520" s="12" t="str">
        <f t="shared" si="56"/>
        <v/>
      </c>
      <c r="G520" s="12" t="str">
        <f t="shared" si="58"/>
        <v xml:space="preserve"> 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0</v>
      </c>
      <c r="E525" s="12" t="str">
        <f t="shared" si="55"/>
        <v/>
      </c>
      <c r="F525" s="12" t="str">
        <f t="shared" si="56"/>
        <v/>
      </c>
      <c r="G525" s="12" t="str">
        <f t="shared" si="58"/>
        <v xml:space="preserve"> 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0</v>
      </c>
      <c r="E542" s="12" t="str">
        <f t="shared" si="55"/>
        <v/>
      </c>
      <c r="F542" s="12" t="str">
        <f t="shared" si="56"/>
        <v/>
      </c>
      <c r="G542" s="12" t="str">
        <f t="shared" si="58"/>
        <v xml:space="preserve"> 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0</v>
      </c>
      <c r="D545" s="11">
        <v>0</v>
      </c>
      <c r="E545" s="12" t="str">
        <f t="shared" si="55"/>
        <v/>
      </c>
      <c r="F545" s="12" t="str">
        <f t="shared" si="56"/>
        <v/>
      </c>
      <c r="G545" s="12" t="str">
        <f t="shared" si="58"/>
        <v xml:space="preserve"> </v>
      </c>
      <c r="H545" s="12" t="str">
        <f t="shared" si="57"/>
        <v/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0</v>
      </c>
      <c r="D548" s="11">
        <v>0</v>
      </c>
      <c r="E548" s="12" t="str">
        <f t="shared" ref="E548:E585" si="59">+IF(C548=0,"",C548/C$356)</f>
        <v/>
      </c>
      <c r="F548" s="12" t="str">
        <f t="shared" ref="F548:F585" si="60">+IF(D548=0,"",D548/D$356)</f>
        <v/>
      </c>
      <c r="G548" s="12" t="str">
        <f t="shared" si="58"/>
        <v xml:space="preserve"> </v>
      </c>
      <c r="H548" s="12" t="str">
        <f t="shared" ref="H548:H585" si="61">+IF(OR(AND(E548=""),(G548="")),"",E548*G548)</f>
        <v/>
      </c>
    </row>
    <row r="549" spans="1:8" x14ac:dyDescent="0.2">
      <c r="A549" s="9"/>
      <c r="B549" s="10" t="s">
        <v>524</v>
      </c>
      <c r="C549" s="11">
        <v>0</v>
      </c>
      <c r="D549" s="11">
        <v>0</v>
      </c>
      <c r="E549" s="12" t="str">
        <f t="shared" si="59"/>
        <v/>
      </c>
      <c r="F549" s="12" t="str">
        <f t="shared" si="60"/>
        <v/>
      </c>
      <c r="G549" s="12" t="str">
        <f t="shared" ref="G549:G585" si="62">+IF(AND(C549=0,D549=0)," ",IF(C549=0,1,IF(D549=0,-1,(D549-C549)/C549)))</f>
        <v xml:space="preserve"> </v>
      </c>
      <c r="H549" s="12" t="str">
        <f t="shared" si="61"/>
        <v/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0</v>
      </c>
      <c r="D561" s="11">
        <v>0</v>
      </c>
      <c r="E561" s="12" t="str">
        <f t="shared" si="59"/>
        <v/>
      </c>
      <c r="F561" s="12" t="str">
        <f t="shared" si="60"/>
        <v/>
      </c>
      <c r="G561" s="12" t="str">
        <f t="shared" si="62"/>
        <v xml:space="preserve"> </v>
      </c>
      <c r="H561" s="12" t="str">
        <f t="shared" si="61"/>
        <v/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0</v>
      </c>
      <c r="D564" s="11">
        <v>0</v>
      </c>
      <c r="E564" s="12" t="str">
        <f t="shared" si="59"/>
        <v/>
      </c>
      <c r="F564" s="12" t="str">
        <f t="shared" si="60"/>
        <v/>
      </c>
      <c r="G564" s="12" t="str">
        <f t="shared" si="62"/>
        <v xml:space="preserve"> </v>
      </c>
      <c r="H564" s="12" t="str">
        <f t="shared" si="61"/>
        <v/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0</v>
      </c>
      <c r="D569" s="11">
        <v>2</v>
      </c>
      <c r="E569" s="12" t="str">
        <f t="shared" si="59"/>
        <v/>
      </c>
      <c r="F569" s="12">
        <f t="shared" si="60"/>
        <v>7.7519379844961239E-3</v>
      </c>
      <c r="G569" s="12">
        <f t="shared" si="62"/>
        <v>1</v>
      </c>
      <c r="H569" s="12" t="str">
        <f t="shared" si="61"/>
        <v/>
      </c>
    </row>
    <row r="570" spans="1:8" ht="25.5" x14ac:dyDescent="0.2">
      <c r="A570" s="9"/>
      <c r="B570" s="10" t="s">
        <v>545</v>
      </c>
      <c r="C570" s="11">
        <v>0</v>
      </c>
      <c r="D570" s="11">
        <v>0</v>
      </c>
      <c r="E570" s="12" t="str">
        <f t="shared" si="59"/>
        <v/>
      </c>
      <c r="F570" s="12" t="str">
        <f t="shared" si="60"/>
        <v/>
      </c>
      <c r="G570" s="12" t="str">
        <f t="shared" si="62"/>
        <v xml:space="preserve"> 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1</v>
      </c>
      <c r="D571" s="11">
        <v>1</v>
      </c>
      <c r="E571" s="12">
        <f t="shared" si="59"/>
        <v>2.4271844660194173E-3</v>
      </c>
      <c r="F571" s="12">
        <f t="shared" si="60"/>
        <v>3.875968992248062E-3</v>
      </c>
      <c r="G571" s="12">
        <f t="shared" si="62"/>
        <v>0</v>
      </c>
      <c r="H571" s="12">
        <f t="shared" si="61"/>
        <v>0</v>
      </c>
    </row>
    <row r="572" spans="1:8" x14ac:dyDescent="0.2">
      <c r="A572" s="9"/>
      <c r="B572" s="10" t="s">
        <v>547</v>
      </c>
      <c r="C572" s="11">
        <v>0</v>
      </c>
      <c r="D572" s="11">
        <v>0</v>
      </c>
      <c r="E572" s="12" t="str">
        <f t="shared" si="59"/>
        <v/>
      </c>
      <c r="F572" s="12" t="str">
        <f t="shared" si="60"/>
        <v/>
      </c>
      <c r="G572" s="12" t="str">
        <f t="shared" si="62"/>
        <v xml:space="preserve"> 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0</v>
      </c>
      <c r="D578" s="11">
        <v>0</v>
      </c>
      <c r="E578" s="12" t="str">
        <f t="shared" si="59"/>
        <v/>
      </c>
      <c r="F578" s="12" t="str">
        <f t="shared" si="60"/>
        <v/>
      </c>
      <c r="G578" s="12" t="str">
        <f t="shared" si="62"/>
        <v xml:space="preserve"> </v>
      </c>
      <c r="H578" s="12" t="str">
        <f t="shared" si="61"/>
        <v/>
      </c>
    </row>
    <row r="579" spans="1:8" x14ac:dyDescent="0.2">
      <c r="A579" s="9"/>
      <c r="B579" s="10" t="s">
        <v>554</v>
      </c>
      <c r="C579" s="11">
        <v>0</v>
      </c>
      <c r="D579" s="11">
        <v>0</v>
      </c>
      <c r="E579" s="12" t="str">
        <f t="shared" si="59"/>
        <v/>
      </c>
      <c r="F579" s="12" t="str">
        <f t="shared" si="60"/>
        <v/>
      </c>
      <c r="G579" s="12" t="str">
        <f t="shared" si="62"/>
        <v xml:space="preserve"> 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33</v>
      </c>
      <c r="D591" s="28">
        <f>SUM(D592:D618)</f>
        <v>89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1.696969696969697</v>
      </c>
      <c r="H591" s="30">
        <f t="shared" ref="H591:H618" si="65">+IF(OR(AND(E591=""),(G591="")),"",E591*G591)</f>
        <v>1.696969696969697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2</v>
      </c>
      <c r="D593" s="11">
        <v>0</v>
      </c>
      <c r="E593" s="12">
        <f t="shared" si="63"/>
        <v>6.0606060606060608E-2</v>
      </c>
      <c r="F593" s="12" t="str">
        <f t="shared" si="64"/>
        <v/>
      </c>
      <c r="G593" s="12">
        <f t="shared" si="66"/>
        <v>-1</v>
      </c>
      <c r="H593" s="12">
        <f t="shared" si="65"/>
        <v>-6.0606060606060608E-2</v>
      </c>
    </row>
    <row r="594" spans="1:8" ht="25.5" x14ac:dyDescent="0.2">
      <c r="A594" s="9"/>
      <c r="B594" s="10" t="s">
        <v>563</v>
      </c>
      <c r="C594" s="11">
        <v>2</v>
      </c>
      <c r="D594" s="11">
        <v>23</v>
      </c>
      <c r="E594" s="12">
        <f t="shared" si="63"/>
        <v>6.0606060606060608E-2</v>
      </c>
      <c r="F594" s="12">
        <f t="shared" si="64"/>
        <v>0.25842696629213485</v>
      </c>
      <c r="G594" s="12">
        <f t="shared" si="66"/>
        <v>10.5</v>
      </c>
      <c r="H594" s="12">
        <f t="shared" si="65"/>
        <v>0.63636363636363635</v>
      </c>
    </row>
    <row r="595" spans="1:8" x14ac:dyDescent="0.2">
      <c r="A595" s="9"/>
      <c r="B595" s="10" t="s">
        <v>564</v>
      </c>
      <c r="C595" s="11">
        <v>1</v>
      </c>
      <c r="D595" s="11">
        <v>2</v>
      </c>
      <c r="E595" s="12">
        <f t="shared" si="63"/>
        <v>3.0303030303030304E-2</v>
      </c>
      <c r="F595" s="12">
        <f t="shared" si="64"/>
        <v>2.247191011235955E-2</v>
      </c>
      <c r="G595" s="12">
        <f t="shared" si="66"/>
        <v>1</v>
      </c>
      <c r="H595" s="12">
        <f t="shared" si="65"/>
        <v>3.0303030303030304E-2</v>
      </c>
    </row>
    <row r="596" spans="1:8" x14ac:dyDescent="0.2">
      <c r="A596" s="9"/>
      <c r="B596" s="10" t="s">
        <v>565</v>
      </c>
      <c r="C596" s="11">
        <v>0</v>
      </c>
      <c r="D596" s="11">
        <v>0</v>
      </c>
      <c r="E596" s="12" t="str">
        <f t="shared" si="63"/>
        <v/>
      </c>
      <c r="F596" s="12" t="str">
        <f t="shared" si="64"/>
        <v/>
      </c>
      <c r="G596" s="12" t="str">
        <f t="shared" si="66"/>
        <v xml:space="preserve"> 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0</v>
      </c>
      <c r="E606" s="12" t="str">
        <f t="shared" si="63"/>
        <v/>
      </c>
      <c r="F606" s="12" t="str">
        <f t="shared" si="64"/>
        <v/>
      </c>
      <c r="G606" s="12" t="str">
        <f t="shared" si="66"/>
        <v xml:space="preserve"> 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0</v>
      </c>
      <c r="D607" s="11">
        <v>0</v>
      </c>
      <c r="E607" s="12" t="str">
        <f t="shared" si="63"/>
        <v/>
      </c>
      <c r="F607" s="12" t="str">
        <f t="shared" si="64"/>
        <v/>
      </c>
      <c r="G607" s="12" t="str">
        <f t="shared" si="66"/>
        <v xml:space="preserve"> </v>
      </c>
      <c r="H607" s="12" t="str">
        <f t="shared" si="65"/>
        <v/>
      </c>
    </row>
    <row r="608" spans="1:8" x14ac:dyDescent="0.2">
      <c r="A608" s="9"/>
      <c r="B608" s="10" t="s">
        <v>577</v>
      </c>
      <c r="C608" s="11">
        <v>0</v>
      </c>
      <c r="D608" s="11">
        <v>0</v>
      </c>
      <c r="E608" s="12" t="str">
        <f t="shared" si="63"/>
        <v/>
      </c>
      <c r="F608" s="12" t="str">
        <f t="shared" si="64"/>
        <v/>
      </c>
      <c r="G608" s="12" t="str">
        <f t="shared" si="66"/>
        <v xml:space="preserve"> 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18</v>
      </c>
      <c r="D609" s="11">
        <v>49</v>
      </c>
      <c r="E609" s="12">
        <f t="shared" si="63"/>
        <v>0.54545454545454541</v>
      </c>
      <c r="F609" s="12">
        <f t="shared" si="64"/>
        <v>0.550561797752809</v>
      </c>
      <c r="G609" s="12">
        <f t="shared" si="66"/>
        <v>1.7222222222222223</v>
      </c>
      <c r="H609" s="12">
        <f t="shared" si="65"/>
        <v>0.93939393939393934</v>
      </c>
    </row>
    <row r="610" spans="1:8" x14ac:dyDescent="0.2">
      <c r="A610" s="9"/>
      <c r="B610" s="10" t="s">
        <v>579</v>
      </c>
      <c r="C610" s="11">
        <v>0</v>
      </c>
      <c r="D610" s="11">
        <v>15</v>
      </c>
      <c r="E610" s="12" t="str">
        <f t="shared" si="63"/>
        <v/>
      </c>
      <c r="F610" s="12">
        <f t="shared" si="64"/>
        <v>0.16853932584269662</v>
      </c>
      <c r="G610" s="12">
        <f t="shared" si="66"/>
        <v>1</v>
      </c>
      <c r="H610" s="12" t="str">
        <f t="shared" si="65"/>
        <v/>
      </c>
    </row>
    <row r="611" spans="1:8" x14ac:dyDescent="0.2">
      <c r="A611" s="9"/>
      <c r="B611" s="10" t="s">
        <v>580</v>
      </c>
      <c r="C611" s="11">
        <v>10</v>
      </c>
      <c r="D611" s="11">
        <v>0</v>
      </c>
      <c r="E611" s="12">
        <f t="shared" si="63"/>
        <v>0.30303030303030304</v>
      </c>
      <c r="F611" s="12" t="str">
        <f t="shared" si="64"/>
        <v/>
      </c>
      <c r="G611" s="12">
        <f t="shared" si="66"/>
        <v>-1</v>
      </c>
      <c r="H611" s="12">
        <f t="shared" si="65"/>
        <v>-0.30303030303030304</v>
      </c>
    </row>
    <row r="612" spans="1:8" x14ac:dyDescent="0.2">
      <c r="A612" s="9"/>
      <c r="B612" s="10" t="s">
        <v>581</v>
      </c>
      <c r="C612" s="11">
        <v>0</v>
      </c>
      <c r="D612" s="11">
        <v>0</v>
      </c>
      <c r="E612" s="12" t="str">
        <f t="shared" si="63"/>
        <v/>
      </c>
      <c r="F612" s="12" t="str">
        <f t="shared" si="64"/>
        <v/>
      </c>
      <c r="G612" s="12" t="str">
        <f t="shared" si="66"/>
        <v xml:space="preserve"> 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0</v>
      </c>
      <c r="E614" s="12" t="str">
        <f t="shared" si="63"/>
        <v/>
      </c>
      <c r="F614" s="12" t="str">
        <f t="shared" si="64"/>
        <v/>
      </c>
      <c r="G614" s="12" t="str">
        <f t="shared" si="66"/>
        <v xml:space="preserve"> 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0</v>
      </c>
      <c r="D617" s="11">
        <v>0</v>
      </c>
      <c r="E617" s="12" t="str">
        <f t="shared" si="63"/>
        <v/>
      </c>
      <c r="F617" s="12" t="str">
        <f t="shared" si="64"/>
        <v/>
      </c>
      <c r="G617" s="12" t="str">
        <f t="shared" si="66"/>
        <v xml:space="preserve"> 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0</v>
      </c>
      <c r="D618" s="11">
        <v>0</v>
      </c>
      <c r="E618" s="12" t="str">
        <f t="shared" si="63"/>
        <v/>
      </c>
      <c r="F618" s="12" t="str">
        <f t="shared" si="64"/>
        <v/>
      </c>
      <c r="G618" s="12" t="str">
        <f t="shared" si="66"/>
        <v xml:space="preserve"> </v>
      </c>
      <c r="H618" s="12" t="str">
        <f t="shared" si="65"/>
        <v/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58" priority="8" operator="equal">
      <formula>"NUEVA"</formula>
    </cfRule>
  </conditionalFormatting>
  <conditionalFormatting sqref="A19">
    <cfRule type="cellIs" dxfId="148" priority="5" operator="equal">
      <formula>"NUEVA"</formula>
    </cfRule>
  </conditionalFormatting>
  <conditionalFormatting sqref="A76">
    <cfRule type="cellIs" dxfId="114" priority="4" operator="equal">
      <formula>"NUEVA"</formula>
    </cfRule>
  </conditionalFormatting>
  <conditionalFormatting sqref="A177">
    <cfRule type="cellIs" dxfId="80" priority="3" operator="equal">
      <formula>"NUEVA"</formula>
    </cfRule>
  </conditionalFormatting>
  <conditionalFormatting sqref="A356">
    <cfRule type="cellIs" dxfId="46" priority="2" operator="equal">
      <formula>"NUEVA"</formula>
    </cfRule>
  </conditionalFormatting>
  <conditionalFormatting sqref="A591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614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615</v>
      </c>
      <c r="C8" s="28">
        <f>+C19+C76+C177+C356+C591</f>
        <v>6201</v>
      </c>
      <c r="D8" s="28">
        <f>+D19+D76+D177+D356+D591</f>
        <v>6350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2.4028382518948555E-2</v>
      </c>
      <c r="H8" s="30">
        <f t="shared" ref="H8:H13" si="1">+IF(OR(AND(E8=""),(G8="")),"",E8*G8)</f>
        <v>2.4028382518948555E-2</v>
      </c>
    </row>
    <row r="9" spans="1:8" x14ac:dyDescent="0.2">
      <c r="A9" s="9"/>
      <c r="B9" s="10" t="s">
        <v>6</v>
      </c>
      <c r="C9" s="11">
        <f>+C19</f>
        <v>83</v>
      </c>
      <c r="D9" s="11">
        <f>+D19</f>
        <v>80</v>
      </c>
      <c r="E9" s="12">
        <f t="shared" ref="E9:F13" si="2">+C9/C$8</f>
        <v>1.3384937913239799E-2</v>
      </c>
      <c r="F9" s="12">
        <f t="shared" si="2"/>
        <v>1.2598425196850394E-2</v>
      </c>
      <c r="G9" s="12">
        <f t="shared" si="0"/>
        <v>-3.614457831325301E-2</v>
      </c>
      <c r="H9" s="12">
        <f t="shared" si="1"/>
        <v>-4.8379293662312523E-4</v>
      </c>
    </row>
    <row r="10" spans="1:8" ht="25.5" x14ac:dyDescent="0.2">
      <c r="A10" s="9"/>
      <c r="B10" s="10" t="s">
        <v>7</v>
      </c>
      <c r="C10" s="11">
        <f>+C76</f>
        <v>2862</v>
      </c>
      <c r="D10" s="11">
        <f>+D76</f>
        <v>1102</v>
      </c>
      <c r="E10" s="12">
        <f t="shared" si="2"/>
        <v>0.46153846153846156</v>
      </c>
      <c r="F10" s="12">
        <f t="shared" si="2"/>
        <v>0.17354330708661417</v>
      </c>
      <c r="G10" s="12">
        <f t="shared" si="0"/>
        <v>-0.61495457721872815</v>
      </c>
      <c r="H10" s="12">
        <f t="shared" si="1"/>
        <v>-0.28382518948556684</v>
      </c>
    </row>
    <row r="11" spans="1:8" ht="25.5" x14ac:dyDescent="0.2">
      <c r="A11" s="9"/>
      <c r="B11" s="10" t="s">
        <v>8</v>
      </c>
      <c r="C11" s="11">
        <f>+C177</f>
        <v>625</v>
      </c>
      <c r="D11" s="11">
        <f>+D177</f>
        <v>877</v>
      </c>
      <c r="E11" s="12">
        <f t="shared" si="2"/>
        <v>0.10079019512981777</v>
      </c>
      <c r="F11" s="12">
        <f t="shared" si="2"/>
        <v>0.13811023622047244</v>
      </c>
      <c r="G11" s="12">
        <f t="shared" si="0"/>
        <v>0.4032</v>
      </c>
      <c r="H11" s="12">
        <f t="shared" si="1"/>
        <v>4.0638606676342524E-2</v>
      </c>
    </row>
    <row r="12" spans="1:8" ht="25.5" x14ac:dyDescent="0.2">
      <c r="A12" s="9"/>
      <c r="B12" s="10" t="s">
        <v>9</v>
      </c>
      <c r="C12" s="11">
        <f>+C356</f>
        <v>1948</v>
      </c>
      <c r="D12" s="11">
        <f>+D356</f>
        <v>3063</v>
      </c>
      <c r="E12" s="12">
        <f t="shared" si="2"/>
        <v>0.31414288018061604</v>
      </c>
      <c r="F12" s="12">
        <f t="shared" si="2"/>
        <v>0.48236220472440944</v>
      </c>
      <c r="G12" s="12">
        <f t="shared" si="0"/>
        <v>0.57238193018480488</v>
      </c>
      <c r="H12" s="12">
        <f t="shared" si="1"/>
        <v>0.17980970811159488</v>
      </c>
    </row>
    <row r="13" spans="1:8" ht="25.5" x14ac:dyDescent="0.2">
      <c r="A13" s="9"/>
      <c r="B13" s="10" t="s">
        <v>10</v>
      </c>
      <c r="C13" s="11">
        <f>+C591</f>
        <v>683</v>
      </c>
      <c r="D13" s="11">
        <f>+D591</f>
        <v>1228</v>
      </c>
      <c r="E13" s="12">
        <f t="shared" si="2"/>
        <v>0.11014352523786486</v>
      </c>
      <c r="F13" s="12">
        <f t="shared" si="2"/>
        <v>0.19338582677165353</v>
      </c>
      <c r="G13" s="12">
        <f t="shared" si="0"/>
        <v>0.79795021961932655</v>
      </c>
      <c r="H13" s="12">
        <f t="shared" si="1"/>
        <v>8.7889050153201101E-2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83</v>
      </c>
      <c r="D19" s="28">
        <f>SUM(D20:D70)</f>
        <v>80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-3.614457831325301E-2</v>
      </c>
      <c r="H19" s="30">
        <f t="shared" ref="H19:H50" si="5">+IF(OR(AND(E19=""),(G19="")),"",E19*G19)</f>
        <v>-3.614457831325301E-2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1</v>
      </c>
      <c r="E23" s="12" t="str">
        <f t="shared" si="3"/>
        <v/>
      </c>
      <c r="F23" s="12">
        <f t="shared" si="4"/>
        <v>1.2500000000000001E-2</v>
      </c>
      <c r="G23" s="12">
        <f t="shared" si="6"/>
        <v>1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8</v>
      </c>
      <c r="E27" s="12" t="str">
        <f t="shared" si="3"/>
        <v/>
      </c>
      <c r="F27" s="12">
        <f t="shared" si="4"/>
        <v>0.1</v>
      </c>
      <c r="G27" s="12">
        <f t="shared" si="6"/>
        <v>1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1</v>
      </c>
      <c r="D28" s="11">
        <v>1</v>
      </c>
      <c r="E28" s="12">
        <f t="shared" si="3"/>
        <v>1.2048192771084338E-2</v>
      </c>
      <c r="F28" s="12">
        <f t="shared" si="4"/>
        <v>1.2500000000000001E-2</v>
      </c>
      <c r="G28" s="12">
        <f t="shared" si="6"/>
        <v>0</v>
      </c>
      <c r="H28" s="12">
        <f t="shared" si="5"/>
        <v>0</v>
      </c>
    </row>
    <row r="29" spans="1:8" x14ac:dyDescent="0.2">
      <c r="A29" s="9"/>
      <c r="B29" s="10" t="s">
        <v>21</v>
      </c>
      <c r="C29" s="11">
        <v>0</v>
      </c>
      <c r="D29" s="11">
        <v>1</v>
      </c>
      <c r="E29" s="12" t="str">
        <f t="shared" si="3"/>
        <v/>
      </c>
      <c r="F29" s="12">
        <f t="shared" si="4"/>
        <v>1.2500000000000001E-2</v>
      </c>
      <c r="G29" s="12">
        <f t="shared" si="6"/>
        <v>1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39</v>
      </c>
      <c r="D30" s="11">
        <v>8</v>
      </c>
      <c r="E30" s="12">
        <f t="shared" si="3"/>
        <v>0.46987951807228917</v>
      </c>
      <c r="F30" s="12">
        <f t="shared" si="4"/>
        <v>0.1</v>
      </c>
      <c r="G30" s="12">
        <f t="shared" si="6"/>
        <v>-0.79487179487179482</v>
      </c>
      <c r="H30" s="12">
        <f t="shared" si="5"/>
        <v>-0.37349397590361444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2</v>
      </c>
      <c r="D36" s="11">
        <v>0</v>
      </c>
      <c r="E36" s="12">
        <f t="shared" si="3"/>
        <v>2.4096385542168676E-2</v>
      </c>
      <c r="F36" s="12" t="str">
        <f t="shared" si="4"/>
        <v/>
      </c>
      <c r="G36" s="12">
        <f t="shared" si="6"/>
        <v>-1</v>
      </c>
      <c r="H36" s="12">
        <f t="shared" si="5"/>
        <v>-2.4096385542168676E-2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5</v>
      </c>
      <c r="D39" s="11">
        <v>6</v>
      </c>
      <c r="E39" s="12">
        <f t="shared" si="3"/>
        <v>6.0240963855421686E-2</v>
      </c>
      <c r="F39" s="12">
        <f t="shared" si="4"/>
        <v>7.4999999999999997E-2</v>
      </c>
      <c r="G39" s="12">
        <f t="shared" si="6"/>
        <v>0.2</v>
      </c>
      <c r="H39" s="12">
        <f t="shared" si="5"/>
        <v>1.2048192771084338E-2</v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27</v>
      </c>
      <c r="D45" s="11">
        <v>2</v>
      </c>
      <c r="E45" s="12">
        <f t="shared" si="3"/>
        <v>0.3253012048192771</v>
      </c>
      <c r="F45" s="12">
        <f t="shared" si="4"/>
        <v>2.5000000000000001E-2</v>
      </c>
      <c r="G45" s="12">
        <f t="shared" si="6"/>
        <v>-0.92592592592592593</v>
      </c>
      <c r="H45" s="12">
        <f t="shared" si="5"/>
        <v>-0.3012048192771084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1</v>
      </c>
      <c r="E47" s="12" t="str">
        <f t="shared" si="3"/>
        <v/>
      </c>
      <c r="F47" s="12">
        <f t="shared" si="4"/>
        <v>1.2500000000000001E-2</v>
      </c>
      <c r="G47" s="12">
        <f t="shared" si="6"/>
        <v>1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1</v>
      </c>
      <c r="E48" s="12" t="str">
        <f t="shared" si="3"/>
        <v/>
      </c>
      <c r="F48" s="12">
        <f t="shared" si="4"/>
        <v>1.2500000000000001E-2</v>
      </c>
      <c r="G48" s="12">
        <f t="shared" si="6"/>
        <v>1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1</v>
      </c>
      <c r="D49" s="11">
        <v>0</v>
      </c>
      <c r="E49" s="12">
        <f t="shared" si="3"/>
        <v>1.2048192771084338E-2</v>
      </c>
      <c r="F49" s="12" t="str">
        <f t="shared" si="4"/>
        <v/>
      </c>
      <c r="G49" s="12">
        <f t="shared" si="6"/>
        <v>-1</v>
      </c>
      <c r="H49" s="12">
        <f t="shared" si="5"/>
        <v>-1.2048192771084338E-2</v>
      </c>
    </row>
    <row r="50" spans="1:8" x14ac:dyDescent="0.2">
      <c r="A50" s="9"/>
      <c r="B50" s="10" t="s">
        <v>42</v>
      </c>
      <c r="C50" s="11">
        <v>2</v>
      </c>
      <c r="D50" s="11">
        <v>2</v>
      </c>
      <c r="E50" s="12">
        <f t="shared" si="3"/>
        <v>2.4096385542168676E-2</v>
      </c>
      <c r="F50" s="12">
        <f t="shared" si="4"/>
        <v>2.5000000000000001E-2</v>
      </c>
      <c r="G50" s="12">
        <f t="shared" si="6"/>
        <v>0</v>
      </c>
      <c r="H50" s="12">
        <f t="shared" si="5"/>
        <v>0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1</v>
      </c>
      <c r="E53" s="12" t="str">
        <f t="shared" si="7"/>
        <v/>
      </c>
      <c r="F53" s="12">
        <f t="shared" si="8"/>
        <v>1.2500000000000001E-2</v>
      </c>
      <c r="G53" s="12">
        <f t="shared" si="10"/>
        <v>1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1</v>
      </c>
      <c r="E61" s="12" t="str">
        <f t="shared" si="7"/>
        <v/>
      </c>
      <c r="F61" s="12">
        <f t="shared" si="8"/>
        <v>1.2500000000000001E-2</v>
      </c>
      <c r="G61" s="12">
        <f t="shared" si="10"/>
        <v>1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1</v>
      </c>
      <c r="D63" s="11">
        <v>0</v>
      </c>
      <c r="E63" s="12">
        <f t="shared" si="7"/>
        <v>1.2048192771084338E-2</v>
      </c>
      <c r="F63" s="12" t="str">
        <f t="shared" si="8"/>
        <v/>
      </c>
      <c r="G63" s="12">
        <f t="shared" si="10"/>
        <v>-1</v>
      </c>
      <c r="H63" s="12">
        <f t="shared" si="9"/>
        <v>-1.2048192771084338E-2</v>
      </c>
    </row>
    <row r="64" spans="1:8" x14ac:dyDescent="0.2">
      <c r="A64" s="9"/>
      <c r="B64" s="10" t="s">
        <v>56</v>
      </c>
      <c r="C64" s="11">
        <v>0</v>
      </c>
      <c r="D64" s="11">
        <v>2</v>
      </c>
      <c r="E64" s="12" t="str">
        <f t="shared" si="7"/>
        <v/>
      </c>
      <c r="F64" s="12">
        <f t="shared" si="8"/>
        <v>2.5000000000000001E-2</v>
      </c>
      <c r="G64" s="12">
        <f t="shared" si="10"/>
        <v>1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4</v>
      </c>
      <c r="D68" s="11">
        <v>0</v>
      </c>
      <c r="E68" s="12">
        <f t="shared" si="7"/>
        <v>4.8192771084337352E-2</v>
      </c>
      <c r="F68" s="12" t="str">
        <f t="shared" si="8"/>
        <v/>
      </c>
      <c r="G68" s="12">
        <f t="shared" si="10"/>
        <v>-1</v>
      </c>
      <c r="H68" s="12">
        <f t="shared" si="9"/>
        <v>-4.8192771084337352E-2</v>
      </c>
    </row>
    <row r="69" spans="1:8" x14ac:dyDescent="0.2">
      <c r="A69" s="9"/>
      <c r="B69" s="10" t="s">
        <v>62</v>
      </c>
      <c r="C69" s="11">
        <v>0</v>
      </c>
      <c r="D69" s="11">
        <v>1</v>
      </c>
      <c r="E69" s="12" t="str">
        <f t="shared" si="7"/>
        <v/>
      </c>
      <c r="F69" s="12">
        <f t="shared" si="8"/>
        <v>1.2500000000000001E-2</v>
      </c>
      <c r="G69" s="12">
        <f t="shared" si="10"/>
        <v>1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1</v>
      </c>
      <c r="D70" s="11">
        <v>44</v>
      </c>
      <c r="E70" s="12">
        <f t="shared" si="7"/>
        <v>1.2048192771084338E-2</v>
      </c>
      <c r="F70" s="12">
        <f t="shared" si="8"/>
        <v>0.55000000000000004</v>
      </c>
      <c r="G70" s="12">
        <f t="shared" si="10"/>
        <v>43</v>
      </c>
      <c r="H70" s="12">
        <f t="shared" si="9"/>
        <v>0.51807228915662651</v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2862</v>
      </c>
      <c r="D76" s="28">
        <f>SUM(D77:D171)</f>
        <v>1102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-0.61495457721872815</v>
      </c>
      <c r="H76" s="30">
        <f t="shared" ref="H76:H107" si="13">+IF(OR(AND(E76=""),(G76="")),"",E76*G76)</f>
        <v>-0.61495457721872815</v>
      </c>
    </row>
    <row r="77" spans="1:8" x14ac:dyDescent="0.2">
      <c r="A77" s="9"/>
      <c r="B77" s="10" t="s">
        <v>64</v>
      </c>
      <c r="C77" s="11">
        <v>93</v>
      </c>
      <c r="D77" s="11">
        <v>39</v>
      </c>
      <c r="E77" s="12">
        <f t="shared" si="11"/>
        <v>3.2494758909853247E-2</v>
      </c>
      <c r="F77" s="12">
        <f t="shared" si="12"/>
        <v>3.5390199637023591E-2</v>
      </c>
      <c r="G77" s="12">
        <f t="shared" ref="G77:G108" si="14">+IF(AND(C77=0,D77=0)," ",IF(C77=0,1,IF(D77=0,-1,(D77-C77)/C77)))</f>
        <v>-0.58064516129032262</v>
      </c>
      <c r="H77" s="12">
        <f t="shared" si="13"/>
        <v>-1.8867924528301886E-2</v>
      </c>
    </row>
    <row r="78" spans="1:8" ht="25.5" x14ac:dyDescent="0.2">
      <c r="A78" s="9"/>
      <c r="B78" s="10" t="s">
        <v>65</v>
      </c>
      <c r="C78" s="11">
        <v>31</v>
      </c>
      <c r="D78" s="11">
        <v>19</v>
      </c>
      <c r="E78" s="12">
        <f t="shared" si="11"/>
        <v>1.0831586303284416E-2</v>
      </c>
      <c r="F78" s="12">
        <f t="shared" si="12"/>
        <v>1.7241379310344827E-2</v>
      </c>
      <c r="G78" s="12">
        <f t="shared" si="14"/>
        <v>-0.38709677419354838</v>
      </c>
      <c r="H78" s="12">
        <f t="shared" si="13"/>
        <v>-4.1928721174004186E-3</v>
      </c>
    </row>
    <row r="79" spans="1:8" x14ac:dyDescent="0.2">
      <c r="A79" s="9"/>
      <c r="B79" s="10" t="s">
        <v>66</v>
      </c>
      <c r="C79" s="11">
        <v>9</v>
      </c>
      <c r="D79" s="11">
        <v>1</v>
      </c>
      <c r="E79" s="12">
        <f t="shared" si="11"/>
        <v>3.1446540880503146E-3</v>
      </c>
      <c r="F79" s="12">
        <f t="shared" si="12"/>
        <v>9.0744101633393826E-4</v>
      </c>
      <c r="G79" s="12">
        <f t="shared" si="14"/>
        <v>-0.88888888888888884</v>
      </c>
      <c r="H79" s="12">
        <f t="shared" si="13"/>
        <v>-2.7952480782669461E-3</v>
      </c>
    </row>
    <row r="80" spans="1:8" x14ac:dyDescent="0.2">
      <c r="A80" s="9"/>
      <c r="B80" s="10" t="s">
        <v>67</v>
      </c>
      <c r="C80" s="11">
        <v>12</v>
      </c>
      <c r="D80" s="11">
        <v>14</v>
      </c>
      <c r="E80" s="12">
        <f t="shared" si="11"/>
        <v>4.1928721174004195E-3</v>
      </c>
      <c r="F80" s="12">
        <f t="shared" si="12"/>
        <v>1.2704174228675136E-2</v>
      </c>
      <c r="G80" s="12">
        <f t="shared" si="14"/>
        <v>0.16666666666666666</v>
      </c>
      <c r="H80" s="12">
        <f t="shared" si="13"/>
        <v>6.9881201956673651E-4</v>
      </c>
    </row>
    <row r="81" spans="1:8" ht="25.5" x14ac:dyDescent="0.2">
      <c r="A81" s="9"/>
      <c r="B81" s="10" t="s">
        <v>68</v>
      </c>
      <c r="C81" s="11">
        <v>129</v>
      </c>
      <c r="D81" s="11">
        <v>115</v>
      </c>
      <c r="E81" s="12">
        <f t="shared" si="11"/>
        <v>4.5073375262054509E-2</v>
      </c>
      <c r="F81" s="12">
        <f t="shared" si="12"/>
        <v>0.10435571687840291</v>
      </c>
      <c r="G81" s="12">
        <f t="shared" si="14"/>
        <v>-0.10852713178294573</v>
      </c>
      <c r="H81" s="12">
        <f t="shared" si="13"/>
        <v>-4.8916841369671558E-3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5</v>
      </c>
      <c r="D83" s="11">
        <v>0</v>
      </c>
      <c r="E83" s="12">
        <f t="shared" si="11"/>
        <v>1.7470300489168414E-3</v>
      </c>
      <c r="F83" s="12" t="str">
        <f t="shared" si="12"/>
        <v/>
      </c>
      <c r="G83" s="12">
        <f t="shared" si="14"/>
        <v>-1</v>
      </c>
      <c r="H83" s="12">
        <f t="shared" si="13"/>
        <v>-1.7470300489168414E-3</v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2</v>
      </c>
      <c r="D86" s="11">
        <v>1</v>
      </c>
      <c r="E86" s="12">
        <f t="shared" si="11"/>
        <v>6.9881201956673651E-4</v>
      </c>
      <c r="F86" s="12">
        <f t="shared" si="12"/>
        <v>9.0744101633393826E-4</v>
      </c>
      <c r="G86" s="12">
        <f t="shared" si="14"/>
        <v>-0.5</v>
      </c>
      <c r="H86" s="12">
        <f t="shared" si="13"/>
        <v>-3.4940600978336826E-4</v>
      </c>
    </row>
    <row r="87" spans="1:8" x14ac:dyDescent="0.2">
      <c r="A87" s="9"/>
      <c r="B87" s="10" t="s">
        <v>74</v>
      </c>
      <c r="C87" s="11">
        <v>0</v>
      </c>
      <c r="D87" s="11">
        <v>7</v>
      </c>
      <c r="E87" s="12" t="str">
        <f t="shared" si="11"/>
        <v/>
      </c>
      <c r="F87" s="12">
        <f t="shared" si="12"/>
        <v>6.3520871143375682E-3</v>
      </c>
      <c r="G87" s="12">
        <f t="shared" si="14"/>
        <v>1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45</v>
      </c>
      <c r="D89" s="11">
        <v>19</v>
      </c>
      <c r="E89" s="12">
        <f t="shared" si="11"/>
        <v>1.5723270440251572E-2</v>
      </c>
      <c r="F89" s="12">
        <f t="shared" si="12"/>
        <v>1.7241379310344827E-2</v>
      </c>
      <c r="G89" s="12">
        <f t="shared" si="14"/>
        <v>-0.57777777777777772</v>
      </c>
      <c r="H89" s="12">
        <f t="shared" si="13"/>
        <v>-9.0845562543675745E-3</v>
      </c>
    </row>
    <row r="90" spans="1:8" x14ac:dyDescent="0.2">
      <c r="A90" s="9"/>
      <c r="B90" s="10" t="s">
        <v>77</v>
      </c>
      <c r="C90" s="11">
        <v>2</v>
      </c>
      <c r="D90" s="11">
        <v>1</v>
      </c>
      <c r="E90" s="12">
        <f t="shared" si="11"/>
        <v>6.9881201956673651E-4</v>
      </c>
      <c r="F90" s="12">
        <f t="shared" si="12"/>
        <v>9.0744101633393826E-4</v>
      </c>
      <c r="G90" s="12">
        <f t="shared" si="14"/>
        <v>-0.5</v>
      </c>
      <c r="H90" s="12">
        <f t="shared" si="13"/>
        <v>-3.4940600978336826E-4</v>
      </c>
    </row>
    <row r="91" spans="1:8" x14ac:dyDescent="0.2">
      <c r="A91" s="9"/>
      <c r="B91" s="10" t="s">
        <v>78</v>
      </c>
      <c r="C91" s="11">
        <v>11</v>
      </c>
      <c r="D91" s="11">
        <v>3</v>
      </c>
      <c r="E91" s="12">
        <f t="shared" si="11"/>
        <v>3.8434661076170509E-3</v>
      </c>
      <c r="F91" s="12">
        <f t="shared" si="12"/>
        <v>2.7223230490018148E-3</v>
      </c>
      <c r="G91" s="12">
        <f t="shared" si="14"/>
        <v>-0.72727272727272729</v>
      </c>
      <c r="H91" s="12">
        <f t="shared" si="13"/>
        <v>-2.7952480782669461E-3</v>
      </c>
    </row>
    <row r="92" spans="1:8" x14ac:dyDescent="0.2">
      <c r="A92" s="9"/>
      <c r="B92" s="10" t="s">
        <v>79</v>
      </c>
      <c r="C92" s="11">
        <v>1</v>
      </c>
      <c r="D92" s="11">
        <v>17</v>
      </c>
      <c r="E92" s="12">
        <f t="shared" si="11"/>
        <v>3.4940600978336826E-4</v>
      </c>
      <c r="F92" s="12">
        <f t="shared" si="12"/>
        <v>1.5426497277676952E-2</v>
      </c>
      <c r="G92" s="12">
        <f t="shared" si="14"/>
        <v>16</v>
      </c>
      <c r="H92" s="12">
        <f t="shared" si="13"/>
        <v>5.5904961565338921E-3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17</v>
      </c>
      <c r="E93" s="12" t="str">
        <f t="shared" si="11"/>
        <v/>
      </c>
      <c r="F93" s="12">
        <f t="shared" si="12"/>
        <v>1.5426497277676952E-2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61</v>
      </c>
      <c r="D94" s="11">
        <v>56</v>
      </c>
      <c r="E94" s="12">
        <f t="shared" si="11"/>
        <v>2.1313766596785466E-2</v>
      </c>
      <c r="F94" s="12">
        <f t="shared" si="12"/>
        <v>5.0816696914700546E-2</v>
      </c>
      <c r="G94" s="12">
        <f t="shared" si="14"/>
        <v>-8.1967213114754092E-2</v>
      </c>
      <c r="H94" s="12">
        <f t="shared" si="13"/>
        <v>-1.7470300489168414E-3</v>
      </c>
    </row>
    <row r="95" spans="1:8" x14ac:dyDescent="0.2">
      <c r="A95" s="9"/>
      <c r="B95" s="10" t="s">
        <v>82</v>
      </c>
      <c r="C95" s="11">
        <v>7</v>
      </c>
      <c r="D95" s="11">
        <v>2</v>
      </c>
      <c r="E95" s="12">
        <f t="shared" si="11"/>
        <v>2.4458420684835779E-3</v>
      </c>
      <c r="F95" s="12">
        <f t="shared" si="12"/>
        <v>1.8148820326678765E-3</v>
      </c>
      <c r="G95" s="12">
        <f t="shared" si="14"/>
        <v>-0.7142857142857143</v>
      </c>
      <c r="H95" s="12">
        <f t="shared" si="13"/>
        <v>-1.7470300489168414E-3</v>
      </c>
    </row>
    <row r="96" spans="1:8" x14ac:dyDescent="0.2">
      <c r="A96" s="9"/>
      <c r="B96" s="10" t="s">
        <v>83</v>
      </c>
      <c r="C96" s="11">
        <v>5</v>
      </c>
      <c r="D96" s="11">
        <v>5</v>
      </c>
      <c r="E96" s="12">
        <f t="shared" si="11"/>
        <v>1.7470300489168414E-3</v>
      </c>
      <c r="F96" s="12">
        <f t="shared" si="12"/>
        <v>4.5372050816696917E-3</v>
      </c>
      <c r="G96" s="12">
        <f t="shared" si="14"/>
        <v>0</v>
      </c>
      <c r="H96" s="12">
        <f t="shared" si="13"/>
        <v>0</v>
      </c>
    </row>
    <row r="97" spans="1:8" x14ac:dyDescent="0.2">
      <c r="A97" s="9"/>
      <c r="B97" s="10" t="s">
        <v>84</v>
      </c>
      <c r="C97" s="11">
        <v>0</v>
      </c>
      <c r="D97" s="11">
        <v>1</v>
      </c>
      <c r="E97" s="12" t="str">
        <f t="shared" si="11"/>
        <v/>
      </c>
      <c r="F97" s="12">
        <f t="shared" si="12"/>
        <v>9.0744101633393826E-4</v>
      </c>
      <c r="G97" s="12">
        <f t="shared" si="14"/>
        <v>1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3</v>
      </c>
      <c r="D98" s="11">
        <v>0</v>
      </c>
      <c r="E98" s="12">
        <f t="shared" si="11"/>
        <v>1.0482180293501049E-3</v>
      </c>
      <c r="F98" s="12" t="str">
        <f t="shared" si="12"/>
        <v/>
      </c>
      <c r="G98" s="12">
        <f t="shared" si="14"/>
        <v>-1</v>
      </c>
      <c r="H98" s="12">
        <f t="shared" si="13"/>
        <v>-1.0482180293501049E-3</v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22</v>
      </c>
      <c r="D102" s="11">
        <v>21</v>
      </c>
      <c r="E102" s="12">
        <f t="shared" si="11"/>
        <v>7.6869322152341019E-3</v>
      </c>
      <c r="F102" s="12">
        <f t="shared" si="12"/>
        <v>1.9056261343012703E-2</v>
      </c>
      <c r="G102" s="12">
        <f t="shared" si="14"/>
        <v>-4.5454545454545456E-2</v>
      </c>
      <c r="H102" s="12">
        <f t="shared" si="13"/>
        <v>-3.4940600978336826E-4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2</v>
      </c>
      <c r="E104" s="12" t="str">
        <f t="shared" si="11"/>
        <v/>
      </c>
      <c r="F104" s="12">
        <f t="shared" si="12"/>
        <v>1.8148820326678765E-3</v>
      </c>
      <c r="G104" s="12">
        <f t="shared" si="14"/>
        <v>1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79</v>
      </c>
      <c r="D106" s="11">
        <v>32</v>
      </c>
      <c r="E106" s="12">
        <f t="shared" si="11"/>
        <v>2.7603074772886094E-2</v>
      </c>
      <c r="F106" s="12">
        <f t="shared" si="12"/>
        <v>2.9038112522686024E-2</v>
      </c>
      <c r="G106" s="12">
        <f t="shared" si="14"/>
        <v>-0.59493670886075944</v>
      </c>
      <c r="H106" s="12">
        <f t="shared" si="13"/>
        <v>-1.6422082459818306E-2</v>
      </c>
    </row>
    <row r="107" spans="1:8" x14ac:dyDescent="0.2">
      <c r="A107" s="9"/>
      <c r="B107" s="10" t="s">
        <v>94</v>
      </c>
      <c r="C107" s="11">
        <v>47</v>
      </c>
      <c r="D107" s="11">
        <v>16</v>
      </c>
      <c r="E107" s="12">
        <f t="shared" si="11"/>
        <v>1.6422082459818309E-2</v>
      </c>
      <c r="F107" s="12">
        <f t="shared" si="12"/>
        <v>1.4519056261343012E-2</v>
      </c>
      <c r="G107" s="12">
        <f t="shared" si="14"/>
        <v>-0.65957446808510634</v>
      </c>
      <c r="H107" s="12">
        <f t="shared" si="13"/>
        <v>-1.0831586303284416E-2</v>
      </c>
    </row>
    <row r="108" spans="1:8" x14ac:dyDescent="0.2">
      <c r="A108" s="9"/>
      <c r="B108" s="10" t="s">
        <v>95</v>
      </c>
      <c r="C108" s="11">
        <v>1</v>
      </c>
      <c r="D108" s="11">
        <v>1</v>
      </c>
      <c r="E108" s="12">
        <f t="shared" ref="E108:E139" si="15">+IF(C108=0,"",C108/C$76)</f>
        <v>3.4940600978336826E-4</v>
      </c>
      <c r="F108" s="12">
        <f t="shared" ref="F108:F139" si="16">+IF(D108=0,"",D108/D$76)</f>
        <v>9.0744101633393826E-4</v>
      </c>
      <c r="G108" s="12">
        <f t="shared" si="14"/>
        <v>0</v>
      </c>
      <c r="H108" s="12">
        <f t="shared" ref="H108:H139" si="17">+IF(OR(AND(E108=""),(G108="")),"",E108*G108)</f>
        <v>0</v>
      </c>
    </row>
    <row r="109" spans="1:8" x14ac:dyDescent="0.2">
      <c r="A109" s="9"/>
      <c r="B109" s="10" t="s">
        <v>96</v>
      </c>
      <c r="C109" s="11">
        <v>35</v>
      </c>
      <c r="D109" s="11">
        <v>17</v>
      </c>
      <c r="E109" s="12">
        <f t="shared" si="15"/>
        <v>1.222921034241789E-2</v>
      </c>
      <c r="F109" s="12">
        <f t="shared" si="16"/>
        <v>1.5426497277676952E-2</v>
      </c>
      <c r="G109" s="12">
        <f t="shared" ref="G109:G140" si="18">+IF(AND(C109=0,D109=0)," ",IF(C109=0,1,IF(D109=0,-1,(D109-C109)/C109)))</f>
        <v>-0.51428571428571423</v>
      </c>
      <c r="H109" s="12">
        <f t="shared" si="17"/>
        <v>-6.2893081761006284E-3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1</v>
      </c>
      <c r="D111" s="11">
        <v>8</v>
      </c>
      <c r="E111" s="12">
        <f t="shared" si="15"/>
        <v>3.4940600978336826E-4</v>
      </c>
      <c r="F111" s="12">
        <f t="shared" si="16"/>
        <v>7.2595281306715061E-3</v>
      </c>
      <c r="G111" s="12">
        <f t="shared" si="18"/>
        <v>7</v>
      </c>
      <c r="H111" s="12">
        <f t="shared" si="17"/>
        <v>2.4458420684835779E-3</v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2</v>
      </c>
      <c r="D113" s="11">
        <v>2</v>
      </c>
      <c r="E113" s="12">
        <f t="shared" si="15"/>
        <v>6.9881201956673651E-4</v>
      </c>
      <c r="F113" s="12">
        <f t="shared" si="16"/>
        <v>1.8148820326678765E-3</v>
      </c>
      <c r="G113" s="12">
        <f t="shared" si="18"/>
        <v>0</v>
      </c>
      <c r="H113" s="12">
        <f t="shared" si="17"/>
        <v>0</v>
      </c>
    </row>
    <row r="114" spans="1:8" x14ac:dyDescent="0.2">
      <c r="A114" s="9"/>
      <c r="B114" s="10" t="s">
        <v>101</v>
      </c>
      <c r="C114" s="11">
        <v>3</v>
      </c>
      <c r="D114" s="11">
        <v>2</v>
      </c>
      <c r="E114" s="12">
        <f t="shared" si="15"/>
        <v>1.0482180293501049E-3</v>
      </c>
      <c r="F114" s="12">
        <f t="shared" si="16"/>
        <v>1.8148820326678765E-3</v>
      </c>
      <c r="G114" s="12">
        <f t="shared" si="18"/>
        <v>-0.33333333333333331</v>
      </c>
      <c r="H114" s="12">
        <f t="shared" si="17"/>
        <v>-3.4940600978336826E-4</v>
      </c>
    </row>
    <row r="115" spans="1:8" ht="25.5" x14ac:dyDescent="0.2">
      <c r="A115" s="9"/>
      <c r="B115" s="10" t="s">
        <v>102</v>
      </c>
      <c r="C115" s="11">
        <v>8</v>
      </c>
      <c r="D115" s="11">
        <v>10</v>
      </c>
      <c r="E115" s="12">
        <f t="shared" si="15"/>
        <v>2.7952480782669461E-3</v>
      </c>
      <c r="F115" s="12">
        <f t="shared" si="16"/>
        <v>9.0744101633393835E-3</v>
      </c>
      <c r="G115" s="12">
        <f t="shared" si="18"/>
        <v>0.25</v>
      </c>
      <c r="H115" s="12">
        <f t="shared" si="17"/>
        <v>6.9881201956673651E-4</v>
      </c>
    </row>
    <row r="116" spans="1:8" ht="25.5" x14ac:dyDescent="0.2">
      <c r="A116" s="9"/>
      <c r="B116" s="10" t="s">
        <v>103</v>
      </c>
      <c r="C116" s="11">
        <v>17</v>
      </c>
      <c r="D116" s="11">
        <v>1</v>
      </c>
      <c r="E116" s="12">
        <f t="shared" si="15"/>
        <v>5.9399021663172607E-3</v>
      </c>
      <c r="F116" s="12">
        <f t="shared" si="16"/>
        <v>9.0744101633393826E-4</v>
      </c>
      <c r="G116" s="12">
        <f t="shared" si="18"/>
        <v>-0.94117647058823528</v>
      </c>
      <c r="H116" s="12">
        <f t="shared" si="17"/>
        <v>-5.5904961565338921E-3</v>
      </c>
    </row>
    <row r="117" spans="1:8" x14ac:dyDescent="0.2">
      <c r="A117" s="9"/>
      <c r="B117" s="10" t="s">
        <v>104</v>
      </c>
      <c r="C117" s="11">
        <v>6</v>
      </c>
      <c r="D117" s="11">
        <v>8</v>
      </c>
      <c r="E117" s="12">
        <f t="shared" si="15"/>
        <v>2.0964360587002098E-3</v>
      </c>
      <c r="F117" s="12">
        <f t="shared" si="16"/>
        <v>7.2595281306715061E-3</v>
      </c>
      <c r="G117" s="12">
        <f t="shared" si="18"/>
        <v>0.33333333333333331</v>
      </c>
      <c r="H117" s="12">
        <f t="shared" si="17"/>
        <v>6.9881201956673651E-4</v>
      </c>
    </row>
    <row r="118" spans="1:8" x14ac:dyDescent="0.2">
      <c r="A118" s="9"/>
      <c r="B118" s="10" t="s">
        <v>105</v>
      </c>
      <c r="C118" s="11">
        <v>153</v>
      </c>
      <c r="D118" s="11">
        <v>85</v>
      </c>
      <c r="E118" s="12">
        <f t="shared" si="15"/>
        <v>5.3459119496855348E-2</v>
      </c>
      <c r="F118" s="12">
        <f t="shared" si="16"/>
        <v>7.7132486388384755E-2</v>
      </c>
      <c r="G118" s="12">
        <f t="shared" si="18"/>
        <v>-0.44444444444444442</v>
      </c>
      <c r="H118" s="12">
        <f t="shared" si="17"/>
        <v>-2.3759608665269043E-2</v>
      </c>
    </row>
    <row r="119" spans="1:8" x14ac:dyDescent="0.2">
      <c r="A119" s="9"/>
      <c r="B119" s="10" t="s">
        <v>106</v>
      </c>
      <c r="C119" s="11">
        <v>36</v>
      </c>
      <c r="D119" s="11">
        <v>9</v>
      </c>
      <c r="E119" s="12">
        <f t="shared" si="15"/>
        <v>1.2578616352201259E-2</v>
      </c>
      <c r="F119" s="12">
        <f t="shared" si="16"/>
        <v>8.1669691470054439E-3</v>
      </c>
      <c r="G119" s="12">
        <f t="shared" si="18"/>
        <v>-0.75</v>
      </c>
      <c r="H119" s="12">
        <f t="shared" si="17"/>
        <v>-9.4339622641509448E-3</v>
      </c>
    </row>
    <row r="120" spans="1:8" x14ac:dyDescent="0.2">
      <c r="A120" s="9"/>
      <c r="B120" s="10" t="s">
        <v>107</v>
      </c>
      <c r="C120" s="11">
        <v>10</v>
      </c>
      <c r="D120" s="11">
        <v>14</v>
      </c>
      <c r="E120" s="12">
        <f t="shared" si="15"/>
        <v>3.4940600978336828E-3</v>
      </c>
      <c r="F120" s="12">
        <f t="shared" si="16"/>
        <v>1.2704174228675136E-2</v>
      </c>
      <c r="G120" s="12">
        <f t="shared" si="18"/>
        <v>0.4</v>
      </c>
      <c r="H120" s="12">
        <f t="shared" si="17"/>
        <v>1.3976240391334732E-3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4</v>
      </c>
      <c r="D123" s="11">
        <v>4</v>
      </c>
      <c r="E123" s="12">
        <f t="shared" si="15"/>
        <v>1.397624039133473E-3</v>
      </c>
      <c r="F123" s="12">
        <f t="shared" si="16"/>
        <v>3.629764065335753E-3</v>
      </c>
      <c r="G123" s="12">
        <f t="shared" si="18"/>
        <v>0</v>
      </c>
      <c r="H123" s="12">
        <f t="shared" si="17"/>
        <v>0</v>
      </c>
    </row>
    <row r="124" spans="1:8" x14ac:dyDescent="0.2">
      <c r="A124" s="9"/>
      <c r="B124" s="10" t="s">
        <v>111</v>
      </c>
      <c r="C124" s="11">
        <v>27</v>
      </c>
      <c r="D124" s="11">
        <v>2</v>
      </c>
      <c r="E124" s="12">
        <f t="shared" si="15"/>
        <v>9.433962264150943E-3</v>
      </c>
      <c r="F124" s="12">
        <f t="shared" si="16"/>
        <v>1.8148820326678765E-3</v>
      </c>
      <c r="G124" s="12">
        <f t="shared" si="18"/>
        <v>-0.92592592592592593</v>
      </c>
      <c r="H124" s="12">
        <f t="shared" si="17"/>
        <v>-8.7351502445842059E-3</v>
      </c>
    </row>
    <row r="125" spans="1:8" x14ac:dyDescent="0.2">
      <c r="A125" s="9"/>
      <c r="B125" s="10" t="s">
        <v>112</v>
      </c>
      <c r="C125" s="11">
        <v>0</v>
      </c>
      <c r="D125" s="11">
        <v>1</v>
      </c>
      <c r="E125" s="12" t="str">
        <f t="shared" si="15"/>
        <v/>
      </c>
      <c r="F125" s="12">
        <f t="shared" si="16"/>
        <v>9.0744101633393826E-4</v>
      </c>
      <c r="G125" s="12">
        <f t="shared" si="18"/>
        <v>1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23</v>
      </c>
      <c r="D126" s="11">
        <v>6</v>
      </c>
      <c r="E126" s="12">
        <f t="shared" si="15"/>
        <v>8.0363382250174704E-3</v>
      </c>
      <c r="F126" s="12">
        <f t="shared" si="16"/>
        <v>5.4446460980036296E-3</v>
      </c>
      <c r="G126" s="12">
        <f t="shared" si="18"/>
        <v>-0.73913043478260865</v>
      </c>
      <c r="H126" s="12">
        <f t="shared" si="17"/>
        <v>-5.9399021663172607E-3</v>
      </c>
    </row>
    <row r="127" spans="1:8" x14ac:dyDescent="0.2">
      <c r="A127" s="9"/>
      <c r="B127" s="10" t="s">
        <v>114</v>
      </c>
      <c r="C127" s="11">
        <v>1</v>
      </c>
      <c r="D127" s="11">
        <v>0</v>
      </c>
      <c r="E127" s="12">
        <f t="shared" si="15"/>
        <v>3.4940600978336826E-4</v>
      </c>
      <c r="F127" s="12" t="str">
        <f t="shared" si="16"/>
        <v/>
      </c>
      <c r="G127" s="12">
        <f t="shared" si="18"/>
        <v>-1</v>
      </c>
      <c r="H127" s="12">
        <f t="shared" si="17"/>
        <v>-3.4940600978336826E-4</v>
      </c>
    </row>
    <row r="128" spans="1:8" x14ac:dyDescent="0.2">
      <c r="A128" s="9"/>
      <c r="B128" s="10" t="s">
        <v>115</v>
      </c>
      <c r="C128" s="11">
        <v>94</v>
      </c>
      <c r="D128" s="11">
        <v>31</v>
      </c>
      <c r="E128" s="12">
        <f t="shared" si="15"/>
        <v>3.2844164919636619E-2</v>
      </c>
      <c r="F128" s="12">
        <f t="shared" si="16"/>
        <v>2.8130671506352088E-2</v>
      </c>
      <c r="G128" s="12">
        <f t="shared" si="18"/>
        <v>-0.67021276595744683</v>
      </c>
      <c r="H128" s="12">
        <f t="shared" si="17"/>
        <v>-2.2012578616352203E-2</v>
      </c>
    </row>
    <row r="129" spans="1:8" x14ac:dyDescent="0.2">
      <c r="A129" s="9" t="s">
        <v>58</v>
      </c>
      <c r="B129" s="10" t="s">
        <v>116</v>
      </c>
      <c r="C129" s="11">
        <v>2</v>
      </c>
      <c r="D129" s="11">
        <v>0</v>
      </c>
      <c r="E129" s="12">
        <f t="shared" si="15"/>
        <v>6.9881201956673651E-4</v>
      </c>
      <c r="F129" s="12" t="str">
        <f t="shared" si="16"/>
        <v/>
      </c>
      <c r="G129" s="12">
        <f t="shared" si="18"/>
        <v>-1</v>
      </c>
      <c r="H129" s="12">
        <f t="shared" si="17"/>
        <v>-6.9881201956673651E-4</v>
      </c>
    </row>
    <row r="130" spans="1:8" x14ac:dyDescent="0.2">
      <c r="A130" s="9"/>
      <c r="B130" s="10" t="s">
        <v>117</v>
      </c>
      <c r="C130" s="11">
        <v>84</v>
      </c>
      <c r="D130" s="11">
        <v>24</v>
      </c>
      <c r="E130" s="12">
        <f t="shared" si="15"/>
        <v>2.9350104821802937E-2</v>
      </c>
      <c r="F130" s="12">
        <f t="shared" si="16"/>
        <v>2.1778584392014518E-2</v>
      </c>
      <c r="G130" s="12">
        <f t="shared" si="18"/>
        <v>-0.7142857142857143</v>
      </c>
      <c r="H130" s="12">
        <f t="shared" si="17"/>
        <v>-2.0964360587002098E-2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264</v>
      </c>
      <c r="D132" s="11">
        <v>137</v>
      </c>
      <c r="E132" s="12">
        <f t="shared" si="15"/>
        <v>9.2243186582809222E-2</v>
      </c>
      <c r="F132" s="12">
        <f t="shared" si="16"/>
        <v>0.12431941923774954</v>
      </c>
      <c r="G132" s="12">
        <f t="shared" si="18"/>
        <v>-0.48106060606060608</v>
      </c>
      <c r="H132" s="12">
        <f t="shared" si="17"/>
        <v>-4.4374563242487772E-2</v>
      </c>
    </row>
    <row r="133" spans="1:8" x14ac:dyDescent="0.2">
      <c r="A133" s="9"/>
      <c r="B133" s="10" t="s">
        <v>120</v>
      </c>
      <c r="C133" s="11">
        <v>795</v>
      </c>
      <c r="D133" s="11">
        <v>3</v>
      </c>
      <c r="E133" s="12">
        <f t="shared" si="15"/>
        <v>0.27777777777777779</v>
      </c>
      <c r="F133" s="12">
        <f t="shared" si="16"/>
        <v>2.7223230490018148E-3</v>
      </c>
      <c r="G133" s="12">
        <f t="shared" si="18"/>
        <v>-0.99622641509433962</v>
      </c>
      <c r="H133" s="12">
        <f t="shared" si="17"/>
        <v>-0.27672955974842767</v>
      </c>
    </row>
    <row r="134" spans="1:8" x14ac:dyDescent="0.2">
      <c r="A134" s="9"/>
      <c r="B134" s="10" t="s">
        <v>121</v>
      </c>
      <c r="C134" s="11">
        <v>5</v>
      </c>
      <c r="D134" s="11">
        <v>9</v>
      </c>
      <c r="E134" s="12">
        <f t="shared" si="15"/>
        <v>1.7470300489168414E-3</v>
      </c>
      <c r="F134" s="12">
        <f t="shared" si="16"/>
        <v>8.1669691470054439E-3</v>
      </c>
      <c r="G134" s="12">
        <f t="shared" si="18"/>
        <v>0.8</v>
      </c>
      <c r="H134" s="12">
        <f t="shared" si="17"/>
        <v>1.3976240391334732E-3</v>
      </c>
    </row>
    <row r="135" spans="1:8" ht="25.5" x14ac:dyDescent="0.2">
      <c r="A135" s="9"/>
      <c r="B135" s="10" t="s">
        <v>122</v>
      </c>
      <c r="C135" s="11">
        <v>5</v>
      </c>
      <c r="D135" s="11">
        <v>97</v>
      </c>
      <c r="E135" s="12">
        <f t="shared" si="15"/>
        <v>1.7470300489168414E-3</v>
      </c>
      <c r="F135" s="12">
        <f t="shared" si="16"/>
        <v>8.8021778584392016E-2</v>
      </c>
      <c r="G135" s="12">
        <f t="shared" si="18"/>
        <v>18.399999999999999</v>
      </c>
      <c r="H135" s="12">
        <f t="shared" si="17"/>
        <v>3.2145352900069882E-2</v>
      </c>
    </row>
    <row r="136" spans="1:8" ht="25.5" x14ac:dyDescent="0.2">
      <c r="A136" s="9"/>
      <c r="B136" s="10" t="s">
        <v>123</v>
      </c>
      <c r="C136" s="11">
        <v>120</v>
      </c>
      <c r="D136" s="11">
        <v>129</v>
      </c>
      <c r="E136" s="12">
        <f t="shared" si="15"/>
        <v>4.1928721174004195E-2</v>
      </c>
      <c r="F136" s="12">
        <f t="shared" si="16"/>
        <v>0.11705989110707804</v>
      </c>
      <c r="G136" s="12">
        <f t="shared" si="18"/>
        <v>7.4999999999999997E-2</v>
      </c>
      <c r="H136" s="12">
        <f t="shared" si="17"/>
        <v>3.1446540880503146E-3</v>
      </c>
    </row>
    <row r="137" spans="1:8" x14ac:dyDescent="0.2">
      <c r="A137" s="9"/>
      <c r="B137" s="10" t="s">
        <v>124</v>
      </c>
      <c r="C137" s="11">
        <v>378</v>
      </c>
      <c r="D137" s="11">
        <v>9</v>
      </c>
      <c r="E137" s="12">
        <f t="shared" si="15"/>
        <v>0.13207547169811321</v>
      </c>
      <c r="F137" s="12">
        <f t="shared" si="16"/>
        <v>8.1669691470054439E-3</v>
      </c>
      <c r="G137" s="12">
        <f t="shared" si="18"/>
        <v>-0.97619047619047616</v>
      </c>
      <c r="H137" s="12">
        <f t="shared" si="17"/>
        <v>-0.12893081761006289</v>
      </c>
    </row>
    <row r="138" spans="1:8" x14ac:dyDescent="0.2">
      <c r="A138" s="9"/>
      <c r="B138" s="10" t="s">
        <v>125</v>
      </c>
      <c r="C138" s="11">
        <v>131</v>
      </c>
      <c r="D138" s="11">
        <v>0</v>
      </c>
      <c r="E138" s="12">
        <f t="shared" si="15"/>
        <v>4.5772187281621246E-2</v>
      </c>
      <c r="F138" s="12" t="str">
        <f t="shared" si="16"/>
        <v/>
      </c>
      <c r="G138" s="12">
        <f t="shared" si="18"/>
        <v>-1</v>
      </c>
      <c r="H138" s="12">
        <f t="shared" si="17"/>
        <v>-4.5772187281621246E-2</v>
      </c>
    </row>
    <row r="139" spans="1:8" x14ac:dyDescent="0.2">
      <c r="A139" s="9"/>
      <c r="B139" s="10" t="s">
        <v>126</v>
      </c>
      <c r="C139" s="11">
        <v>13</v>
      </c>
      <c r="D139" s="11">
        <v>0</v>
      </c>
      <c r="E139" s="12">
        <f t="shared" si="15"/>
        <v>4.5422781271837872E-3</v>
      </c>
      <c r="F139" s="12" t="str">
        <f t="shared" si="16"/>
        <v/>
      </c>
      <c r="G139" s="12">
        <f t="shared" si="18"/>
        <v>-1</v>
      </c>
      <c r="H139" s="12">
        <f t="shared" si="17"/>
        <v>-4.5422781271837872E-3</v>
      </c>
    </row>
    <row r="140" spans="1:8" x14ac:dyDescent="0.2">
      <c r="A140" s="9"/>
      <c r="B140" s="10" t="s">
        <v>127</v>
      </c>
      <c r="C140" s="11">
        <v>0</v>
      </c>
      <c r="D140" s="11">
        <v>13</v>
      </c>
      <c r="E140" s="12" t="str">
        <f t="shared" ref="E140:E171" si="19">+IF(C140=0,"",C140/C$76)</f>
        <v/>
      </c>
      <c r="F140" s="12">
        <f t="shared" ref="F140:F171" si="20">+IF(D140=0,"",D140/D$76)</f>
        <v>1.1796733212341199E-2</v>
      </c>
      <c r="G140" s="12">
        <f t="shared" si="18"/>
        <v>1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9</v>
      </c>
      <c r="D141" s="11">
        <v>5</v>
      </c>
      <c r="E141" s="12">
        <f t="shared" si="19"/>
        <v>3.1446540880503146E-3</v>
      </c>
      <c r="F141" s="12">
        <f t="shared" si="20"/>
        <v>4.5372050816696917E-3</v>
      </c>
      <c r="G141" s="12">
        <f t="shared" ref="G141:G171" si="22">+IF(AND(C141=0,D141=0)," ",IF(C141=0,1,IF(D141=0,-1,(D141-C141)/C141)))</f>
        <v>-0.44444444444444442</v>
      </c>
      <c r="H141" s="12">
        <f t="shared" si="21"/>
        <v>-1.397624039133473E-3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4</v>
      </c>
      <c r="D143" s="11">
        <v>5</v>
      </c>
      <c r="E143" s="12">
        <f t="shared" si="19"/>
        <v>1.397624039133473E-3</v>
      </c>
      <c r="F143" s="12">
        <f t="shared" si="20"/>
        <v>4.5372050816696917E-3</v>
      </c>
      <c r="G143" s="12">
        <f t="shared" si="22"/>
        <v>0.25</v>
      </c>
      <c r="H143" s="12">
        <f t="shared" si="21"/>
        <v>3.4940600978336826E-4</v>
      </c>
    </row>
    <row r="144" spans="1:8" x14ac:dyDescent="0.2">
      <c r="A144" s="9"/>
      <c r="B144" s="10" t="s">
        <v>131</v>
      </c>
      <c r="C144" s="11">
        <v>1</v>
      </c>
      <c r="D144" s="11">
        <v>0</v>
      </c>
      <c r="E144" s="12">
        <f t="shared" si="19"/>
        <v>3.4940600978336826E-4</v>
      </c>
      <c r="F144" s="12" t="str">
        <f t="shared" si="20"/>
        <v/>
      </c>
      <c r="G144" s="12">
        <f t="shared" si="22"/>
        <v>-1</v>
      </c>
      <c r="H144" s="12">
        <f t="shared" si="21"/>
        <v>-3.4940600978336826E-4</v>
      </c>
    </row>
    <row r="145" spans="1:8" ht="25.5" x14ac:dyDescent="0.2">
      <c r="A145" s="9"/>
      <c r="B145" s="10" t="s">
        <v>132</v>
      </c>
      <c r="C145" s="11">
        <v>15</v>
      </c>
      <c r="D145" s="11">
        <v>7</v>
      </c>
      <c r="E145" s="12">
        <f t="shared" si="19"/>
        <v>5.2410901467505244E-3</v>
      </c>
      <c r="F145" s="12">
        <f t="shared" si="20"/>
        <v>6.3520871143375682E-3</v>
      </c>
      <c r="G145" s="12">
        <f t="shared" si="22"/>
        <v>-0.53333333333333333</v>
      </c>
      <c r="H145" s="12">
        <f t="shared" si="21"/>
        <v>-2.7952480782669465E-3</v>
      </c>
    </row>
    <row r="146" spans="1:8" ht="25.5" x14ac:dyDescent="0.2">
      <c r="A146" s="9"/>
      <c r="B146" s="10" t="s">
        <v>133</v>
      </c>
      <c r="C146" s="11">
        <v>1</v>
      </c>
      <c r="D146" s="11">
        <v>0</v>
      </c>
      <c r="E146" s="12">
        <f t="shared" si="19"/>
        <v>3.4940600978336826E-4</v>
      </c>
      <c r="F146" s="12" t="str">
        <f t="shared" si="20"/>
        <v/>
      </c>
      <c r="G146" s="12">
        <f t="shared" si="22"/>
        <v>-1</v>
      </c>
      <c r="H146" s="12">
        <f t="shared" si="21"/>
        <v>-3.4940600978336826E-4</v>
      </c>
    </row>
    <row r="147" spans="1:8" ht="25.5" x14ac:dyDescent="0.2">
      <c r="A147" s="9"/>
      <c r="B147" s="10" t="s">
        <v>134</v>
      </c>
      <c r="C147" s="11">
        <v>14</v>
      </c>
      <c r="D147" s="11">
        <v>45</v>
      </c>
      <c r="E147" s="12">
        <f t="shared" si="19"/>
        <v>4.8916841369671558E-3</v>
      </c>
      <c r="F147" s="12">
        <f t="shared" si="20"/>
        <v>4.0834845735027221E-2</v>
      </c>
      <c r="G147" s="12">
        <f t="shared" si="22"/>
        <v>2.2142857142857144</v>
      </c>
      <c r="H147" s="12">
        <f t="shared" si="21"/>
        <v>1.0831586303284417E-2</v>
      </c>
    </row>
    <row r="148" spans="1:8" ht="25.5" x14ac:dyDescent="0.2">
      <c r="A148" s="9"/>
      <c r="B148" s="10" t="s">
        <v>135</v>
      </c>
      <c r="C148" s="11">
        <v>1</v>
      </c>
      <c r="D148" s="11">
        <v>0</v>
      </c>
      <c r="E148" s="12">
        <f t="shared" si="19"/>
        <v>3.4940600978336826E-4</v>
      </c>
      <c r="F148" s="12" t="str">
        <f t="shared" si="20"/>
        <v/>
      </c>
      <c r="G148" s="12">
        <f t="shared" si="22"/>
        <v>-1</v>
      </c>
      <c r="H148" s="12">
        <f t="shared" si="21"/>
        <v>-3.4940600978336826E-4</v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23</v>
      </c>
      <c r="D157" s="11">
        <v>13</v>
      </c>
      <c r="E157" s="12">
        <f t="shared" si="19"/>
        <v>8.0363382250174704E-3</v>
      </c>
      <c r="F157" s="12">
        <f t="shared" si="20"/>
        <v>1.1796733212341199E-2</v>
      </c>
      <c r="G157" s="12">
        <f t="shared" si="22"/>
        <v>-0.43478260869565216</v>
      </c>
      <c r="H157" s="12">
        <f t="shared" si="21"/>
        <v>-3.4940600978336828E-3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2</v>
      </c>
      <c r="D159" s="11">
        <v>1</v>
      </c>
      <c r="E159" s="12">
        <f t="shared" si="19"/>
        <v>6.9881201956673651E-4</v>
      </c>
      <c r="F159" s="12">
        <f t="shared" si="20"/>
        <v>9.0744101633393826E-4</v>
      </c>
      <c r="G159" s="12">
        <f t="shared" si="22"/>
        <v>-0.5</v>
      </c>
      <c r="H159" s="12">
        <f t="shared" si="21"/>
        <v>-3.4940600978336826E-4</v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9</v>
      </c>
      <c r="E162" s="12" t="str">
        <f t="shared" si="19"/>
        <v/>
      </c>
      <c r="F162" s="12">
        <f t="shared" si="20"/>
        <v>8.1669691470054439E-3</v>
      </c>
      <c r="G162" s="12">
        <f t="shared" si="22"/>
        <v>1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1</v>
      </c>
      <c r="E165" s="12" t="str">
        <f t="shared" si="19"/>
        <v/>
      </c>
      <c r="F165" s="12">
        <f t="shared" si="20"/>
        <v>9.0744101633393826E-4</v>
      </c>
      <c r="G165" s="12">
        <f t="shared" si="22"/>
        <v>1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2</v>
      </c>
      <c r="D168" s="11">
        <v>5</v>
      </c>
      <c r="E168" s="12">
        <f t="shared" si="19"/>
        <v>6.9881201956673651E-4</v>
      </c>
      <c r="F168" s="12">
        <f t="shared" si="20"/>
        <v>4.5372050816696917E-3</v>
      </c>
      <c r="G168" s="12">
        <f t="shared" si="22"/>
        <v>1.5</v>
      </c>
      <c r="H168" s="12">
        <f t="shared" si="21"/>
        <v>1.0482180293501049E-3</v>
      </c>
    </row>
    <row r="169" spans="1:8" ht="25.5" x14ac:dyDescent="0.2">
      <c r="A169" s="9"/>
      <c r="B169" s="10" t="s">
        <v>156</v>
      </c>
      <c r="C169" s="11">
        <v>8</v>
      </c>
      <c r="D169" s="11">
        <v>1</v>
      </c>
      <c r="E169" s="12">
        <f t="shared" si="19"/>
        <v>2.7952480782669461E-3</v>
      </c>
      <c r="F169" s="12">
        <f t="shared" si="20"/>
        <v>9.0744101633393826E-4</v>
      </c>
      <c r="G169" s="12">
        <f t="shared" si="22"/>
        <v>-0.875</v>
      </c>
      <c r="H169" s="12">
        <f t="shared" si="21"/>
        <v>-2.4458420684835779E-3</v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625</v>
      </c>
      <c r="D177" s="28">
        <f>SUM(D178:D350)</f>
        <v>877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0.4032</v>
      </c>
      <c r="H177" s="30">
        <f t="shared" ref="H177:H208" si="25">+IF(OR(AND(E177=""),(G177="")),"",E177*G177)</f>
        <v>0.4032</v>
      </c>
    </row>
    <row r="178" spans="1:8" x14ac:dyDescent="0.2">
      <c r="A178" s="9"/>
      <c r="B178" s="10" t="s">
        <v>159</v>
      </c>
      <c r="C178" s="11">
        <v>19</v>
      </c>
      <c r="D178" s="11">
        <v>21</v>
      </c>
      <c r="E178" s="12">
        <f t="shared" si="23"/>
        <v>3.04E-2</v>
      </c>
      <c r="F178" s="12">
        <f t="shared" si="24"/>
        <v>2.394526795895097E-2</v>
      </c>
      <c r="G178" s="12">
        <f t="shared" ref="G178:G209" si="26">+IF(AND(C178=0,D178=0)," ",IF(C178=0,1,IF(D178=0,-1,(D178-C178)/C178)))</f>
        <v>0.10526315789473684</v>
      </c>
      <c r="H178" s="12">
        <f t="shared" si="25"/>
        <v>3.1999999999999997E-3</v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1</v>
      </c>
      <c r="E180" s="12" t="str">
        <f t="shared" si="23"/>
        <v/>
      </c>
      <c r="F180" s="12">
        <f t="shared" si="24"/>
        <v>1.1402508551881414E-3</v>
      </c>
      <c r="G180" s="12">
        <f t="shared" si="26"/>
        <v>1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6</v>
      </c>
      <c r="D182" s="11">
        <v>2</v>
      </c>
      <c r="E182" s="12">
        <f t="shared" si="23"/>
        <v>9.5999999999999992E-3</v>
      </c>
      <c r="F182" s="12">
        <f t="shared" si="24"/>
        <v>2.2805017103762829E-3</v>
      </c>
      <c r="G182" s="12">
        <f t="shared" si="26"/>
        <v>-0.66666666666666663</v>
      </c>
      <c r="H182" s="12">
        <f t="shared" si="25"/>
        <v>-6.3999999999999994E-3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287</v>
      </c>
      <c r="D184" s="11">
        <v>506</v>
      </c>
      <c r="E184" s="12">
        <f t="shared" si="23"/>
        <v>0.4592</v>
      </c>
      <c r="F184" s="12">
        <f t="shared" si="24"/>
        <v>0.5769669327251995</v>
      </c>
      <c r="G184" s="12">
        <f t="shared" si="26"/>
        <v>0.76306620209059228</v>
      </c>
      <c r="H184" s="12">
        <f t="shared" si="25"/>
        <v>0.35039999999999999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3</v>
      </c>
      <c r="D186" s="11">
        <v>4</v>
      </c>
      <c r="E186" s="12">
        <f t="shared" si="23"/>
        <v>4.7999999999999996E-3</v>
      </c>
      <c r="F186" s="12">
        <f t="shared" si="24"/>
        <v>4.5610034207525657E-3</v>
      </c>
      <c r="G186" s="12">
        <f t="shared" si="26"/>
        <v>0.33333333333333331</v>
      </c>
      <c r="H186" s="12">
        <f t="shared" si="25"/>
        <v>1.5999999999999999E-3</v>
      </c>
    </row>
    <row r="187" spans="1:8" x14ac:dyDescent="0.2">
      <c r="A187" s="9"/>
      <c r="B187" s="10" t="s">
        <v>168</v>
      </c>
      <c r="C187" s="11">
        <v>0</v>
      </c>
      <c r="D187" s="11">
        <v>1</v>
      </c>
      <c r="E187" s="12" t="str">
        <f t="shared" si="23"/>
        <v/>
      </c>
      <c r="F187" s="12">
        <f t="shared" si="24"/>
        <v>1.1402508551881414E-3</v>
      </c>
      <c r="G187" s="12">
        <f t="shared" si="26"/>
        <v>1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1</v>
      </c>
      <c r="E189" s="12" t="str">
        <f t="shared" si="23"/>
        <v/>
      </c>
      <c r="F189" s="12">
        <f t="shared" si="24"/>
        <v>1.1402508551881414E-3</v>
      </c>
      <c r="G189" s="12">
        <f t="shared" si="26"/>
        <v>1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11</v>
      </c>
      <c r="D191" s="11">
        <v>3</v>
      </c>
      <c r="E191" s="12">
        <f t="shared" si="23"/>
        <v>1.7600000000000001E-2</v>
      </c>
      <c r="F191" s="12">
        <f t="shared" si="24"/>
        <v>3.4207525655644243E-3</v>
      </c>
      <c r="G191" s="12">
        <f t="shared" si="26"/>
        <v>-0.72727272727272729</v>
      </c>
      <c r="H191" s="12">
        <f t="shared" si="25"/>
        <v>-1.2800000000000001E-2</v>
      </c>
    </row>
    <row r="192" spans="1:8" x14ac:dyDescent="0.2">
      <c r="A192" s="9"/>
      <c r="B192" s="10" t="s">
        <v>173</v>
      </c>
      <c r="C192" s="11">
        <v>0</v>
      </c>
      <c r="D192" s="11">
        <v>4</v>
      </c>
      <c r="E192" s="12" t="str">
        <f t="shared" si="23"/>
        <v/>
      </c>
      <c r="F192" s="12">
        <f t="shared" si="24"/>
        <v>4.5610034207525657E-3</v>
      </c>
      <c r="G192" s="12">
        <f t="shared" si="26"/>
        <v>1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1</v>
      </c>
      <c r="D193" s="11">
        <v>7</v>
      </c>
      <c r="E193" s="12">
        <f t="shared" si="23"/>
        <v>1.6000000000000001E-3</v>
      </c>
      <c r="F193" s="12">
        <f t="shared" si="24"/>
        <v>7.98175598631699E-3</v>
      </c>
      <c r="G193" s="12">
        <f t="shared" si="26"/>
        <v>6</v>
      </c>
      <c r="H193" s="12">
        <f t="shared" si="25"/>
        <v>9.6000000000000009E-3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1</v>
      </c>
      <c r="D197" s="11">
        <v>0</v>
      </c>
      <c r="E197" s="12">
        <f t="shared" si="23"/>
        <v>1.6000000000000001E-3</v>
      </c>
      <c r="F197" s="12" t="str">
        <f t="shared" si="24"/>
        <v/>
      </c>
      <c r="G197" s="12">
        <f t="shared" si="26"/>
        <v>-1</v>
      </c>
      <c r="H197" s="12">
        <f t="shared" si="25"/>
        <v>-1.6000000000000001E-3</v>
      </c>
    </row>
    <row r="198" spans="1:8" ht="25.5" x14ac:dyDescent="0.2">
      <c r="A198" s="9"/>
      <c r="B198" s="10" t="s">
        <v>179</v>
      </c>
      <c r="C198" s="11">
        <v>1</v>
      </c>
      <c r="D198" s="11">
        <v>1</v>
      </c>
      <c r="E198" s="12">
        <f t="shared" si="23"/>
        <v>1.6000000000000001E-3</v>
      </c>
      <c r="F198" s="12">
        <f t="shared" si="24"/>
        <v>1.1402508551881414E-3</v>
      </c>
      <c r="G198" s="12">
        <f t="shared" si="26"/>
        <v>0</v>
      </c>
      <c r="H198" s="12">
        <f t="shared" si="25"/>
        <v>0</v>
      </c>
    </row>
    <row r="199" spans="1:8" x14ac:dyDescent="0.2">
      <c r="A199" s="9"/>
      <c r="B199" s="10" t="s">
        <v>180</v>
      </c>
      <c r="C199" s="11">
        <v>11</v>
      </c>
      <c r="D199" s="11">
        <v>1</v>
      </c>
      <c r="E199" s="12">
        <f t="shared" si="23"/>
        <v>1.7600000000000001E-2</v>
      </c>
      <c r="F199" s="12">
        <f t="shared" si="24"/>
        <v>1.1402508551881414E-3</v>
      </c>
      <c r="G199" s="12">
        <f t="shared" si="26"/>
        <v>-0.90909090909090906</v>
      </c>
      <c r="H199" s="12">
        <f t="shared" si="25"/>
        <v>-1.6E-2</v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4</v>
      </c>
      <c r="D204" s="11">
        <v>7</v>
      </c>
      <c r="E204" s="12">
        <f t="shared" si="23"/>
        <v>6.4000000000000003E-3</v>
      </c>
      <c r="F204" s="12">
        <f t="shared" si="24"/>
        <v>7.98175598631699E-3</v>
      </c>
      <c r="G204" s="12">
        <f t="shared" si="26"/>
        <v>0.75</v>
      </c>
      <c r="H204" s="12">
        <f t="shared" si="25"/>
        <v>4.8000000000000004E-3</v>
      </c>
    </row>
    <row r="205" spans="1:8" ht="25.5" x14ac:dyDescent="0.2">
      <c r="A205" s="9"/>
      <c r="B205" s="10" t="s">
        <v>186</v>
      </c>
      <c r="C205" s="11">
        <v>0</v>
      </c>
      <c r="D205" s="11">
        <v>11</v>
      </c>
      <c r="E205" s="12" t="str">
        <f t="shared" si="23"/>
        <v/>
      </c>
      <c r="F205" s="12">
        <f t="shared" si="24"/>
        <v>1.2542759407069556E-2</v>
      </c>
      <c r="G205" s="12">
        <f t="shared" si="26"/>
        <v>1</v>
      </c>
      <c r="H205" s="12" t="str">
        <f t="shared" si="25"/>
        <v/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3</v>
      </c>
      <c r="D207" s="11">
        <v>3</v>
      </c>
      <c r="E207" s="12">
        <f t="shared" si="23"/>
        <v>4.7999999999999996E-3</v>
      </c>
      <c r="F207" s="12">
        <f t="shared" si="24"/>
        <v>3.4207525655644243E-3</v>
      </c>
      <c r="G207" s="12">
        <f t="shared" si="26"/>
        <v>0</v>
      </c>
      <c r="H207" s="12">
        <f t="shared" si="25"/>
        <v>0</v>
      </c>
    </row>
    <row r="208" spans="1:8" x14ac:dyDescent="0.2">
      <c r="A208" s="9"/>
      <c r="B208" s="10" t="s">
        <v>189</v>
      </c>
      <c r="C208" s="11">
        <v>23</v>
      </c>
      <c r="D208" s="11">
        <v>11</v>
      </c>
      <c r="E208" s="12">
        <f t="shared" si="23"/>
        <v>3.6799999999999999E-2</v>
      </c>
      <c r="F208" s="12">
        <f t="shared" si="24"/>
        <v>1.2542759407069556E-2</v>
      </c>
      <c r="G208" s="12">
        <f t="shared" si="26"/>
        <v>-0.52173913043478259</v>
      </c>
      <c r="H208" s="12">
        <f t="shared" si="25"/>
        <v>-1.9199999999999998E-2</v>
      </c>
    </row>
    <row r="209" spans="1:8" x14ac:dyDescent="0.2">
      <c r="A209" s="9"/>
      <c r="B209" s="10" t="s">
        <v>190</v>
      </c>
      <c r="C209" s="11">
        <v>7</v>
      </c>
      <c r="D209" s="11">
        <v>12</v>
      </c>
      <c r="E209" s="12">
        <f t="shared" ref="E209:E240" si="27">+IF(C209=0,"",C209/C$177)</f>
        <v>1.12E-2</v>
      </c>
      <c r="F209" s="12">
        <f t="shared" ref="F209:F240" si="28">+IF(D209=0,"",D209/D$177)</f>
        <v>1.3683010262257697E-2</v>
      </c>
      <c r="G209" s="12">
        <f t="shared" si="26"/>
        <v>0.7142857142857143</v>
      </c>
      <c r="H209" s="12">
        <f t="shared" ref="H209:H240" si="29">+IF(OR(AND(E209=""),(G209="")),"",E209*G209)</f>
        <v>8.0000000000000002E-3</v>
      </c>
    </row>
    <row r="210" spans="1:8" x14ac:dyDescent="0.2">
      <c r="A210" s="9"/>
      <c r="B210" s="10" t="s">
        <v>191</v>
      </c>
      <c r="C210" s="11">
        <v>6</v>
      </c>
      <c r="D210" s="11">
        <v>14</v>
      </c>
      <c r="E210" s="12">
        <f t="shared" si="27"/>
        <v>9.5999999999999992E-3</v>
      </c>
      <c r="F210" s="12">
        <f t="shared" si="28"/>
        <v>1.596351197263398E-2</v>
      </c>
      <c r="G210" s="12">
        <f t="shared" ref="G210:G241" si="30">+IF(AND(C210=0,D210=0)," ",IF(C210=0,1,IF(D210=0,-1,(D210-C210)/C210)))</f>
        <v>1.3333333333333333</v>
      </c>
      <c r="H210" s="12">
        <f t="shared" si="29"/>
        <v>1.2799999999999999E-2</v>
      </c>
    </row>
    <row r="211" spans="1:8" x14ac:dyDescent="0.2">
      <c r="A211" s="9"/>
      <c r="B211" s="10" t="s">
        <v>192</v>
      </c>
      <c r="C211" s="11">
        <v>0</v>
      </c>
      <c r="D211" s="11">
        <v>1</v>
      </c>
      <c r="E211" s="12" t="str">
        <f t="shared" si="27"/>
        <v/>
      </c>
      <c r="F211" s="12">
        <f t="shared" si="28"/>
        <v>1.1402508551881414E-3</v>
      </c>
      <c r="G211" s="12">
        <f t="shared" si="30"/>
        <v>1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2</v>
      </c>
      <c r="D212" s="11">
        <v>1</v>
      </c>
      <c r="E212" s="12">
        <f t="shared" si="27"/>
        <v>3.2000000000000002E-3</v>
      </c>
      <c r="F212" s="12">
        <f t="shared" si="28"/>
        <v>1.1402508551881414E-3</v>
      </c>
      <c r="G212" s="12">
        <f t="shared" si="30"/>
        <v>-0.5</v>
      </c>
      <c r="H212" s="12">
        <f t="shared" si="29"/>
        <v>-1.6000000000000001E-3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1</v>
      </c>
      <c r="D214" s="11">
        <v>0</v>
      </c>
      <c r="E214" s="12">
        <f t="shared" si="27"/>
        <v>1.6000000000000001E-3</v>
      </c>
      <c r="F214" s="12" t="str">
        <f t="shared" si="28"/>
        <v/>
      </c>
      <c r="G214" s="12">
        <f t="shared" si="30"/>
        <v>-1</v>
      </c>
      <c r="H214" s="12">
        <f t="shared" si="29"/>
        <v>-1.6000000000000001E-3</v>
      </c>
    </row>
    <row r="215" spans="1:8" x14ac:dyDescent="0.2">
      <c r="A215" s="9"/>
      <c r="B215" s="10" t="s">
        <v>196</v>
      </c>
      <c r="C215" s="11">
        <v>0</v>
      </c>
      <c r="D215" s="11">
        <v>1</v>
      </c>
      <c r="E215" s="12" t="str">
        <f t="shared" si="27"/>
        <v/>
      </c>
      <c r="F215" s="12">
        <f t="shared" si="28"/>
        <v>1.1402508551881414E-3</v>
      </c>
      <c r="G215" s="12">
        <f t="shared" si="30"/>
        <v>1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7</v>
      </c>
      <c r="D216" s="11">
        <v>32</v>
      </c>
      <c r="E216" s="12">
        <f t="shared" si="27"/>
        <v>1.12E-2</v>
      </c>
      <c r="F216" s="12">
        <f t="shared" si="28"/>
        <v>3.6488027366020526E-2</v>
      </c>
      <c r="G216" s="12">
        <f t="shared" si="30"/>
        <v>3.5714285714285716</v>
      </c>
      <c r="H216" s="12">
        <f t="shared" si="29"/>
        <v>0.04</v>
      </c>
    </row>
    <row r="217" spans="1:8" x14ac:dyDescent="0.2">
      <c r="A217" s="9"/>
      <c r="B217" s="10" t="s">
        <v>198</v>
      </c>
      <c r="C217" s="11">
        <v>1</v>
      </c>
      <c r="D217" s="11">
        <v>0</v>
      </c>
      <c r="E217" s="12">
        <f t="shared" si="27"/>
        <v>1.6000000000000001E-3</v>
      </c>
      <c r="F217" s="12" t="str">
        <f t="shared" si="28"/>
        <v/>
      </c>
      <c r="G217" s="12">
        <f t="shared" si="30"/>
        <v>-1</v>
      </c>
      <c r="H217" s="12">
        <f t="shared" si="29"/>
        <v>-1.6000000000000001E-3</v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8</v>
      </c>
      <c r="D219" s="11">
        <v>48</v>
      </c>
      <c r="E219" s="12">
        <f t="shared" si="27"/>
        <v>1.2800000000000001E-2</v>
      </c>
      <c r="F219" s="12">
        <f t="shared" si="28"/>
        <v>5.4732041049030788E-2</v>
      </c>
      <c r="G219" s="12">
        <f t="shared" si="30"/>
        <v>5</v>
      </c>
      <c r="H219" s="12">
        <f t="shared" si="29"/>
        <v>6.4000000000000001E-2</v>
      </c>
    </row>
    <row r="220" spans="1:8" x14ac:dyDescent="0.2">
      <c r="A220" s="9"/>
      <c r="B220" s="10" t="s">
        <v>201</v>
      </c>
      <c r="C220" s="11">
        <v>4</v>
      </c>
      <c r="D220" s="11">
        <v>6</v>
      </c>
      <c r="E220" s="12">
        <f t="shared" si="27"/>
        <v>6.4000000000000003E-3</v>
      </c>
      <c r="F220" s="12">
        <f t="shared" si="28"/>
        <v>6.8415051311288486E-3</v>
      </c>
      <c r="G220" s="12">
        <f t="shared" si="30"/>
        <v>0.5</v>
      </c>
      <c r="H220" s="12">
        <f t="shared" si="29"/>
        <v>3.2000000000000002E-3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</v>
      </c>
      <c r="D224" s="11">
        <v>5</v>
      </c>
      <c r="E224" s="12">
        <f t="shared" si="27"/>
        <v>1.6000000000000001E-3</v>
      </c>
      <c r="F224" s="12">
        <f t="shared" si="28"/>
        <v>5.7012542759407071E-3</v>
      </c>
      <c r="G224" s="12">
        <f t="shared" si="30"/>
        <v>4</v>
      </c>
      <c r="H224" s="12">
        <f t="shared" si="29"/>
        <v>6.4000000000000003E-3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8</v>
      </c>
      <c r="D231" s="11">
        <v>31</v>
      </c>
      <c r="E231" s="12">
        <f t="shared" si="27"/>
        <v>1.2800000000000001E-2</v>
      </c>
      <c r="F231" s="12">
        <f t="shared" si="28"/>
        <v>3.5347776510832381E-2</v>
      </c>
      <c r="G231" s="12">
        <f t="shared" si="30"/>
        <v>2.875</v>
      </c>
      <c r="H231" s="12">
        <f t="shared" si="29"/>
        <v>3.6799999999999999E-2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4</v>
      </c>
      <c r="D234" s="11">
        <v>0</v>
      </c>
      <c r="E234" s="12">
        <f t="shared" si="27"/>
        <v>6.4000000000000003E-3</v>
      </c>
      <c r="F234" s="12" t="str">
        <f t="shared" si="28"/>
        <v/>
      </c>
      <c r="G234" s="12">
        <f t="shared" si="30"/>
        <v>-1</v>
      </c>
      <c r="H234" s="12">
        <f t="shared" si="29"/>
        <v>-6.4000000000000003E-3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8</v>
      </c>
      <c r="D237" s="11">
        <v>3</v>
      </c>
      <c r="E237" s="12">
        <f t="shared" si="27"/>
        <v>1.2800000000000001E-2</v>
      </c>
      <c r="F237" s="12">
        <f t="shared" si="28"/>
        <v>3.4207525655644243E-3</v>
      </c>
      <c r="G237" s="12">
        <f t="shared" si="30"/>
        <v>-0.625</v>
      </c>
      <c r="H237" s="12">
        <f t="shared" si="29"/>
        <v>-8.0000000000000002E-3</v>
      </c>
    </row>
    <row r="238" spans="1:8" x14ac:dyDescent="0.2">
      <c r="A238" s="9"/>
      <c r="B238" s="10" t="s">
        <v>219</v>
      </c>
      <c r="C238" s="11">
        <v>8</v>
      </c>
      <c r="D238" s="11">
        <v>2</v>
      </c>
      <c r="E238" s="12">
        <f t="shared" si="27"/>
        <v>1.2800000000000001E-2</v>
      </c>
      <c r="F238" s="12">
        <f t="shared" si="28"/>
        <v>2.2805017103762829E-3</v>
      </c>
      <c r="G238" s="12">
        <f t="shared" si="30"/>
        <v>-0.75</v>
      </c>
      <c r="H238" s="12">
        <f t="shared" si="29"/>
        <v>-9.6000000000000009E-3</v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2</v>
      </c>
      <c r="D241" s="11">
        <v>0</v>
      </c>
      <c r="E241" s="12">
        <f t="shared" ref="E241:E272" si="31">+IF(C241=0,"",C241/C$177)</f>
        <v>3.2000000000000002E-3</v>
      </c>
      <c r="F241" s="12" t="str">
        <f t="shared" ref="F241:F272" si="32">+IF(D241=0,"",D241/D$177)</f>
        <v/>
      </c>
      <c r="G241" s="12">
        <f t="shared" si="30"/>
        <v>-1</v>
      </c>
      <c r="H241" s="12">
        <f t="shared" ref="H241:H272" si="33">+IF(OR(AND(E241=""),(G241="")),"",E241*G241)</f>
        <v>-3.2000000000000002E-3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35</v>
      </c>
      <c r="D244" s="11">
        <v>25</v>
      </c>
      <c r="E244" s="12">
        <f t="shared" si="31"/>
        <v>5.6000000000000001E-2</v>
      </c>
      <c r="F244" s="12">
        <f t="shared" si="32"/>
        <v>2.8506271379703536E-2</v>
      </c>
      <c r="G244" s="12">
        <f t="shared" si="34"/>
        <v>-0.2857142857142857</v>
      </c>
      <c r="H244" s="12">
        <f t="shared" si="33"/>
        <v>-1.6E-2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26</v>
      </c>
      <c r="D247" s="11">
        <v>0</v>
      </c>
      <c r="E247" s="12">
        <f t="shared" si="31"/>
        <v>4.1599999999999998E-2</v>
      </c>
      <c r="F247" s="12" t="str">
        <f t="shared" si="32"/>
        <v/>
      </c>
      <c r="G247" s="12">
        <f t="shared" si="34"/>
        <v>-1</v>
      </c>
      <c r="H247" s="12">
        <f t="shared" si="33"/>
        <v>-4.1599999999999998E-2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10</v>
      </c>
      <c r="D250" s="11">
        <v>3</v>
      </c>
      <c r="E250" s="12">
        <f t="shared" si="31"/>
        <v>1.6E-2</v>
      </c>
      <c r="F250" s="12">
        <f t="shared" si="32"/>
        <v>3.4207525655644243E-3</v>
      </c>
      <c r="G250" s="12">
        <f t="shared" si="34"/>
        <v>-0.7</v>
      </c>
      <c r="H250" s="12">
        <f t="shared" si="33"/>
        <v>-1.12E-2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6</v>
      </c>
      <c r="D252" s="11">
        <v>1</v>
      </c>
      <c r="E252" s="12">
        <f t="shared" si="31"/>
        <v>9.5999999999999992E-3</v>
      </c>
      <c r="F252" s="12">
        <f t="shared" si="32"/>
        <v>1.1402508551881414E-3</v>
      </c>
      <c r="G252" s="12">
        <f t="shared" si="34"/>
        <v>-0.83333333333333337</v>
      </c>
      <c r="H252" s="12">
        <f t="shared" si="33"/>
        <v>-8.0000000000000002E-3</v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1</v>
      </c>
      <c r="D254" s="11">
        <v>1</v>
      </c>
      <c r="E254" s="12">
        <f t="shared" si="31"/>
        <v>1.6000000000000001E-3</v>
      </c>
      <c r="F254" s="12">
        <f t="shared" si="32"/>
        <v>1.1402508551881414E-3</v>
      </c>
      <c r="G254" s="12">
        <f t="shared" si="34"/>
        <v>0</v>
      </c>
      <c r="H254" s="12">
        <f t="shared" si="33"/>
        <v>0</v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1</v>
      </c>
      <c r="D256" s="11">
        <v>0</v>
      </c>
      <c r="E256" s="12">
        <f t="shared" si="31"/>
        <v>1.6000000000000001E-3</v>
      </c>
      <c r="F256" s="12" t="str">
        <f t="shared" si="32"/>
        <v/>
      </c>
      <c r="G256" s="12">
        <f t="shared" si="34"/>
        <v>-1</v>
      </c>
      <c r="H256" s="12">
        <f t="shared" si="33"/>
        <v>-1.6000000000000001E-3</v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3</v>
      </c>
      <c r="D265" s="11">
        <v>0</v>
      </c>
      <c r="E265" s="12">
        <f t="shared" si="31"/>
        <v>4.7999999999999996E-3</v>
      </c>
      <c r="F265" s="12" t="str">
        <f t="shared" si="32"/>
        <v/>
      </c>
      <c r="G265" s="12">
        <f t="shared" si="34"/>
        <v>-1</v>
      </c>
      <c r="H265" s="12">
        <f t="shared" si="33"/>
        <v>-4.7999999999999996E-3</v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1</v>
      </c>
      <c r="D270" s="11">
        <v>0</v>
      </c>
      <c r="E270" s="12">
        <f t="shared" si="31"/>
        <v>1.6000000000000001E-3</v>
      </c>
      <c r="F270" s="12" t="str">
        <f t="shared" si="32"/>
        <v/>
      </c>
      <c r="G270" s="12">
        <f t="shared" si="34"/>
        <v>-1</v>
      </c>
      <c r="H270" s="12">
        <f t="shared" si="33"/>
        <v>-1.6000000000000001E-3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32</v>
      </c>
      <c r="D281" s="11">
        <v>5</v>
      </c>
      <c r="E281" s="12">
        <f t="shared" si="35"/>
        <v>5.1200000000000002E-2</v>
      </c>
      <c r="F281" s="12">
        <f t="shared" si="36"/>
        <v>5.7012542759407071E-3</v>
      </c>
      <c r="G281" s="12">
        <f t="shared" si="38"/>
        <v>-0.84375</v>
      </c>
      <c r="H281" s="12">
        <f t="shared" si="37"/>
        <v>-4.3200000000000002E-2</v>
      </c>
    </row>
    <row r="282" spans="1:8" ht="25.5" x14ac:dyDescent="0.2">
      <c r="A282" s="9"/>
      <c r="B282" s="10" t="s">
        <v>263</v>
      </c>
      <c r="C282" s="11">
        <v>0</v>
      </c>
      <c r="D282" s="11">
        <v>4</v>
      </c>
      <c r="E282" s="12" t="str">
        <f t="shared" si="35"/>
        <v/>
      </c>
      <c r="F282" s="12">
        <f t="shared" si="36"/>
        <v>4.5610034207525657E-3</v>
      </c>
      <c r="G282" s="12">
        <f t="shared" si="38"/>
        <v>1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2</v>
      </c>
      <c r="D283" s="11">
        <v>2</v>
      </c>
      <c r="E283" s="12">
        <f t="shared" si="35"/>
        <v>3.2000000000000002E-3</v>
      </c>
      <c r="F283" s="12">
        <f t="shared" si="36"/>
        <v>2.2805017103762829E-3</v>
      </c>
      <c r="G283" s="12">
        <f t="shared" si="38"/>
        <v>0</v>
      </c>
      <c r="H283" s="12">
        <f t="shared" si="37"/>
        <v>0</v>
      </c>
    </row>
    <row r="284" spans="1:8" x14ac:dyDescent="0.2">
      <c r="A284" s="9"/>
      <c r="B284" s="10" t="s">
        <v>265</v>
      </c>
      <c r="C284" s="11">
        <v>12</v>
      </c>
      <c r="D284" s="11">
        <v>2</v>
      </c>
      <c r="E284" s="12">
        <f t="shared" si="35"/>
        <v>1.9199999999999998E-2</v>
      </c>
      <c r="F284" s="12">
        <f t="shared" si="36"/>
        <v>2.2805017103762829E-3</v>
      </c>
      <c r="G284" s="12">
        <f t="shared" si="38"/>
        <v>-0.83333333333333337</v>
      </c>
      <c r="H284" s="12">
        <f t="shared" si="37"/>
        <v>-1.6E-2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1</v>
      </c>
      <c r="E288" s="12" t="str">
        <f t="shared" si="35"/>
        <v/>
      </c>
      <c r="F288" s="12">
        <f t="shared" si="36"/>
        <v>1.1402508551881414E-3</v>
      </c>
      <c r="G288" s="12">
        <f t="shared" si="38"/>
        <v>1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1</v>
      </c>
      <c r="D289" s="11">
        <v>3</v>
      </c>
      <c r="E289" s="12">
        <f t="shared" si="35"/>
        <v>1.6000000000000001E-3</v>
      </c>
      <c r="F289" s="12">
        <f t="shared" si="36"/>
        <v>3.4207525655644243E-3</v>
      </c>
      <c r="G289" s="12">
        <f t="shared" si="38"/>
        <v>2</v>
      </c>
      <c r="H289" s="12">
        <f t="shared" si="37"/>
        <v>3.2000000000000002E-3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16</v>
      </c>
      <c r="E293" s="12" t="str">
        <f t="shared" si="35"/>
        <v/>
      </c>
      <c r="F293" s="12">
        <f t="shared" si="36"/>
        <v>1.8244013683010263E-2</v>
      </c>
      <c r="G293" s="12">
        <f t="shared" si="38"/>
        <v>1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1</v>
      </c>
      <c r="D294" s="11">
        <v>2</v>
      </c>
      <c r="E294" s="12">
        <f t="shared" si="35"/>
        <v>1.6000000000000001E-3</v>
      </c>
      <c r="F294" s="12">
        <f t="shared" si="36"/>
        <v>2.2805017103762829E-3</v>
      </c>
      <c r="G294" s="12">
        <f t="shared" si="38"/>
        <v>1</v>
      </c>
      <c r="H294" s="12">
        <f t="shared" si="37"/>
        <v>1.6000000000000001E-3</v>
      </c>
    </row>
    <row r="295" spans="1:8" x14ac:dyDescent="0.2">
      <c r="A295" s="9"/>
      <c r="B295" s="10" t="s">
        <v>276</v>
      </c>
      <c r="C295" s="11">
        <v>0</v>
      </c>
      <c r="D295" s="11">
        <v>4</v>
      </c>
      <c r="E295" s="12" t="str">
        <f t="shared" si="35"/>
        <v/>
      </c>
      <c r="F295" s="12">
        <f t="shared" si="36"/>
        <v>4.5610034207525657E-3</v>
      </c>
      <c r="G295" s="12">
        <f t="shared" si="38"/>
        <v>1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5</v>
      </c>
      <c r="D299" s="11">
        <v>1</v>
      </c>
      <c r="E299" s="12">
        <f t="shared" si="35"/>
        <v>8.0000000000000002E-3</v>
      </c>
      <c r="F299" s="12">
        <f t="shared" si="36"/>
        <v>1.1402508551881414E-3</v>
      </c>
      <c r="G299" s="12">
        <f t="shared" si="38"/>
        <v>-0.8</v>
      </c>
      <c r="H299" s="12">
        <f t="shared" si="37"/>
        <v>-6.4000000000000003E-3</v>
      </c>
    </row>
    <row r="300" spans="1:8" x14ac:dyDescent="0.2">
      <c r="A300" s="9"/>
      <c r="B300" s="10" t="s">
        <v>281</v>
      </c>
      <c r="C300" s="11">
        <v>1</v>
      </c>
      <c r="D300" s="11">
        <v>3</v>
      </c>
      <c r="E300" s="12">
        <f t="shared" si="35"/>
        <v>1.6000000000000001E-3</v>
      </c>
      <c r="F300" s="12">
        <f t="shared" si="36"/>
        <v>3.4207525655644243E-3</v>
      </c>
      <c r="G300" s="12">
        <f t="shared" si="38"/>
        <v>2</v>
      </c>
      <c r="H300" s="12">
        <f t="shared" si="37"/>
        <v>3.2000000000000002E-3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7</v>
      </c>
      <c r="D304" s="11">
        <v>0</v>
      </c>
      <c r="E304" s="12">
        <f t="shared" si="35"/>
        <v>1.12E-2</v>
      </c>
      <c r="F304" s="12" t="str">
        <f t="shared" si="36"/>
        <v/>
      </c>
      <c r="G304" s="12">
        <f t="shared" si="38"/>
        <v>-1</v>
      </c>
      <c r="H304" s="12">
        <f t="shared" si="37"/>
        <v>-1.12E-2</v>
      </c>
    </row>
    <row r="305" spans="1:8" x14ac:dyDescent="0.2">
      <c r="A305" s="9"/>
      <c r="B305" s="10" t="s">
        <v>286</v>
      </c>
      <c r="C305" s="11">
        <v>0</v>
      </c>
      <c r="D305" s="11">
        <v>1</v>
      </c>
      <c r="E305" s="12" t="str">
        <f t="shared" ref="E305:E336" si="39">+IF(C305=0,"",C305/C$177)</f>
        <v/>
      </c>
      <c r="F305" s="12">
        <f t="shared" ref="F305:F336" si="40">+IF(D305=0,"",D305/D$177)</f>
        <v>1.1402508551881414E-3</v>
      </c>
      <c r="G305" s="12">
        <f t="shared" si="38"/>
        <v>1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4</v>
      </c>
      <c r="E307" s="12" t="str">
        <f t="shared" si="39"/>
        <v/>
      </c>
      <c r="F307" s="12">
        <f t="shared" si="40"/>
        <v>4.5610034207525657E-3</v>
      </c>
      <c r="G307" s="12">
        <f t="shared" si="42"/>
        <v>1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4</v>
      </c>
      <c r="D308" s="11">
        <v>28</v>
      </c>
      <c r="E308" s="12">
        <f t="shared" si="39"/>
        <v>6.4000000000000003E-3</v>
      </c>
      <c r="F308" s="12">
        <f t="shared" si="40"/>
        <v>3.192702394526796E-2</v>
      </c>
      <c r="G308" s="12">
        <f t="shared" si="42"/>
        <v>6</v>
      </c>
      <c r="H308" s="12">
        <f t="shared" si="41"/>
        <v>3.8400000000000004E-2</v>
      </c>
    </row>
    <row r="309" spans="1:8" x14ac:dyDescent="0.2">
      <c r="A309" s="9"/>
      <c r="B309" s="10" t="s">
        <v>290</v>
      </c>
      <c r="C309" s="11">
        <v>2</v>
      </c>
      <c r="D309" s="11">
        <v>0</v>
      </c>
      <c r="E309" s="12">
        <f t="shared" si="39"/>
        <v>3.2000000000000002E-3</v>
      </c>
      <c r="F309" s="12" t="str">
        <f t="shared" si="40"/>
        <v/>
      </c>
      <c r="G309" s="12">
        <f t="shared" si="42"/>
        <v>-1</v>
      </c>
      <c r="H309" s="12">
        <f t="shared" si="41"/>
        <v>-3.2000000000000002E-3</v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4</v>
      </c>
      <c r="E311" s="12" t="str">
        <f t="shared" si="39"/>
        <v/>
      </c>
      <c r="F311" s="12">
        <f t="shared" si="40"/>
        <v>4.5610034207525657E-3</v>
      </c>
      <c r="G311" s="12">
        <f t="shared" si="42"/>
        <v>1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1</v>
      </c>
      <c r="D312" s="11">
        <v>0</v>
      </c>
      <c r="E312" s="12">
        <f t="shared" si="39"/>
        <v>1.6000000000000001E-3</v>
      </c>
      <c r="F312" s="12" t="str">
        <f t="shared" si="40"/>
        <v/>
      </c>
      <c r="G312" s="12">
        <f t="shared" si="42"/>
        <v>-1</v>
      </c>
      <c r="H312" s="12">
        <f t="shared" si="41"/>
        <v>-1.6000000000000001E-3</v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16</v>
      </c>
      <c r="D314" s="11">
        <v>6</v>
      </c>
      <c r="E314" s="12">
        <f t="shared" si="39"/>
        <v>2.5600000000000001E-2</v>
      </c>
      <c r="F314" s="12">
        <f t="shared" si="40"/>
        <v>6.8415051311288486E-3</v>
      </c>
      <c r="G314" s="12">
        <f t="shared" si="42"/>
        <v>-0.625</v>
      </c>
      <c r="H314" s="12">
        <f t="shared" si="41"/>
        <v>-1.6E-2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1</v>
      </c>
      <c r="E319" s="12" t="str">
        <f t="shared" si="39"/>
        <v/>
      </c>
      <c r="F319" s="12">
        <f t="shared" si="40"/>
        <v>1.1402508551881414E-3</v>
      </c>
      <c r="G319" s="12">
        <f t="shared" si="42"/>
        <v>1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3</v>
      </c>
      <c r="E323" s="12" t="str">
        <f t="shared" si="39"/>
        <v/>
      </c>
      <c r="F323" s="12">
        <f t="shared" si="40"/>
        <v>3.4207525655644243E-3</v>
      </c>
      <c r="G323" s="12">
        <f t="shared" si="42"/>
        <v>1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3</v>
      </c>
      <c r="D325" s="11">
        <v>6</v>
      </c>
      <c r="E325" s="12">
        <f t="shared" si="39"/>
        <v>4.7999999999999996E-3</v>
      </c>
      <c r="F325" s="12">
        <f t="shared" si="40"/>
        <v>6.8415051311288486E-3</v>
      </c>
      <c r="G325" s="12">
        <f t="shared" si="42"/>
        <v>1</v>
      </c>
      <c r="H325" s="12">
        <f t="shared" si="41"/>
        <v>4.7999999999999996E-3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2</v>
      </c>
      <c r="E327" s="12" t="str">
        <f t="shared" si="39"/>
        <v/>
      </c>
      <c r="F327" s="12">
        <f t="shared" si="40"/>
        <v>2.2805017103762829E-3</v>
      </c>
      <c r="G327" s="12">
        <f t="shared" si="42"/>
        <v>1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1</v>
      </c>
      <c r="E329" s="12" t="str">
        <f t="shared" si="39"/>
        <v/>
      </c>
      <c r="F329" s="12">
        <f t="shared" si="40"/>
        <v>1.1402508551881414E-3</v>
      </c>
      <c r="G329" s="12">
        <f t="shared" si="42"/>
        <v>1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1</v>
      </c>
      <c r="D330" s="11">
        <v>0</v>
      </c>
      <c r="E330" s="12">
        <f t="shared" si="39"/>
        <v>1.6000000000000001E-3</v>
      </c>
      <c r="F330" s="12" t="str">
        <f t="shared" si="40"/>
        <v/>
      </c>
      <c r="G330" s="12">
        <f t="shared" si="42"/>
        <v>-1</v>
      </c>
      <c r="H330" s="12">
        <f t="shared" si="41"/>
        <v>-1.6000000000000001E-3</v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14</v>
      </c>
      <c r="D334" s="11">
        <v>6</v>
      </c>
      <c r="E334" s="12">
        <f t="shared" si="39"/>
        <v>2.24E-2</v>
      </c>
      <c r="F334" s="12">
        <f t="shared" si="40"/>
        <v>6.8415051311288486E-3</v>
      </c>
      <c r="G334" s="12">
        <f t="shared" si="42"/>
        <v>-0.5714285714285714</v>
      </c>
      <c r="H334" s="12">
        <f t="shared" si="41"/>
        <v>-1.2799999999999999E-2</v>
      </c>
    </row>
    <row r="335" spans="1:8" x14ac:dyDescent="0.2">
      <c r="A335" s="9"/>
      <c r="B335" s="10" t="s">
        <v>316</v>
      </c>
      <c r="C335" s="11">
        <v>0</v>
      </c>
      <c r="D335" s="11">
        <v>1</v>
      </c>
      <c r="E335" s="12" t="str">
        <f t="shared" si="39"/>
        <v/>
      </c>
      <c r="F335" s="12">
        <f t="shared" si="40"/>
        <v>1.1402508551881414E-3</v>
      </c>
      <c r="G335" s="12">
        <f t="shared" si="42"/>
        <v>1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3</v>
      </c>
      <c r="D345" s="11">
        <v>0</v>
      </c>
      <c r="E345" s="12">
        <f t="shared" si="43"/>
        <v>4.7999999999999996E-3</v>
      </c>
      <c r="F345" s="12" t="str">
        <f t="shared" si="44"/>
        <v/>
      </c>
      <c r="G345" s="12">
        <f t="shared" si="46"/>
        <v>-1</v>
      </c>
      <c r="H345" s="12">
        <f t="shared" si="45"/>
        <v>-4.7999999999999996E-3</v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1</v>
      </c>
      <c r="E348" s="12" t="str">
        <f t="shared" si="43"/>
        <v/>
      </c>
      <c r="F348" s="12">
        <f t="shared" si="44"/>
        <v>1.1402508551881414E-3</v>
      </c>
      <c r="G348" s="12">
        <f t="shared" si="46"/>
        <v>1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1948</v>
      </c>
      <c r="D356" s="28">
        <f>SUM(D357:D585)</f>
        <v>3063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0.57238193018480488</v>
      </c>
      <c r="H356" s="30">
        <f t="shared" ref="H356:H419" si="49">+IF(OR(AND(E356=""),(G356="")),"",E356*G356)</f>
        <v>0.57238193018480488</v>
      </c>
    </row>
    <row r="357" spans="1:8" x14ac:dyDescent="0.2">
      <c r="A357" s="9"/>
      <c r="B357" s="10" t="s">
        <v>332</v>
      </c>
      <c r="C357" s="11">
        <v>7</v>
      </c>
      <c r="D357" s="11">
        <v>7</v>
      </c>
      <c r="E357" s="12">
        <f t="shared" si="47"/>
        <v>3.5934291581108829E-3</v>
      </c>
      <c r="F357" s="12">
        <f t="shared" si="48"/>
        <v>2.2853411687887692E-3</v>
      </c>
      <c r="G357" s="12">
        <f t="shared" ref="G357:G420" si="50">+IF(AND(C357=0,D357=0)," ",IF(C357=0,1,IF(D357=0,-1,(D357-C357)/C357)))</f>
        <v>0</v>
      </c>
      <c r="H357" s="12">
        <f t="shared" si="49"/>
        <v>0</v>
      </c>
    </row>
    <row r="358" spans="1:8" x14ac:dyDescent="0.2">
      <c r="A358" s="9"/>
      <c r="B358" s="10" t="s">
        <v>333</v>
      </c>
      <c r="C358" s="11">
        <v>1</v>
      </c>
      <c r="D358" s="11">
        <v>2</v>
      </c>
      <c r="E358" s="12">
        <f t="shared" si="47"/>
        <v>5.1334702258726901E-4</v>
      </c>
      <c r="F358" s="12">
        <f t="shared" si="48"/>
        <v>6.5295461965393404E-4</v>
      </c>
      <c r="G358" s="12">
        <f t="shared" si="50"/>
        <v>1</v>
      </c>
      <c r="H358" s="12">
        <f t="shared" si="49"/>
        <v>5.1334702258726901E-4</v>
      </c>
    </row>
    <row r="359" spans="1:8" x14ac:dyDescent="0.2">
      <c r="A359" s="9"/>
      <c r="B359" s="10" t="s">
        <v>334</v>
      </c>
      <c r="C359" s="11">
        <v>9</v>
      </c>
      <c r="D359" s="11">
        <v>12</v>
      </c>
      <c r="E359" s="12">
        <f t="shared" si="47"/>
        <v>4.6201232032854209E-3</v>
      </c>
      <c r="F359" s="12">
        <f t="shared" si="48"/>
        <v>3.9177277179236044E-3</v>
      </c>
      <c r="G359" s="12">
        <f t="shared" si="50"/>
        <v>0.33333333333333331</v>
      </c>
      <c r="H359" s="12">
        <f t="shared" si="49"/>
        <v>1.5400410677618068E-3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78</v>
      </c>
      <c r="D362" s="11">
        <v>93</v>
      </c>
      <c r="E362" s="12">
        <f t="shared" si="47"/>
        <v>4.0041067761806978E-2</v>
      </c>
      <c r="F362" s="12">
        <f t="shared" si="48"/>
        <v>3.0362389813907934E-2</v>
      </c>
      <c r="G362" s="12">
        <f t="shared" si="50"/>
        <v>0.19230769230769232</v>
      </c>
      <c r="H362" s="12">
        <f t="shared" si="49"/>
        <v>7.7002053388090345E-3</v>
      </c>
    </row>
    <row r="363" spans="1:8" x14ac:dyDescent="0.2">
      <c r="A363" s="9"/>
      <c r="B363" s="10" t="s">
        <v>338</v>
      </c>
      <c r="C363" s="11">
        <v>0</v>
      </c>
      <c r="D363" s="11">
        <v>3</v>
      </c>
      <c r="E363" s="12" t="str">
        <f t="shared" si="47"/>
        <v/>
      </c>
      <c r="F363" s="12">
        <f t="shared" si="48"/>
        <v>9.7943192948090111E-4</v>
      </c>
      <c r="G363" s="12">
        <f t="shared" si="50"/>
        <v>1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8</v>
      </c>
      <c r="D365" s="11">
        <v>1</v>
      </c>
      <c r="E365" s="12">
        <f t="shared" si="47"/>
        <v>4.1067761806981521E-3</v>
      </c>
      <c r="F365" s="12">
        <f t="shared" si="48"/>
        <v>3.2647730982696702E-4</v>
      </c>
      <c r="G365" s="12">
        <f t="shared" si="50"/>
        <v>-0.875</v>
      </c>
      <c r="H365" s="12">
        <f t="shared" si="49"/>
        <v>-3.5934291581108833E-3</v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234</v>
      </c>
      <c r="D368" s="11">
        <v>278</v>
      </c>
      <c r="E368" s="12">
        <f t="shared" si="47"/>
        <v>0.12012320328542095</v>
      </c>
      <c r="F368" s="12">
        <f t="shared" si="48"/>
        <v>9.0760692131896831E-2</v>
      </c>
      <c r="G368" s="12">
        <f t="shared" si="50"/>
        <v>0.18803418803418803</v>
      </c>
      <c r="H368" s="12">
        <f t="shared" si="49"/>
        <v>2.2587268993839837E-2</v>
      </c>
    </row>
    <row r="369" spans="1:8" x14ac:dyDescent="0.2">
      <c r="A369" s="9"/>
      <c r="B369" s="10" t="s">
        <v>344</v>
      </c>
      <c r="C369" s="11">
        <v>6</v>
      </c>
      <c r="D369" s="11">
        <v>4</v>
      </c>
      <c r="E369" s="12">
        <f t="shared" si="47"/>
        <v>3.0800821355236141E-3</v>
      </c>
      <c r="F369" s="12">
        <f t="shared" si="48"/>
        <v>1.3059092393078681E-3</v>
      </c>
      <c r="G369" s="12">
        <f t="shared" si="50"/>
        <v>-0.33333333333333331</v>
      </c>
      <c r="H369" s="12">
        <f t="shared" si="49"/>
        <v>-1.026694045174538E-3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21</v>
      </c>
      <c r="D371" s="11">
        <v>25</v>
      </c>
      <c r="E371" s="12">
        <f t="shared" si="47"/>
        <v>1.0780287474332649E-2</v>
      </c>
      <c r="F371" s="12">
        <f t="shared" si="48"/>
        <v>8.1619327456741754E-3</v>
      </c>
      <c r="G371" s="12">
        <f t="shared" si="50"/>
        <v>0.19047619047619047</v>
      </c>
      <c r="H371" s="12">
        <f t="shared" si="49"/>
        <v>2.0533880903490761E-3</v>
      </c>
    </row>
    <row r="372" spans="1:8" x14ac:dyDescent="0.2">
      <c r="A372" s="9"/>
      <c r="B372" s="10" t="s">
        <v>347</v>
      </c>
      <c r="C372" s="11">
        <v>139</v>
      </c>
      <c r="D372" s="11">
        <v>31</v>
      </c>
      <c r="E372" s="12">
        <f t="shared" si="47"/>
        <v>7.1355236139630393E-2</v>
      </c>
      <c r="F372" s="12">
        <f t="shared" si="48"/>
        <v>1.0120796604635978E-2</v>
      </c>
      <c r="G372" s="12">
        <f t="shared" si="50"/>
        <v>-0.7769784172661871</v>
      </c>
      <c r="H372" s="12">
        <f t="shared" si="49"/>
        <v>-5.5441478439425054E-2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11</v>
      </c>
      <c r="D376" s="11">
        <v>34</v>
      </c>
      <c r="E376" s="12">
        <f t="shared" si="47"/>
        <v>5.6468172484599594E-3</v>
      </c>
      <c r="F376" s="12">
        <f t="shared" si="48"/>
        <v>1.1100228534116879E-2</v>
      </c>
      <c r="G376" s="12">
        <f t="shared" si="50"/>
        <v>2.0909090909090908</v>
      </c>
      <c r="H376" s="12">
        <f t="shared" si="49"/>
        <v>1.1806981519507187E-2</v>
      </c>
    </row>
    <row r="377" spans="1:8" x14ac:dyDescent="0.2">
      <c r="A377" s="9"/>
      <c r="B377" s="10" t="s">
        <v>352</v>
      </c>
      <c r="C377" s="11">
        <v>6</v>
      </c>
      <c r="D377" s="11">
        <v>24</v>
      </c>
      <c r="E377" s="12">
        <f t="shared" si="47"/>
        <v>3.0800821355236141E-3</v>
      </c>
      <c r="F377" s="12">
        <f t="shared" si="48"/>
        <v>7.8354554358472089E-3</v>
      </c>
      <c r="G377" s="12">
        <f t="shared" si="50"/>
        <v>3</v>
      </c>
      <c r="H377" s="12">
        <f t="shared" si="49"/>
        <v>9.2402464065708418E-3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8</v>
      </c>
      <c r="D379" s="11">
        <v>18</v>
      </c>
      <c r="E379" s="12">
        <f t="shared" si="47"/>
        <v>4.1067761806981521E-3</v>
      </c>
      <c r="F379" s="12">
        <f t="shared" si="48"/>
        <v>5.8765915768854062E-3</v>
      </c>
      <c r="G379" s="12">
        <f t="shared" si="50"/>
        <v>1.25</v>
      </c>
      <c r="H379" s="12">
        <f t="shared" si="49"/>
        <v>5.1334702258726897E-3</v>
      </c>
    </row>
    <row r="380" spans="1:8" x14ac:dyDescent="0.2">
      <c r="A380" s="9"/>
      <c r="B380" s="10" t="s">
        <v>355</v>
      </c>
      <c r="C380" s="11">
        <v>24</v>
      </c>
      <c r="D380" s="11">
        <v>74</v>
      </c>
      <c r="E380" s="12">
        <f t="shared" si="47"/>
        <v>1.2320328542094456E-2</v>
      </c>
      <c r="F380" s="12">
        <f t="shared" si="48"/>
        <v>2.4159320927195561E-2</v>
      </c>
      <c r="G380" s="12">
        <f t="shared" si="50"/>
        <v>2.0833333333333335</v>
      </c>
      <c r="H380" s="12">
        <f t="shared" si="49"/>
        <v>2.5667351129363452E-2</v>
      </c>
    </row>
    <row r="381" spans="1:8" x14ac:dyDescent="0.2">
      <c r="A381" s="9"/>
      <c r="B381" s="10" t="s">
        <v>356</v>
      </c>
      <c r="C381" s="11">
        <v>0</v>
      </c>
      <c r="D381" s="11">
        <v>10</v>
      </c>
      <c r="E381" s="12" t="str">
        <f t="shared" si="47"/>
        <v/>
      </c>
      <c r="F381" s="12">
        <f t="shared" si="48"/>
        <v>3.2647730982696701E-3</v>
      </c>
      <c r="G381" s="12">
        <f t="shared" si="50"/>
        <v>1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3</v>
      </c>
      <c r="E382" s="12" t="str">
        <f t="shared" si="47"/>
        <v/>
      </c>
      <c r="F382" s="12">
        <f t="shared" si="48"/>
        <v>9.7943192948090111E-4</v>
      </c>
      <c r="G382" s="12">
        <f t="shared" si="50"/>
        <v>1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1</v>
      </c>
      <c r="E383" s="12" t="str">
        <f t="shared" si="47"/>
        <v/>
      </c>
      <c r="F383" s="12">
        <f t="shared" si="48"/>
        <v>3.2647730982696702E-4</v>
      </c>
      <c r="G383" s="12">
        <f t="shared" si="50"/>
        <v>1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1</v>
      </c>
      <c r="D384" s="11">
        <v>0</v>
      </c>
      <c r="E384" s="12">
        <f t="shared" si="47"/>
        <v>5.1334702258726901E-4</v>
      </c>
      <c r="F384" s="12" t="str">
        <f t="shared" si="48"/>
        <v/>
      </c>
      <c r="G384" s="12">
        <f t="shared" si="50"/>
        <v>-1</v>
      </c>
      <c r="H384" s="12">
        <f t="shared" si="49"/>
        <v>-5.1334702258726901E-4</v>
      </c>
    </row>
    <row r="385" spans="1:8" x14ac:dyDescent="0.2">
      <c r="A385" s="9"/>
      <c r="B385" s="10" t="s">
        <v>360</v>
      </c>
      <c r="C385" s="11">
        <v>4</v>
      </c>
      <c r="D385" s="11">
        <v>1</v>
      </c>
      <c r="E385" s="12">
        <f t="shared" si="47"/>
        <v>2.0533880903490761E-3</v>
      </c>
      <c r="F385" s="12">
        <f t="shared" si="48"/>
        <v>3.2647730982696702E-4</v>
      </c>
      <c r="G385" s="12">
        <f t="shared" si="50"/>
        <v>-0.75</v>
      </c>
      <c r="H385" s="12">
        <f t="shared" si="49"/>
        <v>-1.540041067761807E-3</v>
      </c>
    </row>
    <row r="386" spans="1:8" x14ac:dyDescent="0.2">
      <c r="A386" s="9"/>
      <c r="B386" s="10" t="s">
        <v>361</v>
      </c>
      <c r="C386" s="11">
        <v>10</v>
      </c>
      <c r="D386" s="11">
        <v>0</v>
      </c>
      <c r="E386" s="12">
        <f t="shared" si="47"/>
        <v>5.1334702258726897E-3</v>
      </c>
      <c r="F386" s="12" t="str">
        <f t="shared" si="48"/>
        <v/>
      </c>
      <c r="G386" s="12">
        <f t="shared" si="50"/>
        <v>-1</v>
      </c>
      <c r="H386" s="12">
        <f t="shared" si="49"/>
        <v>-5.1334702258726897E-3</v>
      </c>
    </row>
    <row r="387" spans="1:8" x14ac:dyDescent="0.2">
      <c r="A387" s="9"/>
      <c r="B387" s="10" t="s">
        <v>362</v>
      </c>
      <c r="C387" s="11">
        <v>11</v>
      </c>
      <c r="D387" s="11">
        <v>7</v>
      </c>
      <c r="E387" s="12">
        <f t="shared" si="47"/>
        <v>5.6468172484599594E-3</v>
      </c>
      <c r="F387" s="12">
        <f t="shared" si="48"/>
        <v>2.2853411687887692E-3</v>
      </c>
      <c r="G387" s="12">
        <f t="shared" si="50"/>
        <v>-0.36363636363636365</v>
      </c>
      <c r="H387" s="12">
        <f t="shared" si="49"/>
        <v>-2.0533880903490761E-3</v>
      </c>
    </row>
    <row r="388" spans="1:8" x14ac:dyDescent="0.2">
      <c r="A388" s="9"/>
      <c r="B388" s="10" t="s">
        <v>363</v>
      </c>
      <c r="C388" s="11">
        <v>0</v>
      </c>
      <c r="D388" s="11">
        <v>63</v>
      </c>
      <c r="E388" s="12" t="str">
        <f t="shared" si="47"/>
        <v/>
      </c>
      <c r="F388" s="12">
        <f t="shared" si="48"/>
        <v>2.0568070519098921E-2</v>
      </c>
      <c r="G388" s="12">
        <f t="shared" si="50"/>
        <v>1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1</v>
      </c>
      <c r="D389" s="11">
        <v>10</v>
      </c>
      <c r="E389" s="12">
        <f t="shared" si="47"/>
        <v>5.1334702258726901E-4</v>
      </c>
      <c r="F389" s="12">
        <f t="shared" si="48"/>
        <v>3.2647730982696701E-3</v>
      </c>
      <c r="G389" s="12">
        <f t="shared" si="50"/>
        <v>9</v>
      </c>
      <c r="H389" s="12">
        <f t="shared" si="49"/>
        <v>4.6201232032854209E-3</v>
      </c>
    </row>
    <row r="390" spans="1:8" ht="25.5" x14ac:dyDescent="0.2">
      <c r="A390" s="9"/>
      <c r="B390" s="10" t="s">
        <v>365</v>
      </c>
      <c r="C390" s="11">
        <v>6</v>
      </c>
      <c r="D390" s="11">
        <v>3</v>
      </c>
      <c r="E390" s="12">
        <f t="shared" si="47"/>
        <v>3.0800821355236141E-3</v>
      </c>
      <c r="F390" s="12">
        <f t="shared" si="48"/>
        <v>9.7943192948090111E-4</v>
      </c>
      <c r="G390" s="12">
        <f t="shared" si="50"/>
        <v>-0.5</v>
      </c>
      <c r="H390" s="12">
        <f t="shared" si="49"/>
        <v>-1.540041067761807E-3</v>
      </c>
    </row>
    <row r="391" spans="1:8" x14ac:dyDescent="0.2">
      <c r="A391" s="9"/>
      <c r="B391" s="10" t="s">
        <v>366</v>
      </c>
      <c r="C391" s="11">
        <v>322</v>
      </c>
      <c r="D391" s="11">
        <v>298</v>
      </c>
      <c r="E391" s="12">
        <f t="shared" si="47"/>
        <v>0.16529774127310062</v>
      </c>
      <c r="F391" s="12">
        <f t="shared" si="48"/>
        <v>9.7290238328436168E-2</v>
      </c>
      <c r="G391" s="12">
        <f t="shared" si="50"/>
        <v>-7.4534161490683232E-2</v>
      </c>
      <c r="H391" s="12">
        <f t="shared" si="49"/>
        <v>-1.2320328542094456E-2</v>
      </c>
    </row>
    <row r="392" spans="1:8" x14ac:dyDescent="0.2">
      <c r="A392" s="9"/>
      <c r="B392" s="10" t="s">
        <v>367</v>
      </c>
      <c r="C392" s="11">
        <v>7</v>
      </c>
      <c r="D392" s="11">
        <v>8</v>
      </c>
      <c r="E392" s="12">
        <f t="shared" si="47"/>
        <v>3.5934291581108829E-3</v>
      </c>
      <c r="F392" s="12">
        <f t="shared" si="48"/>
        <v>2.6118184786157361E-3</v>
      </c>
      <c r="G392" s="12">
        <f t="shared" si="50"/>
        <v>0.14285714285714285</v>
      </c>
      <c r="H392" s="12">
        <f t="shared" si="49"/>
        <v>5.133470225872689E-4</v>
      </c>
    </row>
    <row r="393" spans="1:8" x14ac:dyDescent="0.2">
      <c r="A393" s="9"/>
      <c r="B393" s="10" t="s">
        <v>368</v>
      </c>
      <c r="C393" s="11">
        <v>55</v>
      </c>
      <c r="D393" s="11">
        <v>177</v>
      </c>
      <c r="E393" s="12">
        <f t="shared" si="47"/>
        <v>2.8234086242299793E-2</v>
      </c>
      <c r="F393" s="12">
        <f t="shared" si="48"/>
        <v>5.7786483839373161E-2</v>
      </c>
      <c r="G393" s="12">
        <f t="shared" si="50"/>
        <v>2.2181818181818183</v>
      </c>
      <c r="H393" s="12">
        <f t="shared" si="49"/>
        <v>6.2628336755646816E-2</v>
      </c>
    </row>
    <row r="394" spans="1:8" x14ac:dyDescent="0.2">
      <c r="A394" s="9"/>
      <c r="B394" s="10" t="s">
        <v>369</v>
      </c>
      <c r="C394" s="11">
        <v>6</v>
      </c>
      <c r="D394" s="11">
        <v>0</v>
      </c>
      <c r="E394" s="12">
        <f t="shared" si="47"/>
        <v>3.0800821355236141E-3</v>
      </c>
      <c r="F394" s="12" t="str">
        <f t="shared" si="48"/>
        <v/>
      </c>
      <c r="G394" s="12">
        <f t="shared" si="50"/>
        <v>-1</v>
      </c>
      <c r="H394" s="12">
        <f t="shared" si="49"/>
        <v>-3.0800821355236141E-3</v>
      </c>
    </row>
    <row r="395" spans="1:8" x14ac:dyDescent="0.2">
      <c r="A395" s="9"/>
      <c r="B395" s="10" t="s">
        <v>370</v>
      </c>
      <c r="C395" s="11">
        <v>2</v>
      </c>
      <c r="D395" s="11">
        <v>25</v>
      </c>
      <c r="E395" s="12">
        <f t="shared" si="47"/>
        <v>1.026694045174538E-3</v>
      </c>
      <c r="F395" s="12">
        <f t="shared" si="48"/>
        <v>8.1619327456741754E-3</v>
      </c>
      <c r="G395" s="12">
        <f t="shared" si="50"/>
        <v>11.5</v>
      </c>
      <c r="H395" s="12">
        <f t="shared" si="49"/>
        <v>1.1806981519507187E-2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173</v>
      </c>
      <c r="D398" s="11">
        <v>77</v>
      </c>
      <c r="E398" s="12">
        <f t="shared" si="47"/>
        <v>8.8809034907597534E-2</v>
      </c>
      <c r="F398" s="12">
        <f t="shared" si="48"/>
        <v>2.5138752856676459E-2</v>
      </c>
      <c r="G398" s="12">
        <f t="shared" si="50"/>
        <v>-0.55491329479768781</v>
      </c>
      <c r="H398" s="12">
        <f t="shared" si="49"/>
        <v>-4.9281314168377818E-2</v>
      </c>
    </row>
    <row r="399" spans="1:8" x14ac:dyDescent="0.2">
      <c r="A399" s="9"/>
      <c r="B399" s="10" t="s">
        <v>374</v>
      </c>
      <c r="C399" s="11">
        <v>1</v>
      </c>
      <c r="D399" s="11">
        <v>1</v>
      </c>
      <c r="E399" s="12">
        <f t="shared" si="47"/>
        <v>5.1334702258726901E-4</v>
      </c>
      <c r="F399" s="12">
        <f t="shared" si="48"/>
        <v>3.2647730982696702E-4</v>
      </c>
      <c r="G399" s="12">
        <f t="shared" si="50"/>
        <v>0</v>
      </c>
      <c r="H399" s="12">
        <f t="shared" si="49"/>
        <v>0</v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62</v>
      </c>
      <c r="D402" s="11">
        <v>171</v>
      </c>
      <c r="E402" s="12">
        <f t="shared" si="47"/>
        <v>3.1827515400410678E-2</v>
      </c>
      <c r="F402" s="12">
        <f t="shared" si="48"/>
        <v>5.5827619980411358E-2</v>
      </c>
      <c r="G402" s="12">
        <f t="shared" si="50"/>
        <v>1.7580645161290323</v>
      </c>
      <c r="H402" s="12">
        <f t="shared" si="49"/>
        <v>5.5954825462012317E-2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3</v>
      </c>
      <c r="D405" s="11">
        <v>1</v>
      </c>
      <c r="E405" s="12">
        <f t="shared" si="47"/>
        <v>1.540041067761807E-3</v>
      </c>
      <c r="F405" s="12">
        <f t="shared" si="48"/>
        <v>3.2647730982696702E-4</v>
      </c>
      <c r="G405" s="12">
        <f t="shared" si="50"/>
        <v>-0.66666666666666663</v>
      </c>
      <c r="H405" s="12">
        <f t="shared" si="49"/>
        <v>-1.026694045174538E-3</v>
      </c>
    </row>
    <row r="406" spans="1:8" x14ac:dyDescent="0.2">
      <c r="A406" s="9"/>
      <c r="B406" s="10" t="s">
        <v>381</v>
      </c>
      <c r="C406" s="11">
        <v>52</v>
      </c>
      <c r="D406" s="11">
        <v>110</v>
      </c>
      <c r="E406" s="12">
        <f t="shared" si="47"/>
        <v>2.6694045174537988E-2</v>
      </c>
      <c r="F406" s="12">
        <f t="shared" si="48"/>
        <v>3.591250408096637E-2</v>
      </c>
      <c r="G406" s="12">
        <f t="shared" si="50"/>
        <v>1.1153846153846154</v>
      </c>
      <c r="H406" s="12">
        <f t="shared" si="49"/>
        <v>2.9774127310061602E-2</v>
      </c>
    </row>
    <row r="407" spans="1:8" x14ac:dyDescent="0.2">
      <c r="A407" s="9"/>
      <c r="B407" s="10" t="s">
        <v>382</v>
      </c>
      <c r="C407" s="11">
        <v>5</v>
      </c>
      <c r="D407" s="11">
        <v>13</v>
      </c>
      <c r="E407" s="12">
        <f t="shared" si="47"/>
        <v>2.5667351129363448E-3</v>
      </c>
      <c r="F407" s="12">
        <f t="shared" si="48"/>
        <v>4.244205027750571E-3</v>
      </c>
      <c r="G407" s="12">
        <f t="shared" si="50"/>
        <v>1.6</v>
      </c>
      <c r="H407" s="12">
        <f t="shared" si="49"/>
        <v>4.1067761806981521E-3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1</v>
      </c>
      <c r="E410" s="12" t="str">
        <f t="shared" si="47"/>
        <v/>
      </c>
      <c r="F410" s="12">
        <f t="shared" si="48"/>
        <v>3.2647730982696702E-4</v>
      </c>
      <c r="G410" s="12">
        <f t="shared" si="50"/>
        <v>1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0</v>
      </c>
      <c r="E411" s="12" t="str">
        <f t="shared" si="47"/>
        <v/>
      </c>
      <c r="F411" s="12" t="str">
        <f t="shared" si="48"/>
        <v/>
      </c>
      <c r="G411" s="12" t="str">
        <f t="shared" si="50"/>
        <v xml:space="preserve"> 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2</v>
      </c>
      <c r="D416" s="11">
        <v>0</v>
      </c>
      <c r="E416" s="12">
        <f t="shared" si="47"/>
        <v>1.026694045174538E-3</v>
      </c>
      <c r="F416" s="12" t="str">
        <f t="shared" si="48"/>
        <v/>
      </c>
      <c r="G416" s="12">
        <f t="shared" si="50"/>
        <v>-1</v>
      </c>
      <c r="H416" s="12">
        <f t="shared" si="49"/>
        <v>-1.026694045174538E-3</v>
      </c>
    </row>
    <row r="417" spans="1:8" x14ac:dyDescent="0.2">
      <c r="A417" s="9"/>
      <c r="B417" s="10" t="s">
        <v>392</v>
      </c>
      <c r="C417" s="11">
        <v>2</v>
      </c>
      <c r="D417" s="11">
        <v>6</v>
      </c>
      <c r="E417" s="12">
        <f t="shared" si="47"/>
        <v>1.026694045174538E-3</v>
      </c>
      <c r="F417" s="12">
        <f t="shared" si="48"/>
        <v>1.9588638589618022E-3</v>
      </c>
      <c r="G417" s="12">
        <f t="shared" si="50"/>
        <v>2</v>
      </c>
      <c r="H417" s="12">
        <f t="shared" si="49"/>
        <v>2.0533880903490761E-3</v>
      </c>
    </row>
    <row r="418" spans="1:8" x14ac:dyDescent="0.2">
      <c r="A418" s="9"/>
      <c r="B418" s="10" t="s">
        <v>393</v>
      </c>
      <c r="C418" s="11">
        <v>1</v>
      </c>
      <c r="D418" s="11">
        <v>15</v>
      </c>
      <c r="E418" s="12">
        <f t="shared" si="47"/>
        <v>5.1334702258726901E-4</v>
      </c>
      <c r="F418" s="12">
        <f t="shared" si="48"/>
        <v>4.8971596474045058E-3</v>
      </c>
      <c r="G418" s="12">
        <f t="shared" si="50"/>
        <v>14</v>
      </c>
      <c r="H418" s="12">
        <f t="shared" si="49"/>
        <v>7.1868583162217666E-3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2</v>
      </c>
      <c r="D420" s="11">
        <v>3</v>
      </c>
      <c r="E420" s="12">
        <f t="shared" ref="E420:E483" si="51">+IF(C420=0,"",C420/C$356)</f>
        <v>1.026694045174538E-3</v>
      </c>
      <c r="F420" s="12">
        <f t="shared" ref="F420:F483" si="52">+IF(D420=0,"",D420/D$356)</f>
        <v>9.7943192948090111E-4</v>
      </c>
      <c r="G420" s="12">
        <f t="shared" si="50"/>
        <v>0.5</v>
      </c>
      <c r="H420" s="12">
        <f t="shared" ref="H420:H483" si="53">+IF(OR(AND(E420=""),(G420="")),"",E420*G420)</f>
        <v>5.1334702258726901E-4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2</v>
      </c>
      <c r="D423" s="11">
        <v>0</v>
      </c>
      <c r="E423" s="12">
        <f t="shared" si="51"/>
        <v>1.026694045174538E-3</v>
      </c>
      <c r="F423" s="12" t="str">
        <f t="shared" si="52"/>
        <v/>
      </c>
      <c r="G423" s="12">
        <f t="shared" si="54"/>
        <v>-1</v>
      </c>
      <c r="H423" s="12">
        <f t="shared" si="53"/>
        <v>-1.026694045174538E-3</v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51</v>
      </c>
      <c r="D428" s="11">
        <v>130</v>
      </c>
      <c r="E428" s="12">
        <f t="shared" si="51"/>
        <v>2.6180698151950718E-2</v>
      </c>
      <c r="F428" s="12">
        <f t="shared" si="52"/>
        <v>4.2442050277505715E-2</v>
      </c>
      <c r="G428" s="12">
        <f t="shared" si="54"/>
        <v>1.5490196078431373</v>
      </c>
      <c r="H428" s="12">
        <f t="shared" si="53"/>
        <v>4.0554414784394248E-2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1</v>
      </c>
      <c r="D433" s="11">
        <v>0</v>
      </c>
      <c r="E433" s="12">
        <f t="shared" si="51"/>
        <v>5.1334702258726901E-4</v>
      </c>
      <c r="F433" s="12" t="str">
        <f t="shared" si="52"/>
        <v/>
      </c>
      <c r="G433" s="12">
        <f t="shared" si="54"/>
        <v>-1</v>
      </c>
      <c r="H433" s="12">
        <f t="shared" si="53"/>
        <v>-5.1334702258726901E-4</v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10</v>
      </c>
      <c r="D442" s="11">
        <v>121</v>
      </c>
      <c r="E442" s="12">
        <f t="shared" si="51"/>
        <v>5.1334702258726897E-3</v>
      </c>
      <c r="F442" s="12">
        <f t="shared" si="52"/>
        <v>3.9503754489063007E-2</v>
      </c>
      <c r="G442" s="12">
        <f t="shared" si="54"/>
        <v>11.1</v>
      </c>
      <c r="H442" s="12">
        <f t="shared" si="53"/>
        <v>5.6981519507186856E-2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2</v>
      </c>
      <c r="D444" s="11">
        <v>18</v>
      </c>
      <c r="E444" s="12">
        <f t="shared" si="51"/>
        <v>1.026694045174538E-3</v>
      </c>
      <c r="F444" s="12">
        <f t="shared" si="52"/>
        <v>5.8765915768854062E-3</v>
      </c>
      <c r="G444" s="12">
        <f t="shared" si="54"/>
        <v>8</v>
      </c>
      <c r="H444" s="12">
        <f t="shared" si="53"/>
        <v>8.2135523613963042E-3</v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1</v>
      </c>
      <c r="E448" s="12" t="str">
        <f t="shared" si="51"/>
        <v/>
      </c>
      <c r="F448" s="12">
        <f t="shared" si="52"/>
        <v>3.2647730982696702E-4</v>
      </c>
      <c r="G448" s="12">
        <f t="shared" si="54"/>
        <v>1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10</v>
      </c>
      <c r="D449" s="11">
        <v>26</v>
      </c>
      <c r="E449" s="12">
        <f t="shared" si="51"/>
        <v>5.1334702258726897E-3</v>
      </c>
      <c r="F449" s="12">
        <f t="shared" si="52"/>
        <v>8.4884100555011419E-3</v>
      </c>
      <c r="G449" s="12">
        <f t="shared" si="54"/>
        <v>1.6</v>
      </c>
      <c r="H449" s="12">
        <f t="shared" si="53"/>
        <v>8.2135523613963042E-3</v>
      </c>
    </row>
    <row r="450" spans="1:8" x14ac:dyDescent="0.2">
      <c r="A450" s="9"/>
      <c r="B450" s="10" t="s">
        <v>425</v>
      </c>
      <c r="C450" s="11">
        <v>0</v>
      </c>
      <c r="D450" s="11">
        <v>6</v>
      </c>
      <c r="E450" s="12" t="str">
        <f t="shared" si="51"/>
        <v/>
      </c>
      <c r="F450" s="12">
        <f t="shared" si="52"/>
        <v>1.9588638589618022E-3</v>
      </c>
      <c r="G450" s="12">
        <f t="shared" si="54"/>
        <v>1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1</v>
      </c>
      <c r="E451" s="12" t="str">
        <f t="shared" si="51"/>
        <v/>
      </c>
      <c r="F451" s="12">
        <f t="shared" si="52"/>
        <v>3.2647730982696702E-4</v>
      </c>
      <c r="G451" s="12">
        <f t="shared" si="54"/>
        <v>1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21</v>
      </c>
      <c r="E452" s="12" t="str">
        <f t="shared" si="51"/>
        <v/>
      </c>
      <c r="F452" s="12">
        <f t="shared" si="52"/>
        <v>6.8560235063663075E-3</v>
      </c>
      <c r="G452" s="12">
        <f t="shared" si="54"/>
        <v>1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76</v>
      </c>
      <c r="D453" s="11">
        <v>2</v>
      </c>
      <c r="E453" s="12">
        <f t="shared" si="51"/>
        <v>3.9014373716632446E-2</v>
      </c>
      <c r="F453" s="12">
        <f t="shared" si="52"/>
        <v>6.5295461965393404E-4</v>
      </c>
      <c r="G453" s="12">
        <f t="shared" si="54"/>
        <v>-0.97368421052631582</v>
      </c>
      <c r="H453" s="12">
        <f t="shared" si="53"/>
        <v>-3.7987679671457907E-2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37</v>
      </c>
      <c r="D455" s="11">
        <v>0</v>
      </c>
      <c r="E455" s="12">
        <f t="shared" si="51"/>
        <v>1.8993839835728953E-2</v>
      </c>
      <c r="F455" s="12" t="str">
        <f t="shared" si="52"/>
        <v/>
      </c>
      <c r="G455" s="12">
        <f t="shared" si="54"/>
        <v>-1</v>
      </c>
      <c r="H455" s="12">
        <f t="shared" si="53"/>
        <v>-1.8993839835728953E-2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21</v>
      </c>
      <c r="D457" s="11">
        <v>57</v>
      </c>
      <c r="E457" s="12">
        <f t="shared" si="51"/>
        <v>1.0780287474332649E-2</v>
      </c>
      <c r="F457" s="12">
        <f t="shared" si="52"/>
        <v>1.8609206660137122E-2</v>
      </c>
      <c r="G457" s="12">
        <f t="shared" si="54"/>
        <v>1.7142857142857142</v>
      </c>
      <c r="H457" s="12">
        <f t="shared" si="53"/>
        <v>1.8480492813141684E-2</v>
      </c>
    </row>
    <row r="458" spans="1:8" x14ac:dyDescent="0.2">
      <c r="A458" s="9"/>
      <c r="B458" s="10" t="s">
        <v>433</v>
      </c>
      <c r="C458" s="11">
        <v>0</v>
      </c>
      <c r="D458" s="11">
        <v>49</v>
      </c>
      <c r="E458" s="12" t="str">
        <f t="shared" si="51"/>
        <v/>
      </c>
      <c r="F458" s="12">
        <f t="shared" si="52"/>
        <v>1.5997388181521383E-2</v>
      </c>
      <c r="G458" s="12">
        <f t="shared" si="54"/>
        <v>1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1</v>
      </c>
      <c r="D463" s="11">
        <v>16</v>
      </c>
      <c r="E463" s="12">
        <f t="shared" si="51"/>
        <v>5.1334702258726901E-4</v>
      </c>
      <c r="F463" s="12">
        <f t="shared" si="52"/>
        <v>5.2236369572314723E-3</v>
      </c>
      <c r="G463" s="12">
        <f t="shared" si="54"/>
        <v>15</v>
      </c>
      <c r="H463" s="12">
        <f t="shared" si="53"/>
        <v>7.7002053388090354E-3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14</v>
      </c>
      <c r="D465" s="11">
        <v>27</v>
      </c>
      <c r="E465" s="12">
        <f t="shared" si="51"/>
        <v>7.1868583162217657E-3</v>
      </c>
      <c r="F465" s="12">
        <f t="shared" si="52"/>
        <v>8.8148873653281102E-3</v>
      </c>
      <c r="G465" s="12">
        <f t="shared" si="54"/>
        <v>0.9285714285714286</v>
      </c>
      <c r="H465" s="12">
        <f t="shared" si="53"/>
        <v>6.673511293634497E-3</v>
      </c>
    </row>
    <row r="466" spans="1:8" x14ac:dyDescent="0.2">
      <c r="A466" s="9"/>
      <c r="B466" s="10" t="s">
        <v>441</v>
      </c>
      <c r="C466" s="11">
        <v>3</v>
      </c>
      <c r="D466" s="11">
        <v>36</v>
      </c>
      <c r="E466" s="12">
        <f t="shared" si="51"/>
        <v>1.540041067761807E-3</v>
      </c>
      <c r="F466" s="12">
        <f t="shared" si="52"/>
        <v>1.1753183153770812E-2</v>
      </c>
      <c r="G466" s="12">
        <f t="shared" si="54"/>
        <v>11</v>
      </c>
      <c r="H466" s="12">
        <f t="shared" si="53"/>
        <v>1.6940451745379878E-2</v>
      </c>
    </row>
    <row r="467" spans="1:8" x14ac:dyDescent="0.2">
      <c r="A467" s="9"/>
      <c r="B467" s="10" t="s">
        <v>442</v>
      </c>
      <c r="C467" s="11">
        <v>1</v>
      </c>
      <c r="D467" s="11">
        <v>1</v>
      </c>
      <c r="E467" s="12">
        <f t="shared" si="51"/>
        <v>5.1334702258726901E-4</v>
      </c>
      <c r="F467" s="12">
        <f t="shared" si="52"/>
        <v>3.2647730982696702E-4</v>
      </c>
      <c r="G467" s="12">
        <f t="shared" si="54"/>
        <v>0</v>
      </c>
      <c r="H467" s="12">
        <f t="shared" si="53"/>
        <v>0</v>
      </c>
    </row>
    <row r="468" spans="1:8" ht="25.5" x14ac:dyDescent="0.2">
      <c r="A468" s="9"/>
      <c r="B468" s="10" t="s">
        <v>443</v>
      </c>
      <c r="C468" s="11">
        <v>0</v>
      </c>
      <c r="D468" s="11">
        <v>1</v>
      </c>
      <c r="E468" s="12" t="str">
        <f t="shared" si="51"/>
        <v/>
      </c>
      <c r="F468" s="12">
        <f t="shared" si="52"/>
        <v>3.2647730982696702E-4</v>
      </c>
      <c r="G468" s="12">
        <f t="shared" si="54"/>
        <v>1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1</v>
      </c>
      <c r="D471" s="11">
        <v>77</v>
      </c>
      <c r="E471" s="12">
        <f t="shared" si="51"/>
        <v>5.1334702258726901E-4</v>
      </c>
      <c r="F471" s="12">
        <f t="shared" si="52"/>
        <v>2.5138752856676459E-2</v>
      </c>
      <c r="G471" s="12">
        <f t="shared" si="54"/>
        <v>76</v>
      </c>
      <c r="H471" s="12">
        <f t="shared" si="53"/>
        <v>3.9014373716632446E-2</v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4</v>
      </c>
      <c r="D473" s="11">
        <v>0</v>
      </c>
      <c r="E473" s="12">
        <f t="shared" si="51"/>
        <v>2.0533880903490761E-3</v>
      </c>
      <c r="F473" s="12" t="str">
        <f t="shared" si="52"/>
        <v/>
      </c>
      <c r="G473" s="12">
        <f t="shared" si="54"/>
        <v>-1</v>
      </c>
      <c r="H473" s="12">
        <f t="shared" si="53"/>
        <v>-2.0533880903490761E-3</v>
      </c>
    </row>
    <row r="474" spans="1:8" x14ac:dyDescent="0.2">
      <c r="A474" s="9"/>
      <c r="B474" s="10" t="s">
        <v>449</v>
      </c>
      <c r="C474" s="11">
        <v>6</v>
      </c>
      <c r="D474" s="11">
        <v>1</v>
      </c>
      <c r="E474" s="12">
        <f t="shared" si="51"/>
        <v>3.0800821355236141E-3</v>
      </c>
      <c r="F474" s="12">
        <f t="shared" si="52"/>
        <v>3.2647730982696702E-4</v>
      </c>
      <c r="G474" s="12">
        <f t="shared" si="54"/>
        <v>-0.83333333333333337</v>
      </c>
      <c r="H474" s="12">
        <f t="shared" si="53"/>
        <v>-2.5667351129363453E-3</v>
      </c>
    </row>
    <row r="475" spans="1:8" x14ac:dyDescent="0.2">
      <c r="A475" s="9"/>
      <c r="B475" s="10" t="s">
        <v>450</v>
      </c>
      <c r="C475" s="11">
        <v>27</v>
      </c>
      <c r="D475" s="11">
        <v>20</v>
      </c>
      <c r="E475" s="12">
        <f t="shared" si="51"/>
        <v>1.3860369609856264E-2</v>
      </c>
      <c r="F475" s="12">
        <f t="shared" si="52"/>
        <v>6.5295461965393401E-3</v>
      </c>
      <c r="G475" s="12">
        <f t="shared" si="54"/>
        <v>-0.25925925925925924</v>
      </c>
      <c r="H475" s="12">
        <f t="shared" si="53"/>
        <v>-3.5934291581108829E-3</v>
      </c>
    </row>
    <row r="476" spans="1:8" x14ac:dyDescent="0.2">
      <c r="A476" s="9"/>
      <c r="B476" s="10" t="s">
        <v>451</v>
      </c>
      <c r="C476" s="11">
        <v>10</v>
      </c>
      <c r="D476" s="11">
        <v>3</v>
      </c>
      <c r="E476" s="12">
        <f t="shared" si="51"/>
        <v>5.1334702258726897E-3</v>
      </c>
      <c r="F476" s="12">
        <f t="shared" si="52"/>
        <v>9.7943192948090111E-4</v>
      </c>
      <c r="G476" s="12">
        <f t="shared" si="54"/>
        <v>-0.7</v>
      </c>
      <c r="H476" s="12">
        <f t="shared" si="53"/>
        <v>-3.5934291581108824E-3</v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16</v>
      </c>
      <c r="D478" s="11">
        <v>8</v>
      </c>
      <c r="E478" s="12">
        <f t="shared" si="51"/>
        <v>8.2135523613963042E-3</v>
      </c>
      <c r="F478" s="12">
        <f t="shared" si="52"/>
        <v>2.6118184786157361E-3</v>
      </c>
      <c r="G478" s="12">
        <f t="shared" si="54"/>
        <v>-0.5</v>
      </c>
      <c r="H478" s="12">
        <f t="shared" si="53"/>
        <v>-4.1067761806981521E-3</v>
      </c>
    </row>
    <row r="479" spans="1:8" x14ac:dyDescent="0.2">
      <c r="A479" s="9"/>
      <c r="B479" s="10" t="s">
        <v>454</v>
      </c>
      <c r="C479" s="11">
        <v>4</v>
      </c>
      <c r="D479" s="11">
        <v>1</v>
      </c>
      <c r="E479" s="12">
        <f t="shared" si="51"/>
        <v>2.0533880903490761E-3</v>
      </c>
      <c r="F479" s="12">
        <f t="shared" si="52"/>
        <v>3.2647730982696702E-4</v>
      </c>
      <c r="G479" s="12">
        <f t="shared" si="54"/>
        <v>-0.75</v>
      </c>
      <c r="H479" s="12">
        <f t="shared" si="53"/>
        <v>-1.540041067761807E-3</v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55</v>
      </c>
      <c r="D481" s="11">
        <v>66</v>
      </c>
      <c r="E481" s="12">
        <f t="shared" si="51"/>
        <v>2.8234086242299793E-2</v>
      </c>
      <c r="F481" s="12">
        <f t="shared" si="52"/>
        <v>2.1547502448579822E-2</v>
      </c>
      <c r="G481" s="12">
        <f t="shared" si="54"/>
        <v>0.2</v>
      </c>
      <c r="H481" s="12">
        <f t="shared" si="53"/>
        <v>5.6468172484599594E-3</v>
      </c>
    </row>
    <row r="482" spans="1:8" x14ac:dyDescent="0.2">
      <c r="A482" s="9"/>
      <c r="B482" s="10" t="s">
        <v>457</v>
      </c>
      <c r="C482" s="11">
        <v>2</v>
      </c>
      <c r="D482" s="11">
        <v>0</v>
      </c>
      <c r="E482" s="12">
        <f t="shared" si="51"/>
        <v>1.026694045174538E-3</v>
      </c>
      <c r="F482" s="12" t="str">
        <f t="shared" si="52"/>
        <v/>
      </c>
      <c r="G482" s="12">
        <f t="shared" si="54"/>
        <v>-1</v>
      </c>
      <c r="H482" s="12">
        <f t="shared" si="53"/>
        <v>-1.026694045174538E-3</v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16</v>
      </c>
      <c r="D489" s="11">
        <v>13</v>
      </c>
      <c r="E489" s="12">
        <f t="shared" si="55"/>
        <v>8.2135523613963042E-3</v>
      </c>
      <c r="F489" s="12">
        <f t="shared" si="56"/>
        <v>4.244205027750571E-3</v>
      </c>
      <c r="G489" s="12">
        <f t="shared" si="58"/>
        <v>-0.1875</v>
      </c>
      <c r="H489" s="12">
        <f t="shared" si="57"/>
        <v>-1.540041067761807E-3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1</v>
      </c>
      <c r="D491" s="11">
        <v>1</v>
      </c>
      <c r="E491" s="12">
        <f t="shared" si="55"/>
        <v>5.1334702258726901E-4</v>
      </c>
      <c r="F491" s="12">
        <f t="shared" si="56"/>
        <v>3.2647730982696702E-4</v>
      </c>
      <c r="G491" s="12">
        <f t="shared" si="58"/>
        <v>0</v>
      </c>
      <c r="H491" s="12">
        <f t="shared" si="57"/>
        <v>0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2</v>
      </c>
      <c r="D494" s="11">
        <v>3</v>
      </c>
      <c r="E494" s="12">
        <f t="shared" si="55"/>
        <v>1.026694045174538E-3</v>
      </c>
      <c r="F494" s="12">
        <f t="shared" si="56"/>
        <v>9.7943192948090111E-4</v>
      </c>
      <c r="G494" s="12">
        <f t="shared" si="58"/>
        <v>0.5</v>
      </c>
      <c r="H494" s="12">
        <f t="shared" si="57"/>
        <v>5.1334702258726901E-4</v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3</v>
      </c>
      <c r="D499" s="11">
        <v>3</v>
      </c>
      <c r="E499" s="12">
        <f t="shared" si="55"/>
        <v>1.540041067761807E-3</v>
      </c>
      <c r="F499" s="12">
        <f t="shared" si="56"/>
        <v>9.7943192948090111E-4</v>
      </c>
      <c r="G499" s="12">
        <f t="shared" si="58"/>
        <v>0</v>
      </c>
      <c r="H499" s="12">
        <f t="shared" si="57"/>
        <v>0</v>
      </c>
    </row>
    <row r="500" spans="1:8" x14ac:dyDescent="0.2">
      <c r="A500" s="9"/>
      <c r="B500" s="10" t="s">
        <v>475</v>
      </c>
      <c r="C500" s="11">
        <v>0</v>
      </c>
      <c r="D500" s="11">
        <v>7</v>
      </c>
      <c r="E500" s="12" t="str">
        <f t="shared" si="55"/>
        <v/>
      </c>
      <c r="F500" s="12">
        <f t="shared" si="56"/>
        <v>2.2853411687887692E-3</v>
      </c>
      <c r="G500" s="12">
        <f t="shared" si="58"/>
        <v>1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2</v>
      </c>
      <c r="E505" s="12" t="str">
        <f t="shared" si="55"/>
        <v/>
      </c>
      <c r="F505" s="12">
        <f t="shared" si="56"/>
        <v>6.5295461965393404E-4</v>
      </c>
      <c r="G505" s="12">
        <f t="shared" si="58"/>
        <v>1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105</v>
      </c>
      <c r="E510" s="12" t="str">
        <f t="shared" si="55"/>
        <v/>
      </c>
      <c r="F510" s="12">
        <f t="shared" si="56"/>
        <v>3.4280117531831536E-2</v>
      </c>
      <c r="G510" s="12">
        <f t="shared" si="58"/>
        <v>1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4</v>
      </c>
      <c r="E516" s="12" t="str">
        <f t="shared" si="55"/>
        <v/>
      </c>
      <c r="F516" s="12">
        <f t="shared" si="56"/>
        <v>1.3059092393078681E-3</v>
      </c>
      <c r="G516" s="12">
        <f t="shared" si="58"/>
        <v>1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8</v>
      </c>
      <c r="E520" s="12" t="str">
        <f t="shared" si="55"/>
        <v/>
      </c>
      <c r="F520" s="12">
        <f t="shared" si="56"/>
        <v>2.6118184786157361E-3</v>
      </c>
      <c r="G520" s="12">
        <f t="shared" si="58"/>
        <v>1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0</v>
      </c>
      <c r="E525" s="12" t="str">
        <f t="shared" si="55"/>
        <v/>
      </c>
      <c r="F525" s="12" t="str">
        <f t="shared" si="56"/>
        <v/>
      </c>
      <c r="G525" s="12" t="str">
        <f t="shared" si="58"/>
        <v xml:space="preserve"> 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1</v>
      </c>
      <c r="E532" s="12" t="str">
        <f t="shared" si="55"/>
        <v/>
      </c>
      <c r="F532" s="12">
        <f t="shared" si="56"/>
        <v>3.2647730982696702E-4</v>
      </c>
      <c r="G532" s="12">
        <f t="shared" si="58"/>
        <v>1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2</v>
      </c>
      <c r="D542" s="11">
        <v>4</v>
      </c>
      <c r="E542" s="12">
        <f t="shared" si="55"/>
        <v>1.026694045174538E-3</v>
      </c>
      <c r="F542" s="12">
        <f t="shared" si="56"/>
        <v>1.3059092393078681E-3</v>
      </c>
      <c r="G542" s="12">
        <f t="shared" si="58"/>
        <v>1</v>
      </c>
      <c r="H542" s="12">
        <f t="shared" si="57"/>
        <v>1.026694045174538E-3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1</v>
      </c>
      <c r="E544" s="12" t="str">
        <f t="shared" si="55"/>
        <v/>
      </c>
      <c r="F544" s="12">
        <f t="shared" si="56"/>
        <v>3.2647730982696702E-4</v>
      </c>
      <c r="G544" s="12">
        <f t="shared" si="58"/>
        <v>1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45</v>
      </c>
      <c r="D545" s="11">
        <v>6</v>
      </c>
      <c r="E545" s="12">
        <f t="shared" si="55"/>
        <v>2.3100616016427104E-2</v>
      </c>
      <c r="F545" s="12">
        <f t="shared" si="56"/>
        <v>1.9588638589618022E-3</v>
      </c>
      <c r="G545" s="12">
        <f t="shared" si="58"/>
        <v>-0.8666666666666667</v>
      </c>
      <c r="H545" s="12">
        <f t="shared" si="57"/>
        <v>-2.0020533880903489E-2</v>
      </c>
    </row>
    <row r="546" spans="1:8" ht="25.5" x14ac:dyDescent="0.2">
      <c r="A546" s="9"/>
      <c r="B546" s="10" t="s">
        <v>521</v>
      </c>
      <c r="C546" s="11">
        <v>4</v>
      </c>
      <c r="D546" s="11">
        <v>6</v>
      </c>
      <c r="E546" s="12">
        <f t="shared" si="55"/>
        <v>2.0533880903490761E-3</v>
      </c>
      <c r="F546" s="12">
        <f t="shared" si="56"/>
        <v>1.9588638589618022E-3</v>
      </c>
      <c r="G546" s="12">
        <f t="shared" si="58"/>
        <v>0.5</v>
      </c>
      <c r="H546" s="12">
        <f t="shared" si="57"/>
        <v>1.026694045174538E-3</v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19</v>
      </c>
      <c r="D548" s="11">
        <v>107</v>
      </c>
      <c r="E548" s="12">
        <f t="shared" ref="E548:E585" si="59">+IF(C548=0,"",C548/C$356)</f>
        <v>9.7535934291581115E-3</v>
      </c>
      <c r="F548" s="12">
        <f t="shared" ref="F548:F585" si="60">+IF(D548=0,"",D548/D$356)</f>
        <v>3.4933072151485473E-2</v>
      </c>
      <c r="G548" s="12">
        <f t="shared" si="58"/>
        <v>4.6315789473684212</v>
      </c>
      <c r="H548" s="12">
        <f t="shared" ref="H548:H585" si="61">+IF(OR(AND(E548=""),(G548="")),"",E548*G548)</f>
        <v>4.5174537987679675E-2</v>
      </c>
    </row>
    <row r="549" spans="1:8" x14ac:dyDescent="0.2">
      <c r="A549" s="9"/>
      <c r="B549" s="10" t="s">
        <v>524</v>
      </c>
      <c r="C549" s="11">
        <v>8</v>
      </c>
      <c r="D549" s="11">
        <v>7</v>
      </c>
      <c r="E549" s="12">
        <f t="shared" si="59"/>
        <v>4.1067761806981521E-3</v>
      </c>
      <c r="F549" s="12">
        <f t="shared" si="60"/>
        <v>2.2853411687887692E-3</v>
      </c>
      <c r="G549" s="12">
        <f t="shared" ref="G549:G585" si="62">+IF(AND(C549=0,D549=0)," ",IF(C549=0,1,IF(D549=0,-1,(D549-C549)/C549)))</f>
        <v>-0.125</v>
      </c>
      <c r="H549" s="12">
        <f t="shared" si="61"/>
        <v>-5.1334702258726901E-4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0</v>
      </c>
      <c r="D561" s="11">
        <v>1</v>
      </c>
      <c r="E561" s="12" t="str">
        <f t="shared" si="59"/>
        <v/>
      </c>
      <c r="F561" s="12">
        <f t="shared" si="60"/>
        <v>3.2647730982696702E-4</v>
      </c>
      <c r="G561" s="12">
        <f t="shared" si="62"/>
        <v>1</v>
      </c>
      <c r="H561" s="12" t="str">
        <f t="shared" si="61"/>
        <v/>
      </c>
    </row>
    <row r="562" spans="1:8" ht="25.5" x14ac:dyDescent="0.2">
      <c r="A562" s="9"/>
      <c r="B562" s="10" t="s">
        <v>537</v>
      </c>
      <c r="C562" s="11">
        <v>0</v>
      </c>
      <c r="D562" s="11">
        <v>3</v>
      </c>
      <c r="E562" s="12" t="str">
        <f t="shared" si="59"/>
        <v/>
      </c>
      <c r="F562" s="12">
        <f t="shared" si="60"/>
        <v>9.7943192948090111E-4</v>
      </c>
      <c r="G562" s="12">
        <f t="shared" si="62"/>
        <v>1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33</v>
      </c>
      <c r="D564" s="11">
        <v>94</v>
      </c>
      <c r="E564" s="12">
        <f t="shared" si="59"/>
        <v>1.6940451745379878E-2</v>
      </c>
      <c r="F564" s="12">
        <f t="shared" si="60"/>
        <v>3.0688867123734899E-2</v>
      </c>
      <c r="G564" s="12">
        <f t="shared" si="62"/>
        <v>1.8484848484848484</v>
      </c>
      <c r="H564" s="12">
        <f t="shared" si="61"/>
        <v>3.1314168377823408E-2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1</v>
      </c>
      <c r="E566" s="12" t="str">
        <f t="shared" si="59"/>
        <v/>
      </c>
      <c r="F566" s="12">
        <f t="shared" si="60"/>
        <v>3.2647730982696702E-4</v>
      </c>
      <c r="G566" s="12">
        <f t="shared" si="62"/>
        <v>1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52</v>
      </c>
      <c r="D569" s="11">
        <v>50</v>
      </c>
      <c r="E569" s="12">
        <f t="shared" si="59"/>
        <v>2.6694045174537988E-2</v>
      </c>
      <c r="F569" s="12">
        <f t="shared" si="60"/>
        <v>1.6323865491348351E-2</v>
      </c>
      <c r="G569" s="12">
        <f t="shared" si="62"/>
        <v>-3.8461538461538464E-2</v>
      </c>
      <c r="H569" s="12">
        <f t="shared" si="61"/>
        <v>-1.026694045174538E-3</v>
      </c>
    </row>
    <row r="570" spans="1:8" ht="25.5" x14ac:dyDescent="0.2">
      <c r="A570" s="9"/>
      <c r="B570" s="10" t="s">
        <v>545</v>
      </c>
      <c r="C570" s="11">
        <v>4</v>
      </c>
      <c r="D570" s="11">
        <v>66</v>
      </c>
      <c r="E570" s="12">
        <f t="shared" si="59"/>
        <v>2.0533880903490761E-3</v>
      </c>
      <c r="F570" s="12">
        <f t="shared" si="60"/>
        <v>2.1547502448579822E-2</v>
      </c>
      <c r="G570" s="12">
        <f t="shared" si="62"/>
        <v>15.5</v>
      </c>
      <c r="H570" s="12">
        <f t="shared" si="61"/>
        <v>3.1827515400410678E-2</v>
      </c>
    </row>
    <row r="571" spans="1:8" x14ac:dyDescent="0.2">
      <c r="A571" s="9"/>
      <c r="B571" s="10" t="s">
        <v>546</v>
      </c>
      <c r="C571" s="11">
        <v>102</v>
      </c>
      <c r="D571" s="11">
        <v>255</v>
      </c>
      <c r="E571" s="12">
        <f t="shared" si="59"/>
        <v>5.2361396303901436E-2</v>
      </c>
      <c r="F571" s="12">
        <f t="shared" si="60"/>
        <v>8.3251714005876595E-2</v>
      </c>
      <c r="G571" s="12">
        <f t="shared" si="62"/>
        <v>1.5</v>
      </c>
      <c r="H571" s="12">
        <f t="shared" si="61"/>
        <v>7.8542094455852154E-2</v>
      </c>
    </row>
    <row r="572" spans="1:8" x14ac:dyDescent="0.2">
      <c r="A572" s="9"/>
      <c r="B572" s="10" t="s">
        <v>547</v>
      </c>
      <c r="C572" s="11">
        <v>7</v>
      </c>
      <c r="D572" s="11">
        <v>2</v>
      </c>
      <c r="E572" s="12">
        <f t="shared" si="59"/>
        <v>3.5934291581108829E-3</v>
      </c>
      <c r="F572" s="12">
        <f t="shared" si="60"/>
        <v>6.5295461965393404E-4</v>
      </c>
      <c r="G572" s="12">
        <f t="shared" si="62"/>
        <v>-0.7142857142857143</v>
      </c>
      <c r="H572" s="12">
        <f t="shared" si="61"/>
        <v>-2.5667351129363448E-3</v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14</v>
      </c>
      <c r="D578" s="11">
        <v>9</v>
      </c>
      <c r="E578" s="12">
        <f t="shared" si="59"/>
        <v>7.1868583162217657E-3</v>
      </c>
      <c r="F578" s="12">
        <f t="shared" si="60"/>
        <v>2.9382957884427031E-3</v>
      </c>
      <c r="G578" s="12">
        <f t="shared" si="62"/>
        <v>-0.35714285714285715</v>
      </c>
      <c r="H578" s="12">
        <f t="shared" si="61"/>
        <v>-2.5667351129363448E-3</v>
      </c>
    </row>
    <row r="579" spans="1:8" x14ac:dyDescent="0.2">
      <c r="A579" s="9"/>
      <c r="B579" s="10" t="s">
        <v>554</v>
      </c>
      <c r="C579" s="11">
        <v>2</v>
      </c>
      <c r="D579" s="11">
        <v>5</v>
      </c>
      <c r="E579" s="12">
        <f t="shared" si="59"/>
        <v>1.026694045174538E-3</v>
      </c>
      <c r="F579" s="12">
        <f t="shared" si="60"/>
        <v>1.632386549134835E-3</v>
      </c>
      <c r="G579" s="12">
        <f t="shared" si="62"/>
        <v>1.5</v>
      </c>
      <c r="H579" s="12">
        <f t="shared" si="61"/>
        <v>1.540041067761807E-3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683</v>
      </c>
      <c r="D591" s="28">
        <f>SUM(D592:D618)</f>
        <v>1228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0.79795021961932655</v>
      </c>
      <c r="H591" s="30">
        <f t="shared" ref="H591:H618" si="65">+IF(OR(AND(E591=""),(G591="")),"",E591*G591)</f>
        <v>0.79795021961932655</v>
      </c>
    </row>
    <row r="592" spans="1:8" x14ac:dyDescent="0.2">
      <c r="A592" s="9"/>
      <c r="B592" s="10" t="s">
        <v>561</v>
      </c>
      <c r="C592" s="11">
        <v>1</v>
      </c>
      <c r="D592" s="11">
        <v>32</v>
      </c>
      <c r="E592" s="12">
        <f t="shared" si="63"/>
        <v>1.4641288433382138E-3</v>
      </c>
      <c r="F592" s="12">
        <f t="shared" si="64"/>
        <v>2.6058631921824105E-2</v>
      </c>
      <c r="G592" s="12">
        <f t="shared" ref="G592:G618" si="66">+IF(AND(C592=0,D592=0)," ",IF(C592=0,1,IF(D592=0,-1,(D592-C592)/C592)))</f>
        <v>31</v>
      </c>
      <c r="H592" s="12">
        <f t="shared" si="65"/>
        <v>4.5387994143484628E-2</v>
      </c>
    </row>
    <row r="593" spans="1:8" x14ac:dyDescent="0.2">
      <c r="A593" s="9"/>
      <c r="B593" s="10" t="s">
        <v>562</v>
      </c>
      <c r="C593" s="11">
        <v>2</v>
      </c>
      <c r="D593" s="11">
        <v>3</v>
      </c>
      <c r="E593" s="12">
        <f t="shared" si="63"/>
        <v>2.9282576866764276E-3</v>
      </c>
      <c r="F593" s="12">
        <f t="shared" si="64"/>
        <v>2.4429967426710096E-3</v>
      </c>
      <c r="G593" s="12">
        <f t="shared" si="66"/>
        <v>0.5</v>
      </c>
      <c r="H593" s="12">
        <f t="shared" si="65"/>
        <v>1.4641288433382138E-3</v>
      </c>
    </row>
    <row r="594" spans="1:8" ht="25.5" x14ac:dyDescent="0.2">
      <c r="A594" s="9"/>
      <c r="B594" s="10" t="s">
        <v>563</v>
      </c>
      <c r="C594" s="11">
        <v>119</v>
      </c>
      <c r="D594" s="11">
        <v>34</v>
      </c>
      <c r="E594" s="12">
        <f t="shared" si="63"/>
        <v>0.17423133235724744</v>
      </c>
      <c r="F594" s="12">
        <f t="shared" si="64"/>
        <v>2.7687296416938109E-2</v>
      </c>
      <c r="G594" s="12">
        <f t="shared" si="66"/>
        <v>-0.7142857142857143</v>
      </c>
      <c r="H594" s="12">
        <f t="shared" si="65"/>
        <v>-0.12445095168374817</v>
      </c>
    </row>
    <row r="595" spans="1:8" x14ac:dyDescent="0.2">
      <c r="A595" s="9"/>
      <c r="B595" s="10" t="s">
        <v>564</v>
      </c>
      <c r="C595" s="11">
        <v>117</v>
      </c>
      <c r="D595" s="11">
        <v>107</v>
      </c>
      <c r="E595" s="12">
        <f t="shared" si="63"/>
        <v>0.17130307467057102</v>
      </c>
      <c r="F595" s="12">
        <f t="shared" si="64"/>
        <v>8.7133550488599346E-2</v>
      </c>
      <c r="G595" s="12">
        <f t="shared" si="66"/>
        <v>-8.5470085470085472E-2</v>
      </c>
      <c r="H595" s="12">
        <f t="shared" si="65"/>
        <v>-1.4641288433382138E-2</v>
      </c>
    </row>
    <row r="596" spans="1:8" x14ac:dyDescent="0.2">
      <c r="A596" s="9"/>
      <c r="B596" s="10" t="s">
        <v>565</v>
      </c>
      <c r="C596" s="11">
        <v>0</v>
      </c>
      <c r="D596" s="11">
        <v>30</v>
      </c>
      <c r="E596" s="12" t="str">
        <f t="shared" si="63"/>
        <v/>
      </c>
      <c r="F596" s="12">
        <f t="shared" si="64"/>
        <v>2.4429967426710098E-2</v>
      </c>
      <c r="G596" s="12">
        <f t="shared" si="66"/>
        <v>1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32</v>
      </c>
      <c r="E597" s="12" t="str">
        <f t="shared" si="63"/>
        <v/>
      </c>
      <c r="F597" s="12">
        <f t="shared" si="64"/>
        <v>2.6058631921824105E-2</v>
      </c>
      <c r="G597" s="12">
        <f t="shared" si="66"/>
        <v>1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21</v>
      </c>
      <c r="E598" s="12" t="str">
        <f t="shared" si="63"/>
        <v/>
      </c>
      <c r="F598" s="12">
        <f t="shared" si="64"/>
        <v>1.7100977198697069E-2</v>
      </c>
      <c r="G598" s="12">
        <f t="shared" si="66"/>
        <v>1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1</v>
      </c>
      <c r="D599" s="11">
        <v>0</v>
      </c>
      <c r="E599" s="12">
        <f t="shared" si="63"/>
        <v>1.4641288433382138E-3</v>
      </c>
      <c r="F599" s="12" t="str">
        <f t="shared" si="64"/>
        <v/>
      </c>
      <c r="G599" s="12">
        <f t="shared" si="66"/>
        <v>-1</v>
      </c>
      <c r="H599" s="12">
        <f t="shared" si="65"/>
        <v>-1.4641288433382138E-3</v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25</v>
      </c>
      <c r="D601" s="11">
        <v>7</v>
      </c>
      <c r="E601" s="12">
        <f t="shared" si="63"/>
        <v>3.6603221083455345E-2</v>
      </c>
      <c r="F601" s="12">
        <f t="shared" si="64"/>
        <v>5.7003257328990227E-3</v>
      </c>
      <c r="G601" s="12">
        <f t="shared" si="66"/>
        <v>-0.72</v>
      </c>
      <c r="H601" s="12">
        <f t="shared" si="65"/>
        <v>-2.6354319180087848E-2</v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26</v>
      </c>
      <c r="E604" s="12" t="str">
        <f t="shared" si="63"/>
        <v/>
      </c>
      <c r="F604" s="12">
        <f t="shared" si="64"/>
        <v>2.1172638436482084E-2</v>
      </c>
      <c r="G604" s="12">
        <f t="shared" si="66"/>
        <v>1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52</v>
      </c>
      <c r="D606" s="11">
        <v>143</v>
      </c>
      <c r="E606" s="12">
        <f t="shared" si="63"/>
        <v>7.6134699853587118E-2</v>
      </c>
      <c r="F606" s="12">
        <f t="shared" si="64"/>
        <v>0.11644951140065146</v>
      </c>
      <c r="G606" s="12">
        <f t="shared" si="66"/>
        <v>1.75</v>
      </c>
      <c r="H606" s="12">
        <f t="shared" si="65"/>
        <v>0.13323572474377746</v>
      </c>
    </row>
    <row r="607" spans="1:8" x14ac:dyDescent="0.2">
      <c r="A607" s="9"/>
      <c r="B607" s="10" t="s">
        <v>576</v>
      </c>
      <c r="C607" s="11">
        <v>3</v>
      </c>
      <c r="D607" s="11">
        <v>0</v>
      </c>
      <c r="E607" s="12">
        <f t="shared" si="63"/>
        <v>4.3923865300146414E-3</v>
      </c>
      <c r="F607" s="12" t="str">
        <f t="shared" si="64"/>
        <v/>
      </c>
      <c r="G607" s="12">
        <f t="shared" si="66"/>
        <v>-1</v>
      </c>
      <c r="H607" s="12">
        <f t="shared" si="65"/>
        <v>-4.3923865300146414E-3</v>
      </c>
    </row>
    <row r="608" spans="1:8" x14ac:dyDescent="0.2">
      <c r="A608" s="9"/>
      <c r="B608" s="10" t="s">
        <v>577</v>
      </c>
      <c r="C608" s="11">
        <v>2</v>
      </c>
      <c r="D608" s="11">
        <v>4</v>
      </c>
      <c r="E608" s="12">
        <f t="shared" si="63"/>
        <v>2.9282576866764276E-3</v>
      </c>
      <c r="F608" s="12">
        <f t="shared" si="64"/>
        <v>3.2573289902280132E-3</v>
      </c>
      <c r="G608" s="12">
        <f t="shared" si="66"/>
        <v>1</v>
      </c>
      <c r="H608" s="12">
        <f t="shared" si="65"/>
        <v>2.9282576866764276E-3</v>
      </c>
    </row>
    <row r="609" spans="1:8" x14ac:dyDescent="0.2">
      <c r="A609" s="9"/>
      <c r="B609" s="10" t="s">
        <v>578</v>
      </c>
      <c r="C609" s="11">
        <v>326</v>
      </c>
      <c r="D609" s="11">
        <v>646</v>
      </c>
      <c r="E609" s="12">
        <f t="shared" si="63"/>
        <v>0.4773060029282577</v>
      </c>
      <c r="F609" s="12">
        <f t="shared" si="64"/>
        <v>0.52605863192182412</v>
      </c>
      <c r="G609" s="12">
        <f t="shared" si="66"/>
        <v>0.98159509202453987</v>
      </c>
      <c r="H609" s="12">
        <f t="shared" si="65"/>
        <v>0.46852122986822842</v>
      </c>
    </row>
    <row r="610" spans="1:8" x14ac:dyDescent="0.2">
      <c r="A610" s="9"/>
      <c r="B610" s="10" t="s">
        <v>579</v>
      </c>
      <c r="C610" s="11">
        <v>15</v>
      </c>
      <c r="D610" s="11">
        <v>112</v>
      </c>
      <c r="E610" s="12">
        <f t="shared" si="63"/>
        <v>2.1961932650073207E-2</v>
      </c>
      <c r="F610" s="12">
        <f t="shared" si="64"/>
        <v>9.1205211726384364E-2</v>
      </c>
      <c r="G610" s="12">
        <f t="shared" si="66"/>
        <v>6.4666666666666668</v>
      </c>
      <c r="H610" s="12">
        <f t="shared" si="65"/>
        <v>0.14202049780380674</v>
      </c>
    </row>
    <row r="611" spans="1:8" x14ac:dyDescent="0.2">
      <c r="A611" s="9"/>
      <c r="B611" s="10" t="s">
        <v>580</v>
      </c>
      <c r="C611" s="11">
        <v>0</v>
      </c>
      <c r="D611" s="11">
        <v>1</v>
      </c>
      <c r="E611" s="12" t="str">
        <f t="shared" si="63"/>
        <v/>
      </c>
      <c r="F611" s="12">
        <f t="shared" si="64"/>
        <v>8.1433224755700329E-4</v>
      </c>
      <c r="G611" s="12">
        <f t="shared" si="66"/>
        <v>1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3</v>
      </c>
      <c r="D612" s="11">
        <v>9</v>
      </c>
      <c r="E612" s="12">
        <f t="shared" si="63"/>
        <v>4.3923865300146414E-3</v>
      </c>
      <c r="F612" s="12">
        <f t="shared" si="64"/>
        <v>7.3289902280130291E-3</v>
      </c>
      <c r="G612" s="12">
        <f t="shared" si="66"/>
        <v>2</v>
      </c>
      <c r="H612" s="12">
        <f t="shared" si="65"/>
        <v>8.7847730600292828E-3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17</v>
      </c>
      <c r="D614" s="11">
        <v>7</v>
      </c>
      <c r="E614" s="12">
        <f t="shared" si="63"/>
        <v>2.4890190336749635E-2</v>
      </c>
      <c r="F614" s="12">
        <f t="shared" si="64"/>
        <v>5.7003257328990227E-3</v>
      </c>
      <c r="G614" s="12">
        <f t="shared" si="66"/>
        <v>-0.58823529411764708</v>
      </c>
      <c r="H614" s="12">
        <f t="shared" si="65"/>
        <v>-1.4641288433382138E-2</v>
      </c>
    </row>
    <row r="615" spans="1:8" x14ac:dyDescent="0.2">
      <c r="A615" s="9"/>
      <c r="B615" s="10" t="s">
        <v>584</v>
      </c>
      <c r="C615" s="11">
        <v>0</v>
      </c>
      <c r="D615" s="11">
        <v>1</v>
      </c>
      <c r="E615" s="12" t="str">
        <f t="shared" si="63"/>
        <v/>
      </c>
      <c r="F615" s="12">
        <f t="shared" si="64"/>
        <v>8.1433224755700329E-4</v>
      </c>
      <c r="G615" s="12">
        <f t="shared" si="66"/>
        <v>1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0</v>
      </c>
      <c r="D617" s="11">
        <v>11</v>
      </c>
      <c r="E617" s="12" t="str">
        <f t="shared" si="63"/>
        <v/>
      </c>
      <c r="F617" s="12">
        <f t="shared" si="64"/>
        <v>8.9576547231270363E-3</v>
      </c>
      <c r="G617" s="12">
        <f t="shared" si="66"/>
        <v>1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0</v>
      </c>
      <c r="D618" s="11">
        <v>2</v>
      </c>
      <c r="E618" s="12" t="str">
        <f t="shared" si="63"/>
        <v/>
      </c>
      <c r="F618" s="12">
        <f t="shared" si="64"/>
        <v>1.6286644951140066E-3</v>
      </c>
      <c r="G618" s="12">
        <f t="shared" si="66"/>
        <v>1</v>
      </c>
      <c r="H618" s="12" t="str">
        <f t="shared" si="65"/>
        <v/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57" priority="8" operator="equal">
      <formula>"NUEVA"</formula>
    </cfRule>
  </conditionalFormatting>
  <conditionalFormatting sqref="A19">
    <cfRule type="cellIs" dxfId="149" priority="5" operator="equal">
      <formula>"NUEVA"</formula>
    </cfRule>
  </conditionalFormatting>
  <conditionalFormatting sqref="A76">
    <cfRule type="cellIs" dxfId="115" priority="4" operator="equal">
      <formula>"NUEVA"</formula>
    </cfRule>
  </conditionalFormatting>
  <conditionalFormatting sqref="A177">
    <cfRule type="cellIs" dxfId="81" priority="3" operator="equal">
      <formula>"NUEVA"</formula>
    </cfRule>
  </conditionalFormatting>
  <conditionalFormatting sqref="A356">
    <cfRule type="cellIs" dxfId="47" priority="2" operator="equal">
      <formula>"NUEVA"</formula>
    </cfRule>
  </conditionalFormatting>
  <conditionalFormatting sqref="A591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616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617</v>
      </c>
      <c r="C8" s="28">
        <f>+C19+C76+C177+C356+C591</f>
        <v>30640</v>
      </c>
      <c r="D8" s="28">
        <f>+D19+D76+D177+D356+D591</f>
        <v>28784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-6.0574412532637074E-2</v>
      </c>
      <c r="H8" s="30">
        <f t="shared" ref="H8:H13" si="1">+IF(OR(AND(E8=""),(G8="")),"",E8*G8)</f>
        <v>-6.0574412532637074E-2</v>
      </c>
    </row>
    <row r="9" spans="1:8" x14ac:dyDescent="0.2">
      <c r="A9" s="9"/>
      <c r="B9" s="10" t="s">
        <v>6</v>
      </c>
      <c r="C9" s="11">
        <f>+C19</f>
        <v>149</v>
      </c>
      <c r="D9" s="11">
        <f>+D19</f>
        <v>154</v>
      </c>
      <c r="E9" s="12">
        <f t="shared" ref="E9:F13" si="2">+C9/C$8</f>
        <v>4.8629242819843346E-3</v>
      </c>
      <c r="F9" s="12">
        <f t="shared" si="2"/>
        <v>5.350194552529183E-3</v>
      </c>
      <c r="G9" s="12">
        <f t="shared" si="0"/>
        <v>3.3557046979865772E-2</v>
      </c>
      <c r="H9" s="12">
        <f t="shared" si="1"/>
        <v>1.6318537859007833E-4</v>
      </c>
    </row>
    <row r="10" spans="1:8" ht="25.5" x14ac:dyDescent="0.2">
      <c r="A10" s="9"/>
      <c r="B10" s="10" t="s">
        <v>7</v>
      </c>
      <c r="C10" s="11">
        <f>+C76</f>
        <v>2668</v>
      </c>
      <c r="D10" s="11">
        <f>+D76</f>
        <v>2283</v>
      </c>
      <c r="E10" s="12">
        <f t="shared" si="2"/>
        <v>8.7075718015665798E-2</v>
      </c>
      <c r="F10" s="12">
        <f t="shared" si="2"/>
        <v>7.9314897165091713E-2</v>
      </c>
      <c r="G10" s="12">
        <f t="shared" si="0"/>
        <v>-0.14430284857571216</v>
      </c>
      <c r="H10" s="12">
        <f t="shared" si="1"/>
        <v>-1.2565274151436033E-2</v>
      </c>
    </row>
    <row r="11" spans="1:8" ht="25.5" x14ac:dyDescent="0.2">
      <c r="A11" s="9"/>
      <c r="B11" s="10" t="s">
        <v>8</v>
      </c>
      <c r="C11" s="11">
        <f>+C177</f>
        <v>3218</v>
      </c>
      <c r="D11" s="11">
        <f>+D177</f>
        <v>3364</v>
      </c>
      <c r="E11" s="12">
        <f t="shared" si="2"/>
        <v>0.10502610966057441</v>
      </c>
      <c r="F11" s="12">
        <f t="shared" si="2"/>
        <v>0.11687048360200111</v>
      </c>
      <c r="G11" s="12">
        <f t="shared" si="0"/>
        <v>4.5369794903666875E-2</v>
      </c>
      <c r="H11" s="12">
        <f t="shared" si="1"/>
        <v>4.7650130548302872E-3</v>
      </c>
    </row>
    <row r="12" spans="1:8" ht="25.5" x14ac:dyDescent="0.2">
      <c r="A12" s="9"/>
      <c r="B12" s="10" t="s">
        <v>9</v>
      </c>
      <c r="C12" s="11">
        <f>+C356</f>
        <v>19015</v>
      </c>
      <c r="D12" s="11">
        <f>+D356</f>
        <v>18521</v>
      </c>
      <c r="E12" s="12">
        <f t="shared" si="2"/>
        <v>0.62059399477806787</v>
      </c>
      <c r="F12" s="12">
        <f t="shared" si="2"/>
        <v>0.64344774874930522</v>
      </c>
      <c r="G12" s="12">
        <f t="shared" si="0"/>
        <v>-2.5979489876413357E-2</v>
      </c>
      <c r="H12" s="12">
        <f t="shared" si="1"/>
        <v>-1.6122715404699738E-2</v>
      </c>
    </row>
    <row r="13" spans="1:8" ht="25.5" x14ac:dyDescent="0.2">
      <c r="A13" s="9"/>
      <c r="B13" s="10" t="s">
        <v>10</v>
      </c>
      <c r="C13" s="11">
        <f>+C591</f>
        <v>5590</v>
      </c>
      <c r="D13" s="11">
        <f>+D591</f>
        <v>4462</v>
      </c>
      <c r="E13" s="12">
        <f t="shared" si="2"/>
        <v>0.18244125326370758</v>
      </c>
      <c r="F13" s="12">
        <f t="shared" si="2"/>
        <v>0.15501667593107282</v>
      </c>
      <c r="G13" s="12">
        <f t="shared" si="0"/>
        <v>-0.20178890876565295</v>
      </c>
      <c r="H13" s="12">
        <f t="shared" si="1"/>
        <v>-3.6814621409921672E-2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149</v>
      </c>
      <c r="D19" s="28">
        <f>SUM(D20:D70)</f>
        <v>154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3.3557046979865772E-2</v>
      </c>
      <c r="H19" s="30">
        <f t="shared" ref="H19:H50" si="5">+IF(OR(AND(E19=""),(G19="")),"",E19*G19)</f>
        <v>3.3557046979865772E-2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3</v>
      </c>
      <c r="D21" s="11">
        <v>2</v>
      </c>
      <c r="E21" s="12">
        <f t="shared" si="3"/>
        <v>2.0134228187919462E-2</v>
      </c>
      <c r="F21" s="12">
        <f t="shared" si="4"/>
        <v>1.2987012987012988E-2</v>
      </c>
      <c r="G21" s="12">
        <f t="shared" si="6"/>
        <v>-0.33333333333333331</v>
      </c>
      <c r="H21" s="12">
        <f t="shared" si="5"/>
        <v>-6.7114093959731533E-3</v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1</v>
      </c>
      <c r="D24" s="11">
        <v>1</v>
      </c>
      <c r="E24" s="12">
        <f t="shared" si="3"/>
        <v>6.7114093959731542E-3</v>
      </c>
      <c r="F24" s="12">
        <f t="shared" si="4"/>
        <v>6.4935064935064939E-3</v>
      </c>
      <c r="G24" s="12">
        <f t="shared" si="6"/>
        <v>0</v>
      </c>
      <c r="H24" s="12">
        <f t="shared" si="5"/>
        <v>0</v>
      </c>
    </row>
    <row r="25" spans="1:8" ht="38.25" x14ac:dyDescent="0.2">
      <c r="A25" s="9"/>
      <c r="B25" s="10" t="s">
        <v>17</v>
      </c>
      <c r="C25" s="11">
        <v>1</v>
      </c>
      <c r="D25" s="11">
        <v>0</v>
      </c>
      <c r="E25" s="12">
        <f t="shared" si="3"/>
        <v>6.7114093959731542E-3</v>
      </c>
      <c r="F25" s="12" t="str">
        <f t="shared" si="4"/>
        <v/>
      </c>
      <c r="G25" s="12">
        <f t="shared" si="6"/>
        <v>-1</v>
      </c>
      <c r="H25" s="12">
        <f t="shared" si="5"/>
        <v>-6.7114093959731542E-3</v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4</v>
      </c>
      <c r="D27" s="11">
        <v>8</v>
      </c>
      <c r="E27" s="12">
        <f t="shared" si="3"/>
        <v>2.6845637583892617E-2</v>
      </c>
      <c r="F27" s="12">
        <f t="shared" si="4"/>
        <v>5.1948051948051951E-2</v>
      </c>
      <c r="G27" s="12">
        <f t="shared" si="6"/>
        <v>1</v>
      </c>
      <c r="H27" s="12">
        <f t="shared" si="5"/>
        <v>2.6845637583892617E-2</v>
      </c>
    </row>
    <row r="28" spans="1:8" x14ac:dyDescent="0.2">
      <c r="A28" s="9"/>
      <c r="B28" s="10" t="s">
        <v>20</v>
      </c>
      <c r="C28" s="11">
        <v>4</v>
      </c>
      <c r="D28" s="11">
        <v>8</v>
      </c>
      <c r="E28" s="12">
        <f t="shared" si="3"/>
        <v>2.6845637583892617E-2</v>
      </c>
      <c r="F28" s="12">
        <f t="shared" si="4"/>
        <v>5.1948051948051951E-2</v>
      </c>
      <c r="G28" s="12">
        <f t="shared" si="6"/>
        <v>1</v>
      </c>
      <c r="H28" s="12">
        <f t="shared" si="5"/>
        <v>2.6845637583892617E-2</v>
      </c>
    </row>
    <row r="29" spans="1:8" x14ac:dyDescent="0.2">
      <c r="A29" s="9"/>
      <c r="B29" s="10" t="s">
        <v>21</v>
      </c>
      <c r="C29" s="11">
        <v>1</v>
      </c>
      <c r="D29" s="11">
        <v>9</v>
      </c>
      <c r="E29" s="12">
        <f t="shared" si="3"/>
        <v>6.7114093959731542E-3</v>
      </c>
      <c r="F29" s="12">
        <f t="shared" si="4"/>
        <v>5.844155844155844E-2</v>
      </c>
      <c r="G29" s="12">
        <f t="shared" si="6"/>
        <v>8</v>
      </c>
      <c r="H29" s="12">
        <f t="shared" si="5"/>
        <v>5.3691275167785234E-2</v>
      </c>
    </row>
    <row r="30" spans="1:8" x14ac:dyDescent="0.2">
      <c r="A30" s="9"/>
      <c r="B30" s="10" t="s">
        <v>22</v>
      </c>
      <c r="C30" s="11">
        <v>43</v>
      </c>
      <c r="D30" s="11">
        <v>47</v>
      </c>
      <c r="E30" s="12">
        <f t="shared" si="3"/>
        <v>0.28859060402684567</v>
      </c>
      <c r="F30" s="12">
        <f t="shared" si="4"/>
        <v>0.30519480519480519</v>
      </c>
      <c r="G30" s="12">
        <f t="shared" si="6"/>
        <v>9.3023255813953487E-2</v>
      </c>
      <c r="H30" s="12">
        <f t="shared" si="5"/>
        <v>2.684563758389262E-2</v>
      </c>
    </row>
    <row r="31" spans="1:8" ht="25.5" x14ac:dyDescent="0.2">
      <c r="A31" s="9"/>
      <c r="B31" s="10" t="s">
        <v>23</v>
      </c>
      <c r="C31" s="11">
        <v>0</v>
      </c>
      <c r="D31" s="11">
        <v>1</v>
      </c>
      <c r="E31" s="12" t="str">
        <f t="shared" si="3"/>
        <v/>
      </c>
      <c r="F31" s="12">
        <f t="shared" si="4"/>
        <v>6.4935064935064939E-3</v>
      </c>
      <c r="G31" s="12">
        <f t="shared" si="6"/>
        <v>1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1</v>
      </c>
      <c r="D32" s="11">
        <v>0</v>
      </c>
      <c r="E32" s="12">
        <f t="shared" si="3"/>
        <v>6.7114093959731542E-3</v>
      </c>
      <c r="F32" s="12" t="str">
        <f t="shared" si="4"/>
        <v/>
      </c>
      <c r="G32" s="12">
        <f t="shared" si="6"/>
        <v>-1</v>
      </c>
      <c r="H32" s="12">
        <f t="shared" si="5"/>
        <v>-6.7114093959731542E-3</v>
      </c>
    </row>
    <row r="33" spans="1:8" x14ac:dyDescent="0.2">
      <c r="A33" s="9"/>
      <c r="B33" s="10" t="s">
        <v>25</v>
      </c>
      <c r="C33" s="11">
        <v>0</v>
      </c>
      <c r="D33" s="11">
        <v>2</v>
      </c>
      <c r="E33" s="12" t="str">
        <f t="shared" si="3"/>
        <v/>
      </c>
      <c r="F33" s="12">
        <f t="shared" si="4"/>
        <v>1.2987012987012988E-2</v>
      </c>
      <c r="G33" s="12">
        <f t="shared" si="6"/>
        <v>1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7</v>
      </c>
      <c r="D36" s="11">
        <v>2</v>
      </c>
      <c r="E36" s="12">
        <f t="shared" si="3"/>
        <v>4.6979865771812082E-2</v>
      </c>
      <c r="F36" s="12">
        <f t="shared" si="4"/>
        <v>1.2987012987012988E-2</v>
      </c>
      <c r="G36" s="12">
        <f t="shared" si="6"/>
        <v>-0.7142857142857143</v>
      </c>
      <c r="H36" s="12">
        <f t="shared" si="5"/>
        <v>-3.3557046979865772E-2</v>
      </c>
    </row>
    <row r="37" spans="1:8" ht="25.5" x14ac:dyDescent="0.2">
      <c r="A37" s="9"/>
      <c r="B37" s="10" t="s">
        <v>29</v>
      </c>
      <c r="C37" s="11">
        <v>1</v>
      </c>
      <c r="D37" s="11">
        <v>0</v>
      </c>
      <c r="E37" s="12">
        <f t="shared" si="3"/>
        <v>6.7114093959731542E-3</v>
      </c>
      <c r="F37" s="12" t="str">
        <f t="shared" si="4"/>
        <v/>
      </c>
      <c r="G37" s="12">
        <f t="shared" si="6"/>
        <v>-1</v>
      </c>
      <c r="H37" s="12">
        <f t="shared" si="5"/>
        <v>-6.7114093959731542E-3</v>
      </c>
    </row>
    <row r="38" spans="1:8" ht="25.5" x14ac:dyDescent="0.2">
      <c r="A38" s="9"/>
      <c r="B38" s="10" t="s">
        <v>30</v>
      </c>
      <c r="C38" s="11">
        <v>2</v>
      </c>
      <c r="D38" s="11">
        <v>1</v>
      </c>
      <c r="E38" s="12">
        <f t="shared" si="3"/>
        <v>1.3422818791946308E-2</v>
      </c>
      <c r="F38" s="12">
        <f t="shared" si="4"/>
        <v>6.4935064935064939E-3</v>
      </c>
      <c r="G38" s="12">
        <f t="shared" si="6"/>
        <v>-0.5</v>
      </c>
      <c r="H38" s="12">
        <f t="shared" si="5"/>
        <v>-6.7114093959731542E-3</v>
      </c>
    </row>
    <row r="39" spans="1:8" x14ac:dyDescent="0.2">
      <c r="A39" s="9"/>
      <c r="B39" s="10" t="s">
        <v>31</v>
      </c>
      <c r="C39" s="11">
        <v>0</v>
      </c>
      <c r="D39" s="11">
        <v>6</v>
      </c>
      <c r="E39" s="12" t="str">
        <f t="shared" si="3"/>
        <v/>
      </c>
      <c r="F39" s="12">
        <f t="shared" si="4"/>
        <v>3.896103896103896E-2</v>
      </c>
      <c r="G39" s="12">
        <f t="shared" si="6"/>
        <v>1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1</v>
      </c>
      <c r="D44" s="11">
        <v>0</v>
      </c>
      <c r="E44" s="12">
        <f t="shared" si="3"/>
        <v>6.7114093959731542E-3</v>
      </c>
      <c r="F44" s="12" t="str">
        <f t="shared" si="4"/>
        <v/>
      </c>
      <c r="G44" s="12">
        <f t="shared" si="6"/>
        <v>-1</v>
      </c>
      <c r="H44" s="12">
        <f t="shared" si="5"/>
        <v>-6.7114093959731542E-3</v>
      </c>
    </row>
    <row r="45" spans="1:8" ht="25.5" x14ac:dyDescent="0.2">
      <c r="A45" s="9"/>
      <c r="B45" s="10" t="s">
        <v>37</v>
      </c>
      <c r="C45" s="11">
        <v>1</v>
      </c>
      <c r="D45" s="11">
        <v>1</v>
      </c>
      <c r="E45" s="12">
        <f t="shared" si="3"/>
        <v>6.7114093959731542E-3</v>
      </c>
      <c r="F45" s="12">
        <f t="shared" si="4"/>
        <v>6.4935064935064939E-3</v>
      </c>
      <c r="G45" s="12">
        <f t="shared" si="6"/>
        <v>0</v>
      </c>
      <c r="H45" s="12">
        <f t="shared" si="5"/>
        <v>0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3</v>
      </c>
      <c r="D49" s="11">
        <v>0</v>
      </c>
      <c r="E49" s="12">
        <f t="shared" si="3"/>
        <v>2.0134228187919462E-2</v>
      </c>
      <c r="F49" s="12" t="str">
        <f t="shared" si="4"/>
        <v/>
      </c>
      <c r="G49" s="12">
        <f t="shared" si="6"/>
        <v>-1</v>
      </c>
      <c r="H49" s="12">
        <f t="shared" si="5"/>
        <v>-2.0134228187919462E-2</v>
      </c>
    </row>
    <row r="50" spans="1:8" x14ac:dyDescent="0.2">
      <c r="A50" s="9"/>
      <c r="B50" s="10" t="s">
        <v>42</v>
      </c>
      <c r="C50" s="11">
        <v>26</v>
      </c>
      <c r="D50" s="11">
        <v>18</v>
      </c>
      <c r="E50" s="12">
        <f t="shared" si="3"/>
        <v>0.17449664429530201</v>
      </c>
      <c r="F50" s="12">
        <f t="shared" si="4"/>
        <v>0.11688311688311688</v>
      </c>
      <c r="G50" s="12">
        <f t="shared" si="6"/>
        <v>-0.30769230769230771</v>
      </c>
      <c r="H50" s="12">
        <f t="shared" si="5"/>
        <v>-5.3691275167785241E-2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3</v>
      </c>
      <c r="D52" s="11">
        <v>0</v>
      </c>
      <c r="E52" s="12">
        <f t="shared" si="7"/>
        <v>2.0134228187919462E-2</v>
      </c>
      <c r="F52" s="12" t="str">
        <f t="shared" si="8"/>
        <v/>
      </c>
      <c r="G52" s="12">
        <f t="shared" ref="G52:G70" si="10">+IF(AND(C52=0,D52=0)," ",IF(C52=0,1,IF(D52=0,-1,(D52-C52)/C52)))</f>
        <v>-1</v>
      </c>
      <c r="H52" s="12">
        <f t="shared" si="9"/>
        <v>-2.0134228187919462E-2</v>
      </c>
    </row>
    <row r="53" spans="1:8" x14ac:dyDescent="0.2">
      <c r="A53" s="9"/>
      <c r="B53" s="10" t="s">
        <v>45</v>
      </c>
      <c r="C53" s="11">
        <v>0</v>
      </c>
      <c r="D53" s="11">
        <v>1</v>
      </c>
      <c r="E53" s="12" t="str">
        <f t="shared" si="7"/>
        <v/>
      </c>
      <c r="F53" s="12">
        <f t="shared" si="8"/>
        <v>6.4935064935064939E-3</v>
      </c>
      <c r="G53" s="12">
        <f t="shared" si="10"/>
        <v>1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2</v>
      </c>
      <c r="D54" s="11">
        <v>1</v>
      </c>
      <c r="E54" s="12">
        <f t="shared" si="7"/>
        <v>1.3422818791946308E-2</v>
      </c>
      <c r="F54" s="12">
        <f t="shared" si="8"/>
        <v>6.4935064935064939E-3</v>
      </c>
      <c r="G54" s="12">
        <f t="shared" si="10"/>
        <v>-0.5</v>
      </c>
      <c r="H54" s="12">
        <f t="shared" si="9"/>
        <v>-6.7114093959731542E-3</v>
      </c>
    </row>
    <row r="55" spans="1:8" x14ac:dyDescent="0.2">
      <c r="A55" s="9"/>
      <c r="B55" s="10" t="s">
        <v>47</v>
      </c>
      <c r="C55" s="11">
        <v>1</v>
      </c>
      <c r="D55" s="11">
        <v>0</v>
      </c>
      <c r="E55" s="12">
        <f t="shared" si="7"/>
        <v>6.7114093959731542E-3</v>
      </c>
      <c r="F55" s="12" t="str">
        <f t="shared" si="8"/>
        <v/>
      </c>
      <c r="G55" s="12">
        <f t="shared" si="10"/>
        <v>-1</v>
      </c>
      <c r="H55" s="12">
        <f t="shared" si="9"/>
        <v>-6.7114093959731542E-3</v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1</v>
      </c>
      <c r="D59" s="11">
        <v>0</v>
      </c>
      <c r="E59" s="12">
        <f t="shared" si="7"/>
        <v>6.7114093959731542E-3</v>
      </c>
      <c r="F59" s="12" t="str">
        <f t="shared" si="8"/>
        <v/>
      </c>
      <c r="G59" s="12">
        <f t="shared" si="10"/>
        <v>-1</v>
      </c>
      <c r="H59" s="12">
        <f t="shared" si="9"/>
        <v>-6.7114093959731542E-3</v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7</v>
      </c>
      <c r="D61" s="11">
        <v>2</v>
      </c>
      <c r="E61" s="12">
        <f t="shared" si="7"/>
        <v>4.6979865771812082E-2</v>
      </c>
      <c r="F61" s="12">
        <f t="shared" si="8"/>
        <v>1.2987012987012988E-2</v>
      </c>
      <c r="G61" s="12">
        <f t="shared" si="10"/>
        <v>-0.7142857142857143</v>
      </c>
      <c r="H61" s="12">
        <f t="shared" si="9"/>
        <v>-3.3557046979865772E-2</v>
      </c>
    </row>
    <row r="62" spans="1:8" x14ac:dyDescent="0.2">
      <c r="A62" s="9"/>
      <c r="B62" s="10" t="s">
        <v>54</v>
      </c>
      <c r="C62" s="11">
        <v>3</v>
      </c>
      <c r="D62" s="11">
        <v>1</v>
      </c>
      <c r="E62" s="12">
        <f t="shared" si="7"/>
        <v>2.0134228187919462E-2</v>
      </c>
      <c r="F62" s="12">
        <f t="shared" si="8"/>
        <v>6.4935064935064939E-3</v>
      </c>
      <c r="G62" s="12">
        <f t="shared" si="10"/>
        <v>-0.66666666666666663</v>
      </c>
      <c r="H62" s="12">
        <f t="shared" si="9"/>
        <v>-1.3422818791946307E-2</v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17</v>
      </c>
      <c r="D64" s="11">
        <v>29</v>
      </c>
      <c r="E64" s="12">
        <f t="shared" si="7"/>
        <v>0.11409395973154363</v>
      </c>
      <c r="F64" s="12">
        <f t="shared" si="8"/>
        <v>0.18831168831168832</v>
      </c>
      <c r="G64" s="12">
        <f t="shared" si="10"/>
        <v>0.70588235294117652</v>
      </c>
      <c r="H64" s="12">
        <f t="shared" si="9"/>
        <v>8.0536912751677861E-2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14</v>
      </c>
      <c r="D67" s="11">
        <v>0</v>
      </c>
      <c r="E67" s="12">
        <f t="shared" si="7"/>
        <v>9.3959731543624164E-2</v>
      </c>
      <c r="F67" s="12" t="str">
        <f t="shared" si="8"/>
        <v/>
      </c>
      <c r="G67" s="12">
        <f t="shared" si="10"/>
        <v>-1</v>
      </c>
      <c r="H67" s="12">
        <f t="shared" si="9"/>
        <v>-9.3959731543624164E-2</v>
      </c>
    </row>
    <row r="68" spans="1:8" x14ac:dyDescent="0.2">
      <c r="A68" s="9"/>
      <c r="B68" s="10" t="s">
        <v>61</v>
      </c>
      <c r="C68" s="11">
        <v>0</v>
      </c>
      <c r="D68" s="11">
        <v>3</v>
      </c>
      <c r="E68" s="12" t="str">
        <f t="shared" si="7"/>
        <v/>
      </c>
      <c r="F68" s="12">
        <f t="shared" si="8"/>
        <v>1.948051948051948E-2</v>
      </c>
      <c r="G68" s="12">
        <f t="shared" si="10"/>
        <v>1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2</v>
      </c>
      <c r="D69" s="11">
        <v>11</v>
      </c>
      <c r="E69" s="12">
        <f t="shared" si="7"/>
        <v>1.3422818791946308E-2</v>
      </c>
      <c r="F69" s="12">
        <f t="shared" si="8"/>
        <v>7.1428571428571425E-2</v>
      </c>
      <c r="G69" s="12">
        <f t="shared" si="10"/>
        <v>4.5</v>
      </c>
      <c r="H69" s="12">
        <f t="shared" si="9"/>
        <v>6.0402684563758385E-2</v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2668</v>
      </c>
      <c r="D76" s="28">
        <f>SUM(D77:D171)</f>
        <v>2283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-0.14430284857571216</v>
      </c>
      <c r="H76" s="30">
        <f t="shared" ref="H76:H107" si="13">+IF(OR(AND(E76=""),(G76="")),"",E76*G76)</f>
        <v>-0.14430284857571216</v>
      </c>
    </row>
    <row r="77" spans="1:8" x14ac:dyDescent="0.2">
      <c r="A77" s="9"/>
      <c r="B77" s="10" t="s">
        <v>64</v>
      </c>
      <c r="C77" s="11">
        <v>8</v>
      </c>
      <c r="D77" s="11">
        <v>23</v>
      </c>
      <c r="E77" s="12">
        <f t="shared" si="11"/>
        <v>2.9985007496251873E-3</v>
      </c>
      <c r="F77" s="12">
        <f t="shared" si="12"/>
        <v>1.0074463425317565E-2</v>
      </c>
      <c r="G77" s="12">
        <f t="shared" ref="G77:G108" si="14">+IF(AND(C77=0,D77=0)," ",IF(C77=0,1,IF(D77=0,-1,(D77-C77)/C77)))</f>
        <v>1.875</v>
      </c>
      <c r="H77" s="12">
        <f t="shared" si="13"/>
        <v>5.6221889055472259E-3</v>
      </c>
    </row>
    <row r="78" spans="1:8" ht="25.5" x14ac:dyDescent="0.2">
      <c r="A78" s="9"/>
      <c r="B78" s="10" t="s">
        <v>65</v>
      </c>
      <c r="C78" s="11">
        <v>2</v>
      </c>
      <c r="D78" s="11">
        <v>4</v>
      </c>
      <c r="E78" s="12">
        <f t="shared" si="11"/>
        <v>7.4962518740629683E-4</v>
      </c>
      <c r="F78" s="12">
        <f t="shared" si="12"/>
        <v>1.7520805957074025E-3</v>
      </c>
      <c r="G78" s="12">
        <f t="shared" si="14"/>
        <v>1</v>
      </c>
      <c r="H78" s="12">
        <f t="shared" si="13"/>
        <v>7.4962518740629683E-4</v>
      </c>
    </row>
    <row r="79" spans="1:8" x14ac:dyDescent="0.2">
      <c r="A79" s="9"/>
      <c r="B79" s="10" t="s">
        <v>66</v>
      </c>
      <c r="C79" s="11">
        <v>1</v>
      </c>
      <c r="D79" s="11">
        <v>1</v>
      </c>
      <c r="E79" s="12">
        <f t="shared" si="11"/>
        <v>3.7481259370314841E-4</v>
      </c>
      <c r="F79" s="12">
        <f t="shared" si="12"/>
        <v>4.3802014892685063E-4</v>
      </c>
      <c r="G79" s="12">
        <f t="shared" si="14"/>
        <v>0</v>
      </c>
      <c r="H79" s="12">
        <f t="shared" si="13"/>
        <v>0</v>
      </c>
    </row>
    <row r="80" spans="1:8" x14ac:dyDescent="0.2">
      <c r="A80" s="9"/>
      <c r="B80" s="10" t="s">
        <v>67</v>
      </c>
      <c r="C80" s="11">
        <v>22</v>
      </c>
      <c r="D80" s="11">
        <v>81</v>
      </c>
      <c r="E80" s="12">
        <f t="shared" si="11"/>
        <v>8.2458770614692659E-3</v>
      </c>
      <c r="F80" s="12">
        <f t="shared" si="12"/>
        <v>3.5479632063074903E-2</v>
      </c>
      <c r="G80" s="12">
        <f t="shared" si="14"/>
        <v>2.6818181818181817</v>
      </c>
      <c r="H80" s="12">
        <f t="shared" si="13"/>
        <v>2.2113943028485756E-2</v>
      </c>
    </row>
    <row r="81" spans="1:8" ht="25.5" x14ac:dyDescent="0.2">
      <c r="A81" s="9"/>
      <c r="B81" s="10" t="s">
        <v>68</v>
      </c>
      <c r="C81" s="11">
        <v>712</v>
      </c>
      <c r="D81" s="11">
        <v>499</v>
      </c>
      <c r="E81" s="12">
        <f t="shared" si="11"/>
        <v>0.26686656671664166</v>
      </c>
      <c r="F81" s="12">
        <f t="shared" si="12"/>
        <v>0.21857205431449847</v>
      </c>
      <c r="G81" s="12">
        <f t="shared" si="14"/>
        <v>-0.2991573033707865</v>
      </c>
      <c r="H81" s="12">
        <f t="shared" si="13"/>
        <v>-7.9835082458770606E-2</v>
      </c>
    </row>
    <row r="82" spans="1:8" x14ac:dyDescent="0.2">
      <c r="A82" s="9"/>
      <c r="B82" s="10" t="s">
        <v>69</v>
      </c>
      <c r="C82" s="11">
        <v>1</v>
      </c>
      <c r="D82" s="11">
        <v>0</v>
      </c>
      <c r="E82" s="12">
        <f t="shared" si="11"/>
        <v>3.7481259370314841E-4</v>
      </c>
      <c r="F82" s="12" t="str">
        <f t="shared" si="12"/>
        <v/>
      </c>
      <c r="G82" s="12">
        <f t="shared" si="14"/>
        <v>-1</v>
      </c>
      <c r="H82" s="12">
        <f t="shared" si="13"/>
        <v>-3.7481259370314841E-4</v>
      </c>
    </row>
    <row r="83" spans="1:8" x14ac:dyDescent="0.2">
      <c r="A83" s="9"/>
      <c r="B83" s="10" t="s">
        <v>70</v>
      </c>
      <c r="C83" s="11">
        <v>1</v>
      </c>
      <c r="D83" s="11">
        <v>6</v>
      </c>
      <c r="E83" s="12">
        <f t="shared" si="11"/>
        <v>3.7481259370314841E-4</v>
      </c>
      <c r="F83" s="12">
        <f t="shared" si="12"/>
        <v>2.6281208935611039E-3</v>
      </c>
      <c r="G83" s="12">
        <f t="shared" si="14"/>
        <v>5</v>
      </c>
      <c r="H83" s="12">
        <f t="shared" si="13"/>
        <v>1.8740629685157421E-3</v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2</v>
      </c>
      <c r="E86" s="12" t="str">
        <f t="shared" si="11"/>
        <v/>
      </c>
      <c r="F86" s="12">
        <f t="shared" si="12"/>
        <v>8.7604029785370125E-4</v>
      </c>
      <c r="G86" s="12">
        <f t="shared" si="14"/>
        <v>1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3</v>
      </c>
      <c r="D87" s="11">
        <v>0</v>
      </c>
      <c r="E87" s="12">
        <f t="shared" si="11"/>
        <v>1.1244377811094452E-3</v>
      </c>
      <c r="F87" s="12" t="str">
        <f t="shared" si="12"/>
        <v/>
      </c>
      <c r="G87" s="12">
        <f t="shared" si="14"/>
        <v>-1</v>
      </c>
      <c r="H87" s="12">
        <f t="shared" si="13"/>
        <v>-1.1244377811094452E-3</v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1</v>
      </c>
      <c r="D89" s="11">
        <v>1</v>
      </c>
      <c r="E89" s="12">
        <f t="shared" si="11"/>
        <v>3.7481259370314841E-4</v>
      </c>
      <c r="F89" s="12">
        <f t="shared" si="12"/>
        <v>4.3802014892685063E-4</v>
      </c>
      <c r="G89" s="12">
        <f t="shared" si="14"/>
        <v>0</v>
      </c>
      <c r="H89" s="12">
        <f t="shared" si="13"/>
        <v>0</v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170</v>
      </c>
      <c r="D91" s="11">
        <v>9</v>
      </c>
      <c r="E91" s="12">
        <f t="shared" si="11"/>
        <v>6.3718140929535233E-2</v>
      </c>
      <c r="F91" s="12">
        <f t="shared" si="12"/>
        <v>3.9421813403416554E-3</v>
      </c>
      <c r="G91" s="12">
        <f t="shared" si="14"/>
        <v>-0.94705882352941173</v>
      </c>
      <c r="H91" s="12">
        <f t="shared" si="13"/>
        <v>-6.0344827586206892E-2</v>
      </c>
    </row>
    <row r="92" spans="1:8" x14ac:dyDescent="0.2">
      <c r="A92" s="9"/>
      <c r="B92" s="10" t="s">
        <v>79</v>
      </c>
      <c r="C92" s="11">
        <v>9</v>
      </c>
      <c r="D92" s="11">
        <v>51</v>
      </c>
      <c r="E92" s="12">
        <f t="shared" si="11"/>
        <v>3.373313343328336E-3</v>
      </c>
      <c r="F92" s="12">
        <f t="shared" si="12"/>
        <v>2.2339027595269383E-2</v>
      </c>
      <c r="G92" s="12">
        <f t="shared" si="14"/>
        <v>4.666666666666667</v>
      </c>
      <c r="H92" s="12">
        <f t="shared" si="13"/>
        <v>1.5742128935532236E-2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1</v>
      </c>
      <c r="E93" s="12" t="str">
        <f t="shared" si="11"/>
        <v/>
      </c>
      <c r="F93" s="12">
        <f t="shared" si="12"/>
        <v>4.3802014892685063E-4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7</v>
      </c>
      <c r="D94" s="11">
        <v>8</v>
      </c>
      <c r="E94" s="12">
        <f t="shared" si="11"/>
        <v>2.6236881559220391E-3</v>
      </c>
      <c r="F94" s="12">
        <f t="shared" si="12"/>
        <v>3.504161191414805E-3</v>
      </c>
      <c r="G94" s="12">
        <f t="shared" si="14"/>
        <v>0.14285714285714285</v>
      </c>
      <c r="H94" s="12">
        <f t="shared" si="13"/>
        <v>3.7481259370314841E-4</v>
      </c>
    </row>
    <row r="95" spans="1:8" x14ac:dyDescent="0.2">
      <c r="A95" s="9"/>
      <c r="B95" s="10" t="s">
        <v>82</v>
      </c>
      <c r="C95" s="11">
        <v>2</v>
      </c>
      <c r="D95" s="11">
        <v>10</v>
      </c>
      <c r="E95" s="12">
        <f t="shared" si="11"/>
        <v>7.4962518740629683E-4</v>
      </c>
      <c r="F95" s="12">
        <f t="shared" si="12"/>
        <v>4.3802014892685062E-3</v>
      </c>
      <c r="G95" s="12">
        <f t="shared" si="14"/>
        <v>4</v>
      </c>
      <c r="H95" s="12">
        <f t="shared" si="13"/>
        <v>2.9985007496251873E-3</v>
      </c>
    </row>
    <row r="96" spans="1:8" x14ac:dyDescent="0.2">
      <c r="A96" s="9"/>
      <c r="B96" s="10" t="s">
        <v>83</v>
      </c>
      <c r="C96" s="11">
        <v>6</v>
      </c>
      <c r="D96" s="11">
        <v>2</v>
      </c>
      <c r="E96" s="12">
        <f t="shared" si="11"/>
        <v>2.2488755622188904E-3</v>
      </c>
      <c r="F96" s="12">
        <f t="shared" si="12"/>
        <v>8.7604029785370125E-4</v>
      </c>
      <c r="G96" s="12">
        <f t="shared" si="14"/>
        <v>-0.66666666666666663</v>
      </c>
      <c r="H96" s="12">
        <f t="shared" si="13"/>
        <v>-1.4992503748125934E-3</v>
      </c>
    </row>
    <row r="97" spans="1:8" x14ac:dyDescent="0.2">
      <c r="A97" s="9"/>
      <c r="B97" s="10" t="s">
        <v>84</v>
      </c>
      <c r="C97" s="11">
        <v>0</v>
      </c>
      <c r="D97" s="11">
        <v>9</v>
      </c>
      <c r="E97" s="12" t="str">
        <f t="shared" si="11"/>
        <v/>
      </c>
      <c r="F97" s="12">
        <f t="shared" si="12"/>
        <v>3.9421813403416554E-3</v>
      </c>
      <c r="G97" s="12">
        <f t="shared" si="14"/>
        <v>1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3</v>
      </c>
      <c r="D98" s="11">
        <v>0</v>
      </c>
      <c r="E98" s="12">
        <f t="shared" si="11"/>
        <v>1.1244377811094452E-3</v>
      </c>
      <c r="F98" s="12" t="str">
        <f t="shared" si="12"/>
        <v/>
      </c>
      <c r="G98" s="12">
        <f t="shared" si="14"/>
        <v>-1</v>
      </c>
      <c r="H98" s="12">
        <f t="shared" si="13"/>
        <v>-1.1244377811094452E-3</v>
      </c>
    </row>
    <row r="99" spans="1:8" x14ac:dyDescent="0.2">
      <c r="A99" s="9"/>
      <c r="B99" s="10" t="s">
        <v>86</v>
      </c>
      <c r="C99" s="11">
        <v>1</v>
      </c>
      <c r="D99" s="11">
        <v>5</v>
      </c>
      <c r="E99" s="12">
        <f t="shared" si="11"/>
        <v>3.7481259370314841E-4</v>
      </c>
      <c r="F99" s="12">
        <f t="shared" si="12"/>
        <v>2.1901007446342531E-3</v>
      </c>
      <c r="G99" s="12">
        <f t="shared" si="14"/>
        <v>4</v>
      </c>
      <c r="H99" s="12">
        <f t="shared" si="13"/>
        <v>1.4992503748125937E-3</v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346</v>
      </c>
      <c r="D102" s="11">
        <v>377</v>
      </c>
      <c r="E102" s="12">
        <f t="shared" si="11"/>
        <v>0.12968515742128936</v>
      </c>
      <c r="F102" s="12">
        <f t="shared" si="12"/>
        <v>0.1651335961454227</v>
      </c>
      <c r="G102" s="12">
        <f t="shared" si="14"/>
        <v>8.9595375722543349E-2</v>
      </c>
      <c r="H102" s="12">
        <f t="shared" si="13"/>
        <v>1.1619190404797601E-2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3</v>
      </c>
      <c r="D105" s="11">
        <v>1</v>
      </c>
      <c r="E105" s="12">
        <f t="shared" si="11"/>
        <v>1.1244377811094452E-3</v>
      </c>
      <c r="F105" s="12">
        <f t="shared" si="12"/>
        <v>4.3802014892685063E-4</v>
      </c>
      <c r="G105" s="12">
        <f t="shared" si="14"/>
        <v>-0.66666666666666663</v>
      </c>
      <c r="H105" s="12">
        <f t="shared" si="13"/>
        <v>-7.4962518740629672E-4</v>
      </c>
    </row>
    <row r="106" spans="1:8" x14ac:dyDescent="0.2">
      <c r="A106" s="9"/>
      <c r="B106" s="10" t="s">
        <v>93</v>
      </c>
      <c r="C106" s="11">
        <v>5</v>
      </c>
      <c r="D106" s="11">
        <v>16</v>
      </c>
      <c r="E106" s="12">
        <f t="shared" si="11"/>
        <v>1.8740629685157421E-3</v>
      </c>
      <c r="F106" s="12">
        <f t="shared" si="12"/>
        <v>7.00832238282961E-3</v>
      </c>
      <c r="G106" s="12">
        <f t="shared" si="14"/>
        <v>2.2000000000000002</v>
      </c>
      <c r="H106" s="12">
        <f t="shared" si="13"/>
        <v>4.1229385307346329E-3</v>
      </c>
    </row>
    <row r="107" spans="1:8" x14ac:dyDescent="0.2">
      <c r="A107" s="9"/>
      <c r="B107" s="10" t="s">
        <v>94</v>
      </c>
      <c r="C107" s="11">
        <v>2</v>
      </c>
      <c r="D107" s="11">
        <v>1</v>
      </c>
      <c r="E107" s="12">
        <f t="shared" si="11"/>
        <v>7.4962518740629683E-4</v>
      </c>
      <c r="F107" s="12">
        <f t="shared" si="12"/>
        <v>4.3802014892685063E-4</v>
      </c>
      <c r="G107" s="12">
        <f t="shared" si="14"/>
        <v>-0.5</v>
      </c>
      <c r="H107" s="12">
        <f t="shared" si="13"/>
        <v>-3.7481259370314841E-4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2</v>
      </c>
      <c r="D109" s="11">
        <v>7</v>
      </c>
      <c r="E109" s="12">
        <f t="shared" si="15"/>
        <v>7.4962518740629683E-4</v>
      </c>
      <c r="F109" s="12">
        <f t="shared" si="16"/>
        <v>3.0661410424879547E-3</v>
      </c>
      <c r="G109" s="12">
        <f t="shared" ref="G109:G140" si="18">+IF(AND(C109=0,D109=0)," ",IF(C109=0,1,IF(D109=0,-1,(D109-C109)/C109)))</f>
        <v>2.5</v>
      </c>
      <c r="H109" s="12">
        <f t="shared" si="17"/>
        <v>1.8740629685157421E-3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1</v>
      </c>
      <c r="D111" s="11">
        <v>2</v>
      </c>
      <c r="E111" s="12">
        <f t="shared" si="15"/>
        <v>3.7481259370314841E-4</v>
      </c>
      <c r="F111" s="12">
        <f t="shared" si="16"/>
        <v>8.7604029785370125E-4</v>
      </c>
      <c r="G111" s="12">
        <f t="shared" si="18"/>
        <v>1</v>
      </c>
      <c r="H111" s="12">
        <f t="shared" si="17"/>
        <v>3.7481259370314841E-4</v>
      </c>
    </row>
    <row r="112" spans="1:8" x14ac:dyDescent="0.2">
      <c r="A112" s="9"/>
      <c r="B112" s="10" t="s">
        <v>99</v>
      </c>
      <c r="C112" s="11">
        <v>2</v>
      </c>
      <c r="D112" s="11">
        <v>2</v>
      </c>
      <c r="E112" s="12">
        <f t="shared" si="15"/>
        <v>7.4962518740629683E-4</v>
      </c>
      <c r="F112" s="12">
        <f t="shared" si="16"/>
        <v>8.7604029785370125E-4</v>
      </c>
      <c r="G112" s="12">
        <f t="shared" si="18"/>
        <v>0</v>
      </c>
      <c r="H112" s="12">
        <f t="shared" si="17"/>
        <v>0</v>
      </c>
    </row>
    <row r="113" spans="1:8" x14ac:dyDescent="0.2">
      <c r="A113" s="9"/>
      <c r="B113" s="10" t="s">
        <v>100</v>
      </c>
      <c r="C113" s="11">
        <v>2</v>
      </c>
      <c r="D113" s="11">
        <v>1</v>
      </c>
      <c r="E113" s="12">
        <f t="shared" si="15"/>
        <v>7.4962518740629683E-4</v>
      </c>
      <c r="F113" s="12">
        <f t="shared" si="16"/>
        <v>4.3802014892685063E-4</v>
      </c>
      <c r="G113" s="12">
        <f t="shared" si="18"/>
        <v>-0.5</v>
      </c>
      <c r="H113" s="12">
        <f t="shared" si="17"/>
        <v>-3.7481259370314841E-4</v>
      </c>
    </row>
    <row r="114" spans="1:8" x14ac:dyDescent="0.2">
      <c r="A114" s="9"/>
      <c r="B114" s="10" t="s">
        <v>101</v>
      </c>
      <c r="C114" s="11">
        <v>40</v>
      </c>
      <c r="D114" s="11">
        <v>82</v>
      </c>
      <c r="E114" s="12">
        <f t="shared" si="15"/>
        <v>1.4992503748125937E-2</v>
      </c>
      <c r="F114" s="12">
        <f t="shared" si="16"/>
        <v>3.5917652212001751E-2</v>
      </c>
      <c r="G114" s="12">
        <f t="shared" si="18"/>
        <v>1.05</v>
      </c>
      <c r="H114" s="12">
        <f t="shared" si="17"/>
        <v>1.5742128935532236E-2</v>
      </c>
    </row>
    <row r="115" spans="1:8" ht="25.5" x14ac:dyDescent="0.2">
      <c r="A115" s="9"/>
      <c r="B115" s="10" t="s">
        <v>102</v>
      </c>
      <c r="C115" s="11">
        <v>64</v>
      </c>
      <c r="D115" s="11">
        <v>40</v>
      </c>
      <c r="E115" s="12">
        <f t="shared" si="15"/>
        <v>2.3988005997001498E-2</v>
      </c>
      <c r="F115" s="12">
        <f t="shared" si="16"/>
        <v>1.7520805957074025E-2</v>
      </c>
      <c r="G115" s="12">
        <f t="shared" si="18"/>
        <v>-0.375</v>
      </c>
      <c r="H115" s="12">
        <f t="shared" si="17"/>
        <v>-8.9955022488755615E-3</v>
      </c>
    </row>
    <row r="116" spans="1:8" ht="25.5" x14ac:dyDescent="0.2">
      <c r="A116" s="9"/>
      <c r="B116" s="10" t="s">
        <v>103</v>
      </c>
      <c r="C116" s="11">
        <v>8</v>
      </c>
      <c r="D116" s="11">
        <v>14</v>
      </c>
      <c r="E116" s="12">
        <f t="shared" si="15"/>
        <v>2.9985007496251873E-3</v>
      </c>
      <c r="F116" s="12">
        <f t="shared" si="16"/>
        <v>6.1322820849759093E-3</v>
      </c>
      <c r="G116" s="12">
        <f t="shared" si="18"/>
        <v>0.75</v>
      </c>
      <c r="H116" s="12">
        <f t="shared" si="17"/>
        <v>2.2488755622188904E-3</v>
      </c>
    </row>
    <row r="117" spans="1:8" x14ac:dyDescent="0.2">
      <c r="A117" s="9"/>
      <c r="B117" s="10" t="s">
        <v>104</v>
      </c>
      <c r="C117" s="11">
        <v>2</v>
      </c>
      <c r="D117" s="11">
        <v>1</v>
      </c>
      <c r="E117" s="12">
        <f t="shared" si="15"/>
        <v>7.4962518740629683E-4</v>
      </c>
      <c r="F117" s="12">
        <f t="shared" si="16"/>
        <v>4.3802014892685063E-4</v>
      </c>
      <c r="G117" s="12">
        <f t="shared" si="18"/>
        <v>-0.5</v>
      </c>
      <c r="H117" s="12">
        <f t="shared" si="17"/>
        <v>-3.7481259370314841E-4</v>
      </c>
    </row>
    <row r="118" spans="1:8" x14ac:dyDescent="0.2">
      <c r="A118" s="9"/>
      <c r="B118" s="10" t="s">
        <v>105</v>
      </c>
      <c r="C118" s="11">
        <v>8</v>
      </c>
      <c r="D118" s="11">
        <v>13</v>
      </c>
      <c r="E118" s="12">
        <f t="shared" si="15"/>
        <v>2.9985007496251873E-3</v>
      </c>
      <c r="F118" s="12">
        <f t="shared" si="16"/>
        <v>5.6942619360490585E-3</v>
      </c>
      <c r="G118" s="12">
        <f t="shared" si="18"/>
        <v>0.625</v>
      </c>
      <c r="H118" s="12">
        <f t="shared" si="17"/>
        <v>1.8740629685157421E-3</v>
      </c>
    </row>
    <row r="119" spans="1:8" x14ac:dyDescent="0.2">
      <c r="A119" s="9"/>
      <c r="B119" s="10" t="s">
        <v>106</v>
      </c>
      <c r="C119" s="11">
        <v>4</v>
      </c>
      <c r="D119" s="11">
        <v>1</v>
      </c>
      <c r="E119" s="12">
        <f t="shared" si="15"/>
        <v>1.4992503748125937E-3</v>
      </c>
      <c r="F119" s="12">
        <f t="shared" si="16"/>
        <v>4.3802014892685063E-4</v>
      </c>
      <c r="G119" s="12">
        <f t="shared" si="18"/>
        <v>-0.75</v>
      </c>
      <c r="H119" s="12">
        <f t="shared" si="17"/>
        <v>-1.1244377811094452E-3</v>
      </c>
    </row>
    <row r="120" spans="1:8" x14ac:dyDescent="0.2">
      <c r="A120" s="9"/>
      <c r="B120" s="10" t="s">
        <v>107</v>
      </c>
      <c r="C120" s="11">
        <v>0</v>
      </c>
      <c r="D120" s="11">
        <v>4</v>
      </c>
      <c r="E120" s="12" t="str">
        <f t="shared" si="15"/>
        <v/>
      </c>
      <c r="F120" s="12">
        <f t="shared" si="16"/>
        <v>1.7520805957074025E-3</v>
      </c>
      <c r="G120" s="12">
        <f t="shared" si="18"/>
        <v>1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3</v>
      </c>
      <c r="E121" s="12" t="str">
        <f t="shared" si="15"/>
        <v/>
      </c>
      <c r="F121" s="12">
        <f t="shared" si="16"/>
        <v>1.3140604467805519E-3</v>
      </c>
      <c r="G121" s="12">
        <f t="shared" si="18"/>
        <v>1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2</v>
      </c>
      <c r="D123" s="11">
        <v>1</v>
      </c>
      <c r="E123" s="12">
        <f t="shared" si="15"/>
        <v>7.4962518740629683E-4</v>
      </c>
      <c r="F123" s="12">
        <f t="shared" si="16"/>
        <v>4.3802014892685063E-4</v>
      </c>
      <c r="G123" s="12">
        <f t="shared" si="18"/>
        <v>-0.5</v>
      </c>
      <c r="H123" s="12">
        <f t="shared" si="17"/>
        <v>-3.7481259370314841E-4</v>
      </c>
    </row>
    <row r="124" spans="1:8" x14ac:dyDescent="0.2">
      <c r="A124" s="9"/>
      <c r="B124" s="10" t="s">
        <v>111</v>
      </c>
      <c r="C124" s="11">
        <v>2</v>
      </c>
      <c r="D124" s="11">
        <v>6</v>
      </c>
      <c r="E124" s="12">
        <f t="shared" si="15"/>
        <v>7.4962518740629683E-4</v>
      </c>
      <c r="F124" s="12">
        <f t="shared" si="16"/>
        <v>2.6281208935611039E-3</v>
      </c>
      <c r="G124" s="12">
        <f t="shared" si="18"/>
        <v>2</v>
      </c>
      <c r="H124" s="12">
        <f t="shared" si="17"/>
        <v>1.4992503748125937E-3</v>
      </c>
    </row>
    <row r="125" spans="1:8" x14ac:dyDescent="0.2">
      <c r="A125" s="9"/>
      <c r="B125" s="10" t="s">
        <v>112</v>
      </c>
      <c r="C125" s="11">
        <v>0</v>
      </c>
      <c r="D125" s="11">
        <v>13</v>
      </c>
      <c r="E125" s="12" t="str">
        <f t="shared" si="15"/>
        <v/>
      </c>
      <c r="F125" s="12">
        <f t="shared" si="16"/>
        <v>5.6942619360490585E-3</v>
      </c>
      <c r="G125" s="12">
        <f t="shared" si="18"/>
        <v>1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2</v>
      </c>
      <c r="D126" s="11">
        <v>111</v>
      </c>
      <c r="E126" s="12">
        <f t="shared" si="15"/>
        <v>7.4962518740629683E-4</v>
      </c>
      <c r="F126" s="12">
        <f t="shared" si="16"/>
        <v>4.862023653088042E-2</v>
      </c>
      <c r="G126" s="12">
        <f t="shared" si="18"/>
        <v>54.5</v>
      </c>
      <c r="H126" s="12">
        <f t="shared" si="17"/>
        <v>4.0854572713643178E-2</v>
      </c>
    </row>
    <row r="127" spans="1:8" x14ac:dyDescent="0.2">
      <c r="A127" s="9"/>
      <c r="B127" s="10" t="s">
        <v>114</v>
      </c>
      <c r="C127" s="11">
        <v>5</v>
      </c>
      <c r="D127" s="11">
        <v>8</v>
      </c>
      <c r="E127" s="12">
        <f t="shared" si="15"/>
        <v>1.8740629685157421E-3</v>
      </c>
      <c r="F127" s="12">
        <f t="shared" si="16"/>
        <v>3.504161191414805E-3</v>
      </c>
      <c r="G127" s="12">
        <f t="shared" si="18"/>
        <v>0.6</v>
      </c>
      <c r="H127" s="12">
        <f t="shared" si="17"/>
        <v>1.1244377811094452E-3</v>
      </c>
    </row>
    <row r="128" spans="1:8" x14ac:dyDescent="0.2">
      <c r="A128" s="9"/>
      <c r="B128" s="10" t="s">
        <v>115</v>
      </c>
      <c r="C128" s="11">
        <v>27</v>
      </c>
      <c r="D128" s="11">
        <v>104</v>
      </c>
      <c r="E128" s="12">
        <f t="shared" si="15"/>
        <v>1.0119940029985007E-2</v>
      </c>
      <c r="F128" s="12">
        <f t="shared" si="16"/>
        <v>4.5554095488392468E-2</v>
      </c>
      <c r="G128" s="12">
        <f t="shared" si="18"/>
        <v>2.8518518518518516</v>
      </c>
      <c r="H128" s="12">
        <f t="shared" si="17"/>
        <v>2.8860569715142424E-2</v>
      </c>
    </row>
    <row r="129" spans="1:8" x14ac:dyDescent="0.2">
      <c r="A129" s="9" t="s">
        <v>58</v>
      </c>
      <c r="B129" s="10" t="s">
        <v>116</v>
      </c>
      <c r="C129" s="11">
        <v>1</v>
      </c>
      <c r="D129" s="11">
        <v>0</v>
      </c>
      <c r="E129" s="12">
        <f t="shared" si="15"/>
        <v>3.7481259370314841E-4</v>
      </c>
      <c r="F129" s="12" t="str">
        <f t="shared" si="16"/>
        <v/>
      </c>
      <c r="G129" s="12">
        <f t="shared" si="18"/>
        <v>-1</v>
      </c>
      <c r="H129" s="12">
        <f t="shared" si="17"/>
        <v>-3.7481259370314841E-4</v>
      </c>
    </row>
    <row r="130" spans="1:8" x14ac:dyDescent="0.2">
      <c r="A130" s="9"/>
      <c r="B130" s="10" t="s">
        <v>117</v>
      </c>
      <c r="C130" s="11">
        <v>11</v>
      </c>
      <c r="D130" s="11">
        <v>15</v>
      </c>
      <c r="E130" s="12">
        <f t="shared" si="15"/>
        <v>4.1229385307346329E-3</v>
      </c>
      <c r="F130" s="12">
        <f t="shared" si="16"/>
        <v>6.5703022339027592E-3</v>
      </c>
      <c r="G130" s="12">
        <f t="shared" si="18"/>
        <v>0.36363636363636365</v>
      </c>
      <c r="H130" s="12">
        <f t="shared" si="17"/>
        <v>1.4992503748125939E-3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11</v>
      </c>
      <c r="D132" s="11">
        <v>8</v>
      </c>
      <c r="E132" s="12">
        <f t="shared" si="15"/>
        <v>4.1229385307346329E-3</v>
      </c>
      <c r="F132" s="12">
        <f t="shared" si="16"/>
        <v>3.504161191414805E-3</v>
      </c>
      <c r="G132" s="12">
        <f t="shared" si="18"/>
        <v>-0.27272727272727271</v>
      </c>
      <c r="H132" s="12">
        <f t="shared" si="17"/>
        <v>-1.1244377811094452E-3</v>
      </c>
    </row>
    <row r="133" spans="1:8" x14ac:dyDescent="0.2">
      <c r="A133" s="9"/>
      <c r="B133" s="10" t="s">
        <v>120</v>
      </c>
      <c r="C133" s="11">
        <v>0</v>
      </c>
      <c r="D133" s="11">
        <v>34</v>
      </c>
      <c r="E133" s="12" t="str">
        <f t="shared" si="15"/>
        <v/>
      </c>
      <c r="F133" s="12">
        <f t="shared" si="16"/>
        <v>1.4892685063512922E-2</v>
      </c>
      <c r="G133" s="12">
        <f t="shared" si="18"/>
        <v>1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1086</v>
      </c>
      <c r="D135" s="11">
        <v>324</v>
      </c>
      <c r="E135" s="12">
        <f t="shared" si="15"/>
        <v>0.4070464767616192</v>
      </c>
      <c r="F135" s="12">
        <f t="shared" si="16"/>
        <v>0.14191852825229961</v>
      </c>
      <c r="G135" s="12">
        <f t="shared" si="18"/>
        <v>-0.7016574585635359</v>
      </c>
      <c r="H135" s="12">
        <f t="shared" si="17"/>
        <v>-0.2856071964017991</v>
      </c>
    </row>
    <row r="136" spans="1:8" ht="25.5" x14ac:dyDescent="0.2">
      <c r="A136" s="9"/>
      <c r="B136" s="10" t="s">
        <v>123</v>
      </c>
      <c r="C136" s="11">
        <v>0</v>
      </c>
      <c r="D136" s="11">
        <v>54</v>
      </c>
      <c r="E136" s="12" t="str">
        <f t="shared" si="15"/>
        <v/>
      </c>
      <c r="F136" s="12">
        <f t="shared" si="16"/>
        <v>2.3653088042049936E-2</v>
      </c>
      <c r="G136" s="12">
        <f t="shared" si="18"/>
        <v>1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1</v>
      </c>
      <c r="E137" s="12" t="str">
        <f t="shared" si="15"/>
        <v/>
      </c>
      <c r="F137" s="12">
        <f t="shared" si="16"/>
        <v>4.3802014892685063E-4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8</v>
      </c>
      <c r="D138" s="11">
        <v>12</v>
      </c>
      <c r="E138" s="12">
        <f t="shared" si="15"/>
        <v>2.9985007496251873E-3</v>
      </c>
      <c r="F138" s="12">
        <f t="shared" si="16"/>
        <v>5.2562417871222077E-3</v>
      </c>
      <c r="G138" s="12">
        <f t="shared" si="18"/>
        <v>0.5</v>
      </c>
      <c r="H138" s="12">
        <f t="shared" si="17"/>
        <v>1.4992503748125937E-3</v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2</v>
      </c>
      <c r="D140" s="11">
        <v>1</v>
      </c>
      <c r="E140" s="12">
        <f t="shared" ref="E140:E171" si="19">+IF(C140=0,"",C140/C$76)</f>
        <v>7.4962518740629683E-4</v>
      </c>
      <c r="F140" s="12">
        <f t="shared" ref="F140:F171" si="20">+IF(D140=0,"",D140/D$76)</f>
        <v>4.3802014892685063E-4</v>
      </c>
      <c r="G140" s="12">
        <f t="shared" si="18"/>
        <v>-0.5</v>
      </c>
      <c r="H140" s="12">
        <f t="shared" ref="H140:H171" si="21">+IF(OR(AND(E140=""),(G140="")),"",E140*G140)</f>
        <v>-3.7481259370314841E-4</v>
      </c>
    </row>
    <row r="141" spans="1:8" x14ac:dyDescent="0.2">
      <c r="A141" s="9"/>
      <c r="B141" s="10" t="s">
        <v>128</v>
      </c>
      <c r="C141" s="11">
        <v>3</v>
      </c>
      <c r="D141" s="11">
        <v>2</v>
      </c>
      <c r="E141" s="12">
        <f t="shared" si="19"/>
        <v>1.1244377811094452E-3</v>
      </c>
      <c r="F141" s="12">
        <f t="shared" si="20"/>
        <v>8.7604029785370125E-4</v>
      </c>
      <c r="G141" s="12">
        <f t="shared" ref="G141:G171" si="22">+IF(AND(C141=0,D141=0)," ",IF(C141=0,1,IF(D141=0,-1,(D141-C141)/C141)))</f>
        <v>-0.33333333333333331</v>
      </c>
      <c r="H141" s="12">
        <f t="shared" si="21"/>
        <v>-3.7481259370314836E-4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1</v>
      </c>
      <c r="E143" s="12" t="str">
        <f t="shared" si="19"/>
        <v/>
      </c>
      <c r="F143" s="12">
        <f t="shared" si="20"/>
        <v>4.3802014892685063E-4</v>
      </c>
      <c r="G143" s="12">
        <f t="shared" si="22"/>
        <v>1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4</v>
      </c>
      <c r="D145" s="11">
        <v>0</v>
      </c>
      <c r="E145" s="12">
        <f t="shared" si="19"/>
        <v>1.4992503748125937E-3</v>
      </c>
      <c r="F145" s="12" t="str">
        <f t="shared" si="20"/>
        <v/>
      </c>
      <c r="G145" s="12">
        <f t="shared" si="22"/>
        <v>-1</v>
      </c>
      <c r="H145" s="12">
        <f t="shared" si="21"/>
        <v>-1.4992503748125937E-3</v>
      </c>
    </row>
    <row r="146" spans="1:8" ht="25.5" x14ac:dyDescent="0.2">
      <c r="A146" s="9"/>
      <c r="B146" s="10" t="s">
        <v>133</v>
      </c>
      <c r="C146" s="11">
        <v>3</v>
      </c>
      <c r="D146" s="11">
        <v>244</v>
      </c>
      <c r="E146" s="12">
        <f t="shared" si="19"/>
        <v>1.1244377811094452E-3</v>
      </c>
      <c r="F146" s="12">
        <f t="shared" si="20"/>
        <v>0.10687691633815155</v>
      </c>
      <c r="G146" s="12">
        <f t="shared" si="22"/>
        <v>80.333333333333329</v>
      </c>
      <c r="H146" s="12">
        <f t="shared" si="21"/>
        <v>9.0329835082458759E-2</v>
      </c>
    </row>
    <row r="147" spans="1:8" ht="25.5" x14ac:dyDescent="0.2">
      <c r="A147" s="9"/>
      <c r="B147" s="10" t="s">
        <v>134</v>
      </c>
      <c r="C147" s="11">
        <v>36</v>
      </c>
      <c r="D147" s="11">
        <v>38</v>
      </c>
      <c r="E147" s="12">
        <f t="shared" si="19"/>
        <v>1.3493253373313344E-2</v>
      </c>
      <c r="F147" s="12">
        <f t="shared" si="20"/>
        <v>1.6644765659220323E-2</v>
      </c>
      <c r="G147" s="12">
        <f t="shared" si="22"/>
        <v>5.5555555555555552E-2</v>
      </c>
      <c r="H147" s="12">
        <f t="shared" si="21"/>
        <v>7.4962518740629683E-4</v>
      </c>
    </row>
    <row r="148" spans="1:8" ht="25.5" x14ac:dyDescent="0.2">
      <c r="A148" s="9"/>
      <c r="B148" s="10" t="s">
        <v>135</v>
      </c>
      <c r="C148" s="11">
        <v>0</v>
      </c>
      <c r="D148" s="11">
        <v>2</v>
      </c>
      <c r="E148" s="12" t="str">
        <f t="shared" si="19"/>
        <v/>
      </c>
      <c r="F148" s="12">
        <f t="shared" si="20"/>
        <v>8.7604029785370125E-4</v>
      </c>
      <c r="G148" s="12">
        <f t="shared" si="22"/>
        <v>1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1</v>
      </c>
      <c r="E149" s="12" t="str">
        <f t="shared" si="19"/>
        <v/>
      </c>
      <c r="F149" s="12">
        <f t="shared" si="20"/>
        <v>4.3802014892685063E-4</v>
      </c>
      <c r="G149" s="12">
        <f t="shared" si="22"/>
        <v>1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1</v>
      </c>
      <c r="E150" s="12" t="str">
        <f t="shared" si="19"/>
        <v/>
      </c>
      <c r="F150" s="12">
        <f t="shared" si="20"/>
        <v>4.3802014892685063E-4</v>
      </c>
      <c r="G150" s="12">
        <f t="shared" si="22"/>
        <v>1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1</v>
      </c>
      <c r="D152" s="11">
        <v>4</v>
      </c>
      <c r="E152" s="12">
        <f t="shared" si="19"/>
        <v>3.7481259370314841E-4</v>
      </c>
      <c r="F152" s="12">
        <f t="shared" si="20"/>
        <v>1.7520805957074025E-3</v>
      </c>
      <c r="G152" s="12">
        <f t="shared" si="22"/>
        <v>3</v>
      </c>
      <c r="H152" s="12">
        <f t="shared" si="21"/>
        <v>1.1244377811094452E-3</v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1</v>
      </c>
      <c r="E155" s="12" t="str">
        <f t="shared" si="19"/>
        <v/>
      </c>
      <c r="F155" s="12">
        <f t="shared" si="20"/>
        <v>4.3802014892685063E-4</v>
      </c>
      <c r="G155" s="12">
        <f t="shared" si="22"/>
        <v>1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2</v>
      </c>
      <c r="D156" s="11">
        <v>0</v>
      </c>
      <c r="E156" s="12">
        <f t="shared" si="19"/>
        <v>7.4962518740629683E-4</v>
      </c>
      <c r="F156" s="12" t="str">
        <f t="shared" si="20"/>
        <v/>
      </c>
      <c r="G156" s="12">
        <f t="shared" si="22"/>
        <v>-1</v>
      </c>
      <c r="H156" s="12">
        <f t="shared" si="21"/>
        <v>-7.4962518740629683E-4</v>
      </c>
    </row>
    <row r="157" spans="1:8" x14ac:dyDescent="0.2">
      <c r="A157" s="9"/>
      <c r="B157" s="10" t="s">
        <v>144</v>
      </c>
      <c r="C157" s="11">
        <v>4</v>
      </c>
      <c r="D157" s="11">
        <v>0</v>
      </c>
      <c r="E157" s="12">
        <f t="shared" si="19"/>
        <v>1.4992503748125937E-3</v>
      </c>
      <c r="F157" s="12" t="str">
        <f t="shared" si="20"/>
        <v/>
      </c>
      <c r="G157" s="12">
        <f t="shared" si="22"/>
        <v>-1</v>
      </c>
      <c r="H157" s="12">
        <f t="shared" si="21"/>
        <v>-1.4992503748125937E-3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2</v>
      </c>
      <c r="D159" s="11">
        <v>1</v>
      </c>
      <c r="E159" s="12">
        <f t="shared" si="19"/>
        <v>7.4962518740629683E-4</v>
      </c>
      <c r="F159" s="12">
        <f t="shared" si="20"/>
        <v>4.3802014892685063E-4</v>
      </c>
      <c r="G159" s="12">
        <f t="shared" si="22"/>
        <v>-0.5</v>
      </c>
      <c r="H159" s="12">
        <f t="shared" si="21"/>
        <v>-3.7481259370314841E-4</v>
      </c>
    </row>
    <row r="160" spans="1:8" x14ac:dyDescent="0.2">
      <c r="A160" s="9"/>
      <c r="B160" s="10" t="s">
        <v>147</v>
      </c>
      <c r="C160" s="11">
        <v>4</v>
      </c>
      <c r="D160" s="11">
        <v>0</v>
      </c>
      <c r="E160" s="12">
        <f t="shared" si="19"/>
        <v>1.4992503748125937E-3</v>
      </c>
      <c r="F160" s="12" t="str">
        <f t="shared" si="20"/>
        <v/>
      </c>
      <c r="G160" s="12">
        <f t="shared" si="22"/>
        <v>-1</v>
      </c>
      <c r="H160" s="12">
        <f t="shared" si="21"/>
        <v>-1.4992503748125937E-3</v>
      </c>
    </row>
    <row r="161" spans="1:8" ht="25.5" x14ac:dyDescent="0.2">
      <c r="A161" s="9"/>
      <c r="B161" s="10" t="s">
        <v>148</v>
      </c>
      <c r="C161" s="11">
        <v>2</v>
      </c>
      <c r="D161" s="11">
        <v>1</v>
      </c>
      <c r="E161" s="12">
        <f t="shared" si="19"/>
        <v>7.4962518740629683E-4</v>
      </c>
      <c r="F161" s="12">
        <f t="shared" si="20"/>
        <v>4.3802014892685063E-4</v>
      </c>
      <c r="G161" s="12">
        <f t="shared" si="22"/>
        <v>-0.5</v>
      </c>
      <c r="H161" s="12">
        <f t="shared" si="21"/>
        <v>-3.7481259370314841E-4</v>
      </c>
    </row>
    <row r="162" spans="1:8" x14ac:dyDescent="0.2">
      <c r="A162" s="9"/>
      <c r="B162" s="10" t="s">
        <v>149</v>
      </c>
      <c r="C162" s="11">
        <v>0</v>
      </c>
      <c r="D162" s="11">
        <v>3</v>
      </c>
      <c r="E162" s="12" t="str">
        <f t="shared" si="19"/>
        <v/>
      </c>
      <c r="F162" s="12">
        <f t="shared" si="20"/>
        <v>1.3140604467805519E-3</v>
      </c>
      <c r="G162" s="12">
        <f t="shared" si="22"/>
        <v>1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6</v>
      </c>
      <c r="E164" s="12" t="str">
        <f t="shared" si="19"/>
        <v/>
      </c>
      <c r="F164" s="12">
        <f t="shared" si="20"/>
        <v>2.6281208935611039E-3</v>
      </c>
      <c r="G164" s="12">
        <f t="shared" si="22"/>
        <v>1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1</v>
      </c>
      <c r="D165" s="11">
        <v>0</v>
      </c>
      <c r="E165" s="12">
        <f t="shared" si="19"/>
        <v>3.7481259370314841E-4</v>
      </c>
      <c r="F165" s="12" t="str">
        <f t="shared" si="20"/>
        <v/>
      </c>
      <c r="G165" s="12">
        <f t="shared" si="22"/>
        <v>-1</v>
      </c>
      <c r="H165" s="12">
        <f t="shared" si="21"/>
        <v>-3.7481259370314841E-4</v>
      </c>
    </row>
    <row r="166" spans="1:8" x14ac:dyDescent="0.2">
      <c r="A166" s="9"/>
      <c r="B166" s="10" t="s">
        <v>153</v>
      </c>
      <c r="C166" s="11">
        <v>0</v>
      </c>
      <c r="D166" s="11">
        <v>1</v>
      </c>
      <c r="E166" s="12" t="str">
        <f t="shared" si="19"/>
        <v/>
      </c>
      <c r="F166" s="12">
        <f t="shared" si="20"/>
        <v>4.3802014892685063E-4</v>
      </c>
      <c r="G166" s="12">
        <f t="shared" si="22"/>
        <v>1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9</v>
      </c>
      <c r="D168" s="11">
        <v>8</v>
      </c>
      <c r="E168" s="12">
        <f t="shared" si="19"/>
        <v>3.373313343328336E-3</v>
      </c>
      <c r="F168" s="12">
        <f t="shared" si="20"/>
        <v>3.504161191414805E-3</v>
      </c>
      <c r="G168" s="12">
        <f t="shared" si="22"/>
        <v>-0.1111111111111111</v>
      </c>
      <c r="H168" s="12">
        <f t="shared" si="21"/>
        <v>-3.7481259370314841E-4</v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2</v>
      </c>
      <c r="D170" s="11">
        <v>0</v>
      </c>
      <c r="E170" s="12">
        <f t="shared" si="19"/>
        <v>7.4962518740629683E-4</v>
      </c>
      <c r="F170" s="12" t="str">
        <f t="shared" si="20"/>
        <v/>
      </c>
      <c r="G170" s="12">
        <f t="shared" si="22"/>
        <v>-1</v>
      </c>
      <c r="H170" s="12">
        <f t="shared" si="21"/>
        <v>-7.4962518740629683E-4</v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3218</v>
      </c>
      <c r="D177" s="28">
        <f>SUM(D178:D350)</f>
        <v>3364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4.5369794903666875E-2</v>
      </c>
      <c r="H177" s="30">
        <f t="shared" ref="H177:H208" si="25">+IF(OR(AND(E177=""),(G177="")),"",E177*G177)</f>
        <v>4.5369794903666875E-2</v>
      </c>
    </row>
    <row r="178" spans="1:8" x14ac:dyDescent="0.2">
      <c r="A178" s="9"/>
      <c r="B178" s="10" t="s">
        <v>159</v>
      </c>
      <c r="C178" s="11">
        <v>76</v>
      </c>
      <c r="D178" s="11">
        <v>11</v>
      </c>
      <c r="E178" s="12">
        <f t="shared" si="23"/>
        <v>2.3617153511497825E-2</v>
      </c>
      <c r="F178" s="12">
        <f t="shared" si="24"/>
        <v>3.2699167657550534E-3</v>
      </c>
      <c r="G178" s="12">
        <f t="shared" ref="G178:G209" si="26">+IF(AND(C178=0,D178=0)," ",IF(C178=0,1,IF(D178=0,-1,(D178-C178)/C178)))</f>
        <v>-0.85526315789473684</v>
      </c>
      <c r="H178" s="12">
        <f t="shared" si="25"/>
        <v>-2.0198881292728402E-2</v>
      </c>
    </row>
    <row r="179" spans="1:8" x14ac:dyDescent="0.2">
      <c r="A179" s="9"/>
      <c r="B179" s="10" t="s">
        <v>160</v>
      </c>
      <c r="C179" s="11">
        <v>2</v>
      </c>
      <c r="D179" s="11">
        <v>4</v>
      </c>
      <c r="E179" s="12">
        <f t="shared" si="23"/>
        <v>6.215040397762585E-4</v>
      </c>
      <c r="F179" s="12">
        <f t="shared" si="24"/>
        <v>1.1890606420927466E-3</v>
      </c>
      <c r="G179" s="12">
        <f t="shared" si="26"/>
        <v>1</v>
      </c>
      <c r="H179" s="12">
        <f t="shared" si="25"/>
        <v>6.215040397762585E-4</v>
      </c>
    </row>
    <row r="180" spans="1:8" ht="38.25" x14ac:dyDescent="0.2">
      <c r="A180" s="9"/>
      <c r="B180" s="10" t="s">
        <v>161</v>
      </c>
      <c r="C180" s="11">
        <v>36</v>
      </c>
      <c r="D180" s="11">
        <v>8</v>
      </c>
      <c r="E180" s="12">
        <f t="shared" si="23"/>
        <v>1.1187072715972654E-2</v>
      </c>
      <c r="F180" s="12">
        <f t="shared" si="24"/>
        <v>2.3781212841854932E-3</v>
      </c>
      <c r="G180" s="12">
        <f t="shared" si="26"/>
        <v>-0.77777777777777779</v>
      </c>
      <c r="H180" s="12">
        <f t="shared" si="25"/>
        <v>-8.7010565568676201E-3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132</v>
      </c>
      <c r="D182" s="11">
        <v>33</v>
      </c>
      <c r="E182" s="12">
        <f t="shared" si="23"/>
        <v>4.1019266625233065E-2</v>
      </c>
      <c r="F182" s="12">
        <f t="shared" si="24"/>
        <v>9.8097502972651612E-3</v>
      </c>
      <c r="G182" s="12">
        <f t="shared" si="26"/>
        <v>-0.75</v>
      </c>
      <c r="H182" s="12">
        <f t="shared" si="25"/>
        <v>-3.0764449968924801E-2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663</v>
      </c>
      <c r="D184" s="11">
        <v>392</v>
      </c>
      <c r="E184" s="12">
        <f t="shared" si="23"/>
        <v>0.2060285891858297</v>
      </c>
      <c r="F184" s="12">
        <f t="shared" si="24"/>
        <v>0.11652794292508918</v>
      </c>
      <c r="G184" s="12">
        <f t="shared" si="26"/>
        <v>-0.40874811463046756</v>
      </c>
      <c r="H184" s="12">
        <f t="shared" si="25"/>
        <v>-8.4213797389683029E-2</v>
      </c>
    </row>
    <row r="185" spans="1:8" x14ac:dyDescent="0.2">
      <c r="A185" s="9"/>
      <c r="B185" s="10" t="s">
        <v>166</v>
      </c>
      <c r="C185" s="11">
        <v>7</v>
      </c>
      <c r="D185" s="11">
        <v>7</v>
      </c>
      <c r="E185" s="12">
        <f t="shared" si="23"/>
        <v>2.175264139216905E-3</v>
      </c>
      <c r="F185" s="12">
        <f t="shared" si="24"/>
        <v>2.0808561236623068E-3</v>
      </c>
      <c r="G185" s="12">
        <f t="shared" si="26"/>
        <v>0</v>
      </c>
      <c r="H185" s="12">
        <f t="shared" si="25"/>
        <v>0</v>
      </c>
    </row>
    <row r="186" spans="1:8" x14ac:dyDescent="0.2">
      <c r="A186" s="9"/>
      <c r="B186" s="10" t="s">
        <v>167</v>
      </c>
      <c r="C186" s="11">
        <v>46</v>
      </c>
      <c r="D186" s="11">
        <v>51</v>
      </c>
      <c r="E186" s="12">
        <f t="shared" si="23"/>
        <v>1.4294592914853946E-2</v>
      </c>
      <c r="F186" s="12">
        <f t="shared" si="24"/>
        <v>1.5160523186682521E-2</v>
      </c>
      <c r="G186" s="12">
        <f t="shared" si="26"/>
        <v>0.10869565217391304</v>
      </c>
      <c r="H186" s="12">
        <f t="shared" si="25"/>
        <v>1.5537600994406462E-3</v>
      </c>
    </row>
    <row r="187" spans="1:8" x14ac:dyDescent="0.2">
      <c r="A187" s="9"/>
      <c r="B187" s="10" t="s">
        <v>168</v>
      </c>
      <c r="C187" s="11">
        <v>7</v>
      </c>
      <c r="D187" s="11">
        <v>8</v>
      </c>
      <c r="E187" s="12">
        <f t="shared" si="23"/>
        <v>2.175264139216905E-3</v>
      </c>
      <c r="F187" s="12">
        <f t="shared" si="24"/>
        <v>2.3781212841854932E-3</v>
      </c>
      <c r="G187" s="12">
        <f t="shared" si="26"/>
        <v>0.14285714285714285</v>
      </c>
      <c r="H187" s="12">
        <f t="shared" si="25"/>
        <v>3.1075201988812925E-4</v>
      </c>
    </row>
    <row r="188" spans="1:8" x14ac:dyDescent="0.2">
      <c r="A188" s="9"/>
      <c r="B188" s="10" t="s">
        <v>169</v>
      </c>
      <c r="C188" s="11">
        <v>0</v>
      </c>
      <c r="D188" s="11">
        <v>2</v>
      </c>
      <c r="E188" s="12" t="str">
        <f t="shared" si="23"/>
        <v/>
      </c>
      <c r="F188" s="12">
        <f t="shared" si="24"/>
        <v>5.9453032104637331E-4</v>
      </c>
      <c r="G188" s="12">
        <f t="shared" si="26"/>
        <v>1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1</v>
      </c>
      <c r="D189" s="11">
        <v>0</v>
      </c>
      <c r="E189" s="12">
        <f t="shared" si="23"/>
        <v>3.1075201988812925E-4</v>
      </c>
      <c r="F189" s="12" t="str">
        <f t="shared" si="24"/>
        <v/>
      </c>
      <c r="G189" s="12">
        <f t="shared" si="26"/>
        <v>-1</v>
      </c>
      <c r="H189" s="12">
        <f t="shared" si="25"/>
        <v>-3.1075201988812925E-4</v>
      </c>
    </row>
    <row r="190" spans="1:8" x14ac:dyDescent="0.2">
      <c r="A190" s="9"/>
      <c r="B190" s="10" t="s">
        <v>171</v>
      </c>
      <c r="C190" s="11">
        <v>2</v>
      </c>
      <c r="D190" s="11">
        <v>9</v>
      </c>
      <c r="E190" s="12">
        <f t="shared" si="23"/>
        <v>6.215040397762585E-4</v>
      </c>
      <c r="F190" s="12">
        <f t="shared" si="24"/>
        <v>2.6753864447086801E-3</v>
      </c>
      <c r="G190" s="12">
        <f t="shared" si="26"/>
        <v>3.5</v>
      </c>
      <c r="H190" s="12">
        <f t="shared" si="25"/>
        <v>2.1752641392169046E-3</v>
      </c>
    </row>
    <row r="191" spans="1:8" x14ac:dyDescent="0.2">
      <c r="A191" s="9"/>
      <c r="B191" s="10" t="s">
        <v>172</v>
      </c>
      <c r="C191" s="11">
        <v>31</v>
      </c>
      <c r="D191" s="11">
        <v>51</v>
      </c>
      <c r="E191" s="12">
        <f t="shared" si="23"/>
        <v>9.6333126165320075E-3</v>
      </c>
      <c r="F191" s="12">
        <f t="shared" si="24"/>
        <v>1.5160523186682521E-2</v>
      </c>
      <c r="G191" s="12">
        <f t="shared" si="26"/>
        <v>0.64516129032258063</v>
      </c>
      <c r="H191" s="12">
        <f t="shared" si="25"/>
        <v>6.2150403977625857E-3</v>
      </c>
    </row>
    <row r="192" spans="1:8" x14ac:dyDescent="0.2">
      <c r="A192" s="9"/>
      <c r="B192" s="10" t="s">
        <v>173</v>
      </c>
      <c r="C192" s="11">
        <v>92</v>
      </c>
      <c r="D192" s="11">
        <v>144</v>
      </c>
      <c r="E192" s="12">
        <f t="shared" si="23"/>
        <v>2.8589185829707892E-2</v>
      </c>
      <c r="F192" s="12">
        <f t="shared" si="24"/>
        <v>4.2806183115338882E-2</v>
      </c>
      <c r="G192" s="12">
        <f t="shared" si="26"/>
        <v>0.56521739130434778</v>
      </c>
      <c r="H192" s="12">
        <f t="shared" si="25"/>
        <v>1.6159105034182719E-2</v>
      </c>
    </row>
    <row r="193" spans="1:8" ht="25.5" x14ac:dyDescent="0.2">
      <c r="A193" s="9"/>
      <c r="B193" s="10" t="s">
        <v>174</v>
      </c>
      <c r="C193" s="11">
        <v>17</v>
      </c>
      <c r="D193" s="11">
        <v>41</v>
      </c>
      <c r="E193" s="12">
        <f t="shared" si="23"/>
        <v>5.2827843380981974E-3</v>
      </c>
      <c r="F193" s="12">
        <f t="shared" si="24"/>
        <v>1.2187871581450654E-2</v>
      </c>
      <c r="G193" s="12">
        <f t="shared" si="26"/>
        <v>1.411764705882353</v>
      </c>
      <c r="H193" s="12">
        <f t="shared" si="25"/>
        <v>7.4580484773151025E-3</v>
      </c>
    </row>
    <row r="194" spans="1:8" ht="25.5" x14ac:dyDescent="0.2">
      <c r="A194" s="9"/>
      <c r="B194" s="10" t="s">
        <v>175</v>
      </c>
      <c r="C194" s="11">
        <v>2</v>
      </c>
      <c r="D194" s="11">
        <v>7</v>
      </c>
      <c r="E194" s="12">
        <f t="shared" si="23"/>
        <v>6.215040397762585E-4</v>
      </c>
      <c r="F194" s="12">
        <f t="shared" si="24"/>
        <v>2.0808561236623068E-3</v>
      </c>
      <c r="G194" s="12">
        <f t="shared" si="26"/>
        <v>2.5</v>
      </c>
      <c r="H194" s="12">
        <f t="shared" si="25"/>
        <v>1.5537600994406462E-3</v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1</v>
      </c>
      <c r="D196" s="11">
        <v>5</v>
      </c>
      <c r="E196" s="12">
        <f t="shared" si="23"/>
        <v>3.1075201988812925E-4</v>
      </c>
      <c r="F196" s="12">
        <f t="shared" si="24"/>
        <v>1.4863258026159335E-3</v>
      </c>
      <c r="G196" s="12">
        <f t="shared" si="26"/>
        <v>4</v>
      </c>
      <c r="H196" s="12">
        <f t="shared" si="25"/>
        <v>1.243008079552517E-3</v>
      </c>
    </row>
    <row r="197" spans="1:8" x14ac:dyDescent="0.2">
      <c r="A197" s="9"/>
      <c r="B197" s="10" t="s">
        <v>178</v>
      </c>
      <c r="C197" s="11">
        <v>2</v>
      </c>
      <c r="D197" s="11">
        <v>3</v>
      </c>
      <c r="E197" s="12">
        <f t="shared" si="23"/>
        <v>6.215040397762585E-4</v>
      </c>
      <c r="F197" s="12">
        <f t="shared" si="24"/>
        <v>8.9179548156956008E-4</v>
      </c>
      <c r="G197" s="12">
        <f t="shared" si="26"/>
        <v>0.5</v>
      </c>
      <c r="H197" s="12">
        <f t="shared" si="25"/>
        <v>3.1075201988812925E-4</v>
      </c>
    </row>
    <row r="198" spans="1:8" ht="25.5" x14ac:dyDescent="0.2">
      <c r="A198" s="9"/>
      <c r="B198" s="10" t="s">
        <v>179</v>
      </c>
      <c r="C198" s="11">
        <v>225</v>
      </c>
      <c r="D198" s="11">
        <v>407</v>
      </c>
      <c r="E198" s="12">
        <f t="shared" si="23"/>
        <v>6.9919204474829091E-2</v>
      </c>
      <c r="F198" s="12">
        <f t="shared" si="24"/>
        <v>0.12098692033293698</v>
      </c>
      <c r="G198" s="12">
        <f t="shared" si="26"/>
        <v>0.80888888888888888</v>
      </c>
      <c r="H198" s="12">
        <f t="shared" si="25"/>
        <v>5.6556867619639531E-2</v>
      </c>
    </row>
    <row r="199" spans="1:8" x14ac:dyDescent="0.2">
      <c r="A199" s="9"/>
      <c r="B199" s="10" t="s">
        <v>180</v>
      </c>
      <c r="C199" s="11">
        <v>24</v>
      </c>
      <c r="D199" s="11">
        <v>42</v>
      </c>
      <c r="E199" s="12">
        <f t="shared" si="23"/>
        <v>7.4580484773151025E-3</v>
      </c>
      <c r="F199" s="12">
        <f t="shared" si="24"/>
        <v>1.2485136741973841E-2</v>
      </c>
      <c r="G199" s="12">
        <f t="shared" si="26"/>
        <v>0.75</v>
      </c>
      <c r="H199" s="12">
        <f t="shared" si="25"/>
        <v>5.5935363579863269E-3</v>
      </c>
    </row>
    <row r="200" spans="1:8" x14ac:dyDescent="0.2">
      <c r="A200" s="9"/>
      <c r="B200" s="10" t="s">
        <v>181</v>
      </c>
      <c r="C200" s="11">
        <v>3</v>
      </c>
      <c r="D200" s="11">
        <v>0</v>
      </c>
      <c r="E200" s="12">
        <f t="shared" si="23"/>
        <v>9.3225605966438781E-4</v>
      </c>
      <c r="F200" s="12" t="str">
        <f t="shared" si="24"/>
        <v/>
      </c>
      <c r="G200" s="12">
        <f t="shared" si="26"/>
        <v>-1</v>
      </c>
      <c r="H200" s="12">
        <f t="shared" si="25"/>
        <v>-9.3225605966438781E-4</v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9</v>
      </c>
      <c r="D204" s="11">
        <v>58</v>
      </c>
      <c r="E204" s="12">
        <f t="shared" si="23"/>
        <v>2.7967681789931634E-3</v>
      </c>
      <c r="F204" s="12">
        <f t="shared" si="24"/>
        <v>1.7241379310344827E-2</v>
      </c>
      <c r="G204" s="12">
        <f t="shared" si="26"/>
        <v>5.4444444444444446</v>
      </c>
      <c r="H204" s="12">
        <f t="shared" si="25"/>
        <v>1.5226848974518335E-2</v>
      </c>
    </row>
    <row r="205" spans="1:8" ht="25.5" x14ac:dyDescent="0.2">
      <c r="A205" s="9"/>
      <c r="B205" s="10" t="s">
        <v>186</v>
      </c>
      <c r="C205" s="11">
        <v>9</v>
      </c>
      <c r="D205" s="11">
        <v>18</v>
      </c>
      <c r="E205" s="12">
        <f t="shared" si="23"/>
        <v>2.7967681789931634E-3</v>
      </c>
      <c r="F205" s="12">
        <f t="shared" si="24"/>
        <v>5.3507728894173602E-3</v>
      </c>
      <c r="G205" s="12">
        <f t="shared" si="26"/>
        <v>1</v>
      </c>
      <c r="H205" s="12">
        <f t="shared" si="25"/>
        <v>2.7967681789931634E-3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21</v>
      </c>
      <c r="D207" s="11">
        <v>45</v>
      </c>
      <c r="E207" s="12">
        <f t="shared" si="23"/>
        <v>6.5257924176507151E-3</v>
      </c>
      <c r="F207" s="12">
        <f t="shared" si="24"/>
        <v>1.33769322235434E-2</v>
      </c>
      <c r="G207" s="12">
        <f t="shared" si="26"/>
        <v>1.1428571428571428</v>
      </c>
      <c r="H207" s="12">
        <f t="shared" si="25"/>
        <v>7.4580484773151025E-3</v>
      </c>
    </row>
    <row r="208" spans="1:8" x14ac:dyDescent="0.2">
      <c r="A208" s="9"/>
      <c r="B208" s="10" t="s">
        <v>189</v>
      </c>
      <c r="C208" s="11">
        <v>11</v>
      </c>
      <c r="D208" s="11">
        <v>14</v>
      </c>
      <c r="E208" s="12">
        <f t="shared" si="23"/>
        <v>3.4182722187694218E-3</v>
      </c>
      <c r="F208" s="12">
        <f t="shared" si="24"/>
        <v>4.1617122473246136E-3</v>
      </c>
      <c r="G208" s="12">
        <f t="shared" si="26"/>
        <v>0.27272727272727271</v>
      </c>
      <c r="H208" s="12">
        <f t="shared" si="25"/>
        <v>9.322560596643877E-4</v>
      </c>
    </row>
    <row r="209" spans="1:8" x14ac:dyDescent="0.2">
      <c r="A209" s="9"/>
      <c r="B209" s="10" t="s">
        <v>190</v>
      </c>
      <c r="C209" s="11">
        <v>304</v>
      </c>
      <c r="D209" s="11">
        <v>442</v>
      </c>
      <c r="E209" s="12">
        <f t="shared" ref="E209:E240" si="27">+IF(C209=0,"",C209/C$177)</f>
        <v>9.44686140459913E-2</v>
      </c>
      <c r="F209" s="12">
        <f t="shared" ref="F209:F240" si="28">+IF(D209=0,"",D209/D$177)</f>
        <v>0.13139120095124851</v>
      </c>
      <c r="G209" s="12">
        <f t="shared" si="26"/>
        <v>0.45394736842105265</v>
      </c>
      <c r="H209" s="12">
        <f t="shared" ref="H209:H240" si="29">+IF(OR(AND(E209=""),(G209="")),"",E209*G209)</f>
        <v>4.288377874456184E-2</v>
      </c>
    </row>
    <row r="210" spans="1:8" x14ac:dyDescent="0.2">
      <c r="A210" s="9"/>
      <c r="B210" s="10" t="s">
        <v>191</v>
      </c>
      <c r="C210" s="11">
        <v>43</v>
      </c>
      <c r="D210" s="11">
        <v>61</v>
      </c>
      <c r="E210" s="12">
        <f t="shared" si="27"/>
        <v>1.3362336855189559E-2</v>
      </c>
      <c r="F210" s="12">
        <f t="shared" si="28"/>
        <v>1.8133174791914387E-2</v>
      </c>
      <c r="G210" s="12">
        <f t="shared" ref="G210:G241" si="30">+IF(AND(C210=0,D210=0)," ",IF(C210=0,1,IF(D210=0,-1,(D210-C210)/C210)))</f>
        <v>0.41860465116279072</v>
      </c>
      <c r="H210" s="12">
        <f t="shared" si="29"/>
        <v>5.5935363579863269E-3</v>
      </c>
    </row>
    <row r="211" spans="1:8" x14ac:dyDescent="0.2">
      <c r="A211" s="9"/>
      <c r="B211" s="10" t="s">
        <v>192</v>
      </c>
      <c r="C211" s="11">
        <v>1</v>
      </c>
      <c r="D211" s="11">
        <v>4</v>
      </c>
      <c r="E211" s="12">
        <f t="shared" si="27"/>
        <v>3.1075201988812925E-4</v>
      </c>
      <c r="F211" s="12">
        <f t="shared" si="28"/>
        <v>1.1890606420927466E-3</v>
      </c>
      <c r="G211" s="12">
        <f t="shared" si="30"/>
        <v>3</v>
      </c>
      <c r="H211" s="12">
        <f t="shared" si="29"/>
        <v>9.3225605966438781E-4</v>
      </c>
    </row>
    <row r="212" spans="1:8" x14ac:dyDescent="0.2">
      <c r="A212" s="9"/>
      <c r="B212" s="10" t="s">
        <v>193</v>
      </c>
      <c r="C212" s="11">
        <v>2</v>
      </c>
      <c r="D212" s="11">
        <v>0</v>
      </c>
      <c r="E212" s="12">
        <f t="shared" si="27"/>
        <v>6.215040397762585E-4</v>
      </c>
      <c r="F212" s="12" t="str">
        <f t="shared" si="28"/>
        <v/>
      </c>
      <c r="G212" s="12">
        <f t="shared" si="30"/>
        <v>-1</v>
      </c>
      <c r="H212" s="12">
        <f t="shared" si="29"/>
        <v>-6.215040397762585E-4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3</v>
      </c>
      <c r="D214" s="11">
        <v>69</v>
      </c>
      <c r="E214" s="12">
        <f t="shared" si="27"/>
        <v>9.3225605966438781E-4</v>
      </c>
      <c r="F214" s="12">
        <f t="shared" si="28"/>
        <v>2.0511296076099882E-2</v>
      </c>
      <c r="G214" s="12">
        <f t="shared" si="30"/>
        <v>22</v>
      </c>
      <c r="H214" s="12">
        <f t="shared" si="29"/>
        <v>2.0509633312616533E-2</v>
      </c>
    </row>
    <row r="215" spans="1:8" x14ac:dyDescent="0.2">
      <c r="A215" s="9"/>
      <c r="B215" s="10" t="s">
        <v>196</v>
      </c>
      <c r="C215" s="11">
        <v>6</v>
      </c>
      <c r="D215" s="11">
        <v>6</v>
      </c>
      <c r="E215" s="12">
        <f t="shared" si="27"/>
        <v>1.8645121193287756E-3</v>
      </c>
      <c r="F215" s="12">
        <f t="shared" si="28"/>
        <v>1.7835909631391202E-3</v>
      </c>
      <c r="G215" s="12">
        <f t="shared" si="30"/>
        <v>0</v>
      </c>
      <c r="H215" s="12">
        <f t="shared" si="29"/>
        <v>0</v>
      </c>
    </row>
    <row r="216" spans="1:8" x14ac:dyDescent="0.2">
      <c r="A216" s="9"/>
      <c r="B216" s="10" t="s">
        <v>197</v>
      </c>
      <c r="C216" s="11">
        <v>9</v>
      </c>
      <c r="D216" s="11">
        <v>7</v>
      </c>
      <c r="E216" s="12">
        <f t="shared" si="27"/>
        <v>2.7967681789931634E-3</v>
      </c>
      <c r="F216" s="12">
        <f t="shared" si="28"/>
        <v>2.0808561236623068E-3</v>
      </c>
      <c r="G216" s="12">
        <f t="shared" si="30"/>
        <v>-0.22222222222222221</v>
      </c>
      <c r="H216" s="12">
        <f t="shared" si="29"/>
        <v>-6.215040397762585E-4</v>
      </c>
    </row>
    <row r="217" spans="1:8" x14ac:dyDescent="0.2">
      <c r="A217" s="9"/>
      <c r="B217" s="10" t="s">
        <v>198</v>
      </c>
      <c r="C217" s="11">
        <v>0</v>
      </c>
      <c r="D217" s="11">
        <v>1</v>
      </c>
      <c r="E217" s="12" t="str">
        <f t="shared" si="27"/>
        <v/>
      </c>
      <c r="F217" s="12">
        <f t="shared" si="28"/>
        <v>2.9726516052318666E-4</v>
      </c>
      <c r="G217" s="12">
        <f t="shared" si="30"/>
        <v>1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1</v>
      </c>
      <c r="D218" s="11">
        <v>0</v>
      </c>
      <c r="E218" s="12">
        <f t="shared" si="27"/>
        <v>3.1075201988812925E-4</v>
      </c>
      <c r="F218" s="12" t="str">
        <f t="shared" si="28"/>
        <v/>
      </c>
      <c r="G218" s="12">
        <f t="shared" si="30"/>
        <v>-1</v>
      </c>
      <c r="H218" s="12">
        <f t="shared" si="29"/>
        <v>-3.1075201988812925E-4</v>
      </c>
    </row>
    <row r="219" spans="1:8" ht="25.5" x14ac:dyDescent="0.2">
      <c r="A219" s="9"/>
      <c r="B219" s="10" t="s">
        <v>200</v>
      </c>
      <c r="C219" s="11">
        <v>28</v>
      </c>
      <c r="D219" s="11">
        <v>65</v>
      </c>
      <c r="E219" s="12">
        <f t="shared" si="27"/>
        <v>8.7010565568676201E-3</v>
      </c>
      <c r="F219" s="12">
        <f t="shared" si="28"/>
        <v>1.9322235434007136E-2</v>
      </c>
      <c r="G219" s="12">
        <f t="shared" si="30"/>
        <v>1.3214285714285714</v>
      </c>
      <c r="H219" s="12">
        <f t="shared" si="29"/>
        <v>1.1497824735860784E-2</v>
      </c>
    </row>
    <row r="220" spans="1:8" x14ac:dyDescent="0.2">
      <c r="A220" s="9"/>
      <c r="B220" s="10" t="s">
        <v>201</v>
      </c>
      <c r="C220" s="11">
        <v>1</v>
      </c>
      <c r="D220" s="11">
        <v>3</v>
      </c>
      <c r="E220" s="12">
        <f t="shared" si="27"/>
        <v>3.1075201988812925E-4</v>
      </c>
      <c r="F220" s="12">
        <f t="shared" si="28"/>
        <v>8.9179548156956008E-4</v>
      </c>
      <c r="G220" s="12">
        <f t="shared" si="30"/>
        <v>2</v>
      </c>
      <c r="H220" s="12">
        <f t="shared" si="29"/>
        <v>6.215040397762585E-4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1</v>
      </c>
      <c r="D222" s="11">
        <v>1</v>
      </c>
      <c r="E222" s="12">
        <f t="shared" si="27"/>
        <v>3.1075201988812925E-4</v>
      </c>
      <c r="F222" s="12">
        <f t="shared" si="28"/>
        <v>2.9726516052318666E-4</v>
      </c>
      <c r="G222" s="12">
        <f t="shared" si="30"/>
        <v>0</v>
      </c>
      <c r="H222" s="12">
        <f t="shared" si="29"/>
        <v>0</v>
      </c>
    </row>
    <row r="223" spans="1:8" x14ac:dyDescent="0.2">
      <c r="A223" s="9"/>
      <c r="B223" s="10" t="s">
        <v>204</v>
      </c>
      <c r="C223" s="11">
        <v>0</v>
      </c>
      <c r="D223" s="11">
        <v>1</v>
      </c>
      <c r="E223" s="12" t="str">
        <f t="shared" si="27"/>
        <v/>
      </c>
      <c r="F223" s="12">
        <f t="shared" si="28"/>
        <v>2.9726516052318666E-4</v>
      </c>
      <c r="G223" s="12">
        <f t="shared" si="30"/>
        <v>1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20</v>
      </c>
      <c r="D224" s="11">
        <v>31</v>
      </c>
      <c r="E224" s="12">
        <f t="shared" si="27"/>
        <v>6.2150403977625857E-3</v>
      </c>
      <c r="F224" s="12">
        <f t="shared" si="28"/>
        <v>9.2152199762187866E-3</v>
      </c>
      <c r="G224" s="12">
        <f t="shared" si="30"/>
        <v>0.55000000000000004</v>
      </c>
      <c r="H224" s="12">
        <f t="shared" si="29"/>
        <v>3.4182722187694223E-3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1</v>
      </c>
      <c r="E230" s="12" t="str">
        <f t="shared" si="27"/>
        <v/>
      </c>
      <c r="F230" s="12">
        <f t="shared" si="28"/>
        <v>2.9726516052318666E-4</v>
      </c>
      <c r="G230" s="12">
        <f t="shared" si="30"/>
        <v>1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167</v>
      </c>
      <c r="D231" s="11">
        <v>73</v>
      </c>
      <c r="E231" s="12">
        <f t="shared" si="27"/>
        <v>5.1895587321317591E-2</v>
      </c>
      <c r="F231" s="12">
        <f t="shared" si="28"/>
        <v>2.1700356718192627E-2</v>
      </c>
      <c r="G231" s="12">
        <f t="shared" si="30"/>
        <v>-0.56287425149700598</v>
      </c>
      <c r="H231" s="12">
        <f t="shared" si="29"/>
        <v>-2.9210689869484153E-2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4</v>
      </c>
      <c r="D233" s="11">
        <v>3</v>
      </c>
      <c r="E233" s="12">
        <f t="shared" si="27"/>
        <v>1.243008079552517E-3</v>
      </c>
      <c r="F233" s="12">
        <f t="shared" si="28"/>
        <v>8.9179548156956008E-4</v>
      </c>
      <c r="G233" s="12">
        <f t="shared" si="30"/>
        <v>-0.25</v>
      </c>
      <c r="H233" s="12">
        <f t="shared" si="29"/>
        <v>-3.1075201988812925E-4</v>
      </c>
    </row>
    <row r="234" spans="1:8" x14ac:dyDescent="0.2">
      <c r="A234" s="9"/>
      <c r="B234" s="10" t="s">
        <v>215</v>
      </c>
      <c r="C234" s="11">
        <v>1</v>
      </c>
      <c r="D234" s="11">
        <v>1</v>
      </c>
      <c r="E234" s="12">
        <f t="shared" si="27"/>
        <v>3.1075201988812925E-4</v>
      </c>
      <c r="F234" s="12">
        <f t="shared" si="28"/>
        <v>2.9726516052318666E-4</v>
      </c>
      <c r="G234" s="12">
        <f t="shared" si="30"/>
        <v>0</v>
      </c>
      <c r="H234" s="12">
        <f t="shared" si="29"/>
        <v>0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1</v>
      </c>
      <c r="E236" s="12" t="str">
        <f t="shared" si="27"/>
        <v/>
      </c>
      <c r="F236" s="12">
        <f t="shared" si="28"/>
        <v>2.9726516052318666E-4</v>
      </c>
      <c r="G236" s="12">
        <f t="shared" si="30"/>
        <v>1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2</v>
      </c>
      <c r="E237" s="12" t="str">
        <f t="shared" si="27"/>
        <v/>
      </c>
      <c r="F237" s="12">
        <f t="shared" si="28"/>
        <v>5.9453032104637331E-4</v>
      </c>
      <c r="G237" s="12">
        <f t="shared" si="30"/>
        <v>1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1</v>
      </c>
      <c r="D241" s="11">
        <v>1</v>
      </c>
      <c r="E241" s="12">
        <f t="shared" ref="E241:E272" si="31">+IF(C241=0,"",C241/C$177)</f>
        <v>3.1075201988812925E-4</v>
      </c>
      <c r="F241" s="12">
        <f t="shared" ref="F241:F272" si="32">+IF(D241=0,"",D241/D$177)</f>
        <v>2.9726516052318666E-4</v>
      </c>
      <c r="G241" s="12">
        <f t="shared" si="30"/>
        <v>0</v>
      </c>
      <c r="H241" s="12">
        <f t="shared" ref="H241:H272" si="33">+IF(OR(AND(E241=""),(G241="")),"",E241*G241)</f>
        <v>0</v>
      </c>
    </row>
    <row r="242" spans="1:8" ht="25.5" x14ac:dyDescent="0.2">
      <c r="A242" s="9"/>
      <c r="B242" s="10" t="s">
        <v>223</v>
      </c>
      <c r="C242" s="11">
        <v>0</v>
      </c>
      <c r="D242" s="11">
        <v>1</v>
      </c>
      <c r="E242" s="12" t="str">
        <f t="shared" si="31"/>
        <v/>
      </c>
      <c r="F242" s="12">
        <f t="shared" si="32"/>
        <v>2.9726516052318666E-4</v>
      </c>
      <c r="G242" s="12">
        <f t="shared" ref="G242:G273" si="34">+IF(AND(C242=0,D242=0)," ",IF(C242=0,1,IF(D242=0,-1,(D242-C242)/C242)))</f>
        <v>1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6</v>
      </c>
      <c r="E243" s="12" t="str">
        <f t="shared" si="31"/>
        <v/>
      </c>
      <c r="F243" s="12">
        <f t="shared" si="32"/>
        <v>1.7835909631391202E-3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38</v>
      </c>
      <c r="D244" s="11">
        <v>9</v>
      </c>
      <c r="E244" s="12">
        <f t="shared" si="31"/>
        <v>1.1808576755748913E-2</v>
      </c>
      <c r="F244" s="12">
        <f t="shared" si="32"/>
        <v>2.6753864447086801E-3</v>
      </c>
      <c r="G244" s="12">
        <f t="shared" si="34"/>
        <v>-0.76315789473684215</v>
      </c>
      <c r="H244" s="12">
        <f t="shared" si="33"/>
        <v>-9.0118085767557487E-3</v>
      </c>
    </row>
    <row r="245" spans="1:8" x14ac:dyDescent="0.2">
      <c r="A245" s="9"/>
      <c r="B245" s="10" t="s">
        <v>226</v>
      </c>
      <c r="C245" s="11">
        <v>1</v>
      </c>
      <c r="D245" s="11">
        <v>2</v>
      </c>
      <c r="E245" s="12">
        <f t="shared" si="31"/>
        <v>3.1075201988812925E-4</v>
      </c>
      <c r="F245" s="12">
        <f t="shared" si="32"/>
        <v>5.9453032104637331E-4</v>
      </c>
      <c r="G245" s="12">
        <f t="shared" si="34"/>
        <v>1</v>
      </c>
      <c r="H245" s="12">
        <f t="shared" si="33"/>
        <v>3.1075201988812925E-4</v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39</v>
      </c>
      <c r="D247" s="11">
        <v>20</v>
      </c>
      <c r="E247" s="12">
        <f t="shared" si="31"/>
        <v>1.2119328775637041E-2</v>
      </c>
      <c r="F247" s="12">
        <f t="shared" si="32"/>
        <v>5.945303210463734E-3</v>
      </c>
      <c r="G247" s="12">
        <f t="shared" si="34"/>
        <v>-0.48717948717948717</v>
      </c>
      <c r="H247" s="12">
        <f t="shared" si="33"/>
        <v>-5.9042883778744554E-3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4</v>
      </c>
      <c r="D250" s="11">
        <v>2</v>
      </c>
      <c r="E250" s="12">
        <f t="shared" si="31"/>
        <v>1.243008079552517E-3</v>
      </c>
      <c r="F250" s="12">
        <f t="shared" si="32"/>
        <v>5.9453032104637331E-4</v>
      </c>
      <c r="G250" s="12">
        <f t="shared" si="34"/>
        <v>-0.5</v>
      </c>
      <c r="H250" s="12">
        <f t="shared" si="33"/>
        <v>-6.215040397762585E-4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3</v>
      </c>
      <c r="E252" s="12" t="str">
        <f t="shared" si="31"/>
        <v/>
      </c>
      <c r="F252" s="12">
        <f t="shared" si="32"/>
        <v>8.9179548156956008E-4</v>
      </c>
      <c r="G252" s="12">
        <f t="shared" si="34"/>
        <v>1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4</v>
      </c>
      <c r="D256" s="11">
        <v>1</v>
      </c>
      <c r="E256" s="12">
        <f t="shared" si="31"/>
        <v>1.243008079552517E-3</v>
      </c>
      <c r="F256" s="12">
        <f t="shared" si="32"/>
        <v>2.9726516052318666E-4</v>
      </c>
      <c r="G256" s="12">
        <f t="shared" si="34"/>
        <v>-0.75</v>
      </c>
      <c r="H256" s="12">
        <f t="shared" si="33"/>
        <v>-9.3225605966438781E-4</v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1</v>
      </c>
      <c r="E259" s="12" t="str">
        <f t="shared" si="31"/>
        <v/>
      </c>
      <c r="F259" s="12">
        <f t="shared" si="32"/>
        <v>2.9726516052318666E-4</v>
      </c>
      <c r="G259" s="12">
        <f t="shared" si="34"/>
        <v>1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1</v>
      </c>
      <c r="D265" s="11">
        <v>0</v>
      </c>
      <c r="E265" s="12">
        <f t="shared" si="31"/>
        <v>3.1075201988812925E-4</v>
      </c>
      <c r="F265" s="12" t="str">
        <f t="shared" si="32"/>
        <v/>
      </c>
      <c r="G265" s="12">
        <f t="shared" si="34"/>
        <v>-1</v>
      </c>
      <c r="H265" s="12">
        <f t="shared" si="33"/>
        <v>-3.1075201988812925E-4</v>
      </c>
    </row>
    <row r="266" spans="1:8" x14ac:dyDescent="0.2">
      <c r="A266" s="9"/>
      <c r="B266" s="10" t="s">
        <v>247</v>
      </c>
      <c r="C266" s="11">
        <v>1</v>
      </c>
      <c r="D266" s="11">
        <v>4</v>
      </c>
      <c r="E266" s="12">
        <f t="shared" si="31"/>
        <v>3.1075201988812925E-4</v>
      </c>
      <c r="F266" s="12">
        <f t="shared" si="32"/>
        <v>1.1890606420927466E-3</v>
      </c>
      <c r="G266" s="12">
        <f t="shared" si="34"/>
        <v>3</v>
      </c>
      <c r="H266" s="12">
        <f t="shared" si="33"/>
        <v>9.3225605966438781E-4</v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5</v>
      </c>
      <c r="D268" s="11">
        <v>8</v>
      </c>
      <c r="E268" s="12">
        <f t="shared" si="31"/>
        <v>1.5537600994406464E-3</v>
      </c>
      <c r="F268" s="12">
        <f t="shared" si="32"/>
        <v>2.3781212841854932E-3</v>
      </c>
      <c r="G268" s="12">
        <f t="shared" si="34"/>
        <v>0.6</v>
      </c>
      <c r="H268" s="12">
        <f t="shared" si="33"/>
        <v>9.3225605966438781E-4</v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19</v>
      </c>
      <c r="D270" s="11">
        <v>27</v>
      </c>
      <c r="E270" s="12">
        <f t="shared" si="31"/>
        <v>5.9042883778744563E-3</v>
      </c>
      <c r="F270" s="12">
        <f t="shared" si="32"/>
        <v>8.0261593341260408E-3</v>
      </c>
      <c r="G270" s="12">
        <f t="shared" si="34"/>
        <v>0.42105263157894735</v>
      </c>
      <c r="H270" s="12">
        <f t="shared" si="33"/>
        <v>2.486016159105034E-3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1</v>
      </c>
      <c r="D273" s="11">
        <v>0</v>
      </c>
      <c r="E273" s="12">
        <f t="shared" ref="E273:E304" si="35">+IF(C273=0,"",C273/C$177)</f>
        <v>3.1075201988812925E-4</v>
      </c>
      <c r="F273" s="12" t="str">
        <f t="shared" ref="F273:F304" si="36">+IF(D273=0,"",D273/D$177)</f>
        <v/>
      </c>
      <c r="G273" s="12">
        <f t="shared" si="34"/>
        <v>-1</v>
      </c>
      <c r="H273" s="12">
        <f t="shared" ref="H273:H304" si="37">+IF(OR(AND(E273=""),(G273="")),"",E273*G273)</f>
        <v>-3.1075201988812925E-4</v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4</v>
      </c>
      <c r="D281" s="11">
        <v>6</v>
      </c>
      <c r="E281" s="12">
        <f t="shared" si="35"/>
        <v>1.243008079552517E-3</v>
      </c>
      <c r="F281" s="12">
        <f t="shared" si="36"/>
        <v>1.7835909631391202E-3</v>
      </c>
      <c r="G281" s="12">
        <f t="shared" si="38"/>
        <v>0.5</v>
      </c>
      <c r="H281" s="12">
        <f t="shared" si="37"/>
        <v>6.215040397762585E-4</v>
      </c>
    </row>
    <row r="282" spans="1:8" ht="25.5" x14ac:dyDescent="0.2">
      <c r="A282" s="9"/>
      <c r="B282" s="10" t="s">
        <v>263</v>
      </c>
      <c r="C282" s="11">
        <v>126</v>
      </c>
      <c r="D282" s="11">
        <v>49</v>
      </c>
      <c r="E282" s="12">
        <f t="shared" si="35"/>
        <v>3.9154754505904291E-2</v>
      </c>
      <c r="F282" s="12">
        <f t="shared" si="36"/>
        <v>1.4565992865636148E-2</v>
      </c>
      <c r="G282" s="12">
        <f t="shared" si="38"/>
        <v>-0.61111111111111116</v>
      </c>
      <c r="H282" s="12">
        <f t="shared" si="37"/>
        <v>-2.3927905531385959E-2</v>
      </c>
    </row>
    <row r="283" spans="1:8" x14ac:dyDescent="0.2">
      <c r="A283" s="9"/>
      <c r="B283" s="10" t="s">
        <v>264</v>
      </c>
      <c r="C283" s="11">
        <v>7</v>
      </c>
      <c r="D283" s="11">
        <v>8</v>
      </c>
      <c r="E283" s="12">
        <f t="shared" si="35"/>
        <v>2.175264139216905E-3</v>
      </c>
      <c r="F283" s="12">
        <f t="shared" si="36"/>
        <v>2.3781212841854932E-3</v>
      </c>
      <c r="G283" s="12">
        <f t="shared" si="38"/>
        <v>0.14285714285714285</v>
      </c>
      <c r="H283" s="12">
        <f t="shared" si="37"/>
        <v>3.1075201988812925E-4</v>
      </c>
    </row>
    <row r="284" spans="1:8" x14ac:dyDescent="0.2">
      <c r="A284" s="9"/>
      <c r="B284" s="10" t="s">
        <v>265</v>
      </c>
      <c r="C284" s="11">
        <v>20</v>
      </c>
      <c r="D284" s="11">
        <v>4</v>
      </c>
      <c r="E284" s="12">
        <f t="shared" si="35"/>
        <v>6.2150403977625857E-3</v>
      </c>
      <c r="F284" s="12">
        <f t="shared" si="36"/>
        <v>1.1890606420927466E-3</v>
      </c>
      <c r="G284" s="12">
        <f t="shared" si="38"/>
        <v>-0.8</v>
      </c>
      <c r="H284" s="12">
        <f t="shared" si="37"/>
        <v>-4.9720323182100689E-3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1</v>
      </c>
      <c r="D286" s="11">
        <v>0</v>
      </c>
      <c r="E286" s="12">
        <f t="shared" si="35"/>
        <v>3.1075201988812925E-4</v>
      </c>
      <c r="F286" s="12" t="str">
        <f t="shared" si="36"/>
        <v/>
      </c>
      <c r="G286" s="12">
        <f t="shared" si="38"/>
        <v>-1</v>
      </c>
      <c r="H286" s="12">
        <f t="shared" si="37"/>
        <v>-3.1075201988812925E-4</v>
      </c>
    </row>
    <row r="287" spans="1:8" x14ac:dyDescent="0.2">
      <c r="A287" s="9"/>
      <c r="B287" s="10" t="s">
        <v>268</v>
      </c>
      <c r="C287" s="11">
        <v>1</v>
      </c>
      <c r="D287" s="11">
        <v>0</v>
      </c>
      <c r="E287" s="12">
        <f t="shared" si="35"/>
        <v>3.1075201988812925E-4</v>
      </c>
      <c r="F287" s="12" t="str">
        <f t="shared" si="36"/>
        <v/>
      </c>
      <c r="G287" s="12">
        <f t="shared" si="38"/>
        <v>-1</v>
      </c>
      <c r="H287" s="12">
        <f t="shared" si="37"/>
        <v>-3.1075201988812925E-4</v>
      </c>
    </row>
    <row r="288" spans="1:8" x14ac:dyDescent="0.2">
      <c r="A288" s="9"/>
      <c r="B288" s="10" t="s">
        <v>269</v>
      </c>
      <c r="C288" s="11">
        <v>77</v>
      </c>
      <c r="D288" s="11">
        <v>5</v>
      </c>
      <c r="E288" s="12">
        <f t="shared" si="35"/>
        <v>2.3927905531385955E-2</v>
      </c>
      <c r="F288" s="12">
        <f t="shared" si="36"/>
        <v>1.4863258026159335E-3</v>
      </c>
      <c r="G288" s="12">
        <f t="shared" si="38"/>
        <v>-0.93506493506493504</v>
      </c>
      <c r="H288" s="12">
        <f t="shared" si="37"/>
        <v>-2.2374145431945307E-2</v>
      </c>
    </row>
    <row r="289" spans="1:8" x14ac:dyDescent="0.2">
      <c r="A289" s="9"/>
      <c r="B289" s="10" t="s">
        <v>270</v>
      </c>
      <c r="C289" s="11">
        <v>17</v>
      </c>
      <c r="D289" s="11">
        <v>4</v>
      </c>
      <c r="E289" s="12">
        <f t="shared" si="35"/>
        <v>5.2827843380981974E-3</v>
      </c>
      <c r="F289" s="12">
        <f t="shared" si="36"/>
        <v>1.1890606420927466E-3</v>
      </c>
      <c r="G289" s="12">
        <f t="shared" si="38"/>
        <v>-0.76470588235294112</v>
      </c>
      <c r="H289" s="12">
        <f t="shared" si="37"/>
        <v>-4.0397762585456798E-3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1</v>
      </c>
      <c r="D292" s="11">
        <v>2</v>
      </c>
      <c r="E292" s="12">
        <f t="shared" si="35"/>
        <v>3.1075201988812925E-4</v>
      </c>
      <c r="F292" s="12">
        <f t="shared" si="36"/>
        <v>5.9453032104637331E-4</v>
      </c>
      <c r="G292" s="12">
        <f t="shared" si="38"/>
        <v>1</v>
      </c>
      <c r="H292" s="12">
        <f t="shared" si="37"/>
        <v>3.1075201988812925E-4</v>
      </c>
    </row>
    <row r="293" spans="1:8" x14ac:dyDescent="0.2">
      <c r="A293" s="9"/>
      <c r="B293" s="10" t="s">
        <v>274</v>
      </c>
      <c r="C293" s="11">
        <v>3</v>
      </c>
      <c r="D293" s="11">
        <v>47</v>
      </c>
      <c r="E293" s="12">
        <f t="shared" si="35"/>
        <v>9.3225605966438781E-4</v>
      </c>
      <c r="F293" s="12">
        <f t="shared" si="36"/>
        <v>1.3971462544589775E-2</v>
      </c>
      <c r="G293" s="12">
        <f t="shared" si="38"/>
        <v>14.666666666666666</v>
      </c>
      <c r="H293" s="12">
        <f t="shared" si="37"/>
        <v>1.3673088875077687E-2</v>
      </c>
    </row>
    <row r="294" spans="1:8" x14ac:dyDescent="0.2">
      <c r="A294" s="9"/>
      <c r="B294" s="10" t="s">
        <v>275</v>
      </c>
      <c r="C294" s="11">
        <v>361</v>
      </c>
      <c r="D294" s="11">
        <v>612</v>
      </c>
      <c r="E294" s="12">
        <f t="shared" si="35"/>
        <v>0.11218147917961467</v>
      </c>
      <c r="F294" s="12">
        <f t="shared" si="36"/>
        <v>0.18192627824019025</v>
      </c>
      <c r="G294" s="12">
        <f t="shared" si="38"/>
        <v>0.6952908587257618</v>
      </c>
      <c r="H294" s="12">
        <f t="shared" si="37"/>
        <v>7.7998756991920451E-2</v>
      </c>
    </row>
    <row r="295" spans="1:8" x14ac:dyDescent="0.2">
      <c r="A295" s="9"/>
      <c r="B295" s="10" t="s">
        <v>276</v>
      </c>
      <c r="C295" s="11">
        <v>132</v>
      </c>
      <c r="D295" s="11">
        <v>13</v>
      </c>
      <c r="E295" s="12">
        <f t="shared" si="35"/>
        <v>4.1019266625233065E-2</v>
      </c>
      <c r="F295" s="12">
        <f t="shared" si="36"/>
        <v>3.8644470868014267E-3</v>
      </c>
      <c r="G295" s="12">
        <f t="shared" si="38"/>
        <v>-0.90151515151515149</v>
      </c>
      <c r="H295" s="12">
        <f t="shared" si="37"/>
        <v>-3.6979490366687386E-2</v>
      </c>
    </row>
    <row r="296" spans="1:8" x14ac:dyDescent="0.2">
      <c r="A296" s="9"/>
      <c r="B296" s="10" t="s">
        <v>277</v>
      </c>
      <c r="C296" s="11">
        <v>156</v>
      </c>
      <c r="D296" s="11">
        <v>168</v>
      </c>
      <c r="E296" s="12">
        <f t="shared" si="35"/>
        <v>4.8477315102548164E-2</v>
      </c>
      <c r="F296" s="12">
        <f t="shared" si="36"/>
        <v>4.9940546967895363E-2</v>
      </c>
      <c r="G296" s="12">
        <f t="shared" si="38"/>
        <v>7.6923076923076927E-2</v>
      </c>
      <c r="H296" s="12">
        <f t="shared" si="37"/>
        <v>3.7290242386575512E-3</v>
      </c>
    </row>
    <row r="297" spans="1:8" x14ac:dyDescent="0.2">
      <c r="A297" s="9"/>
      <c r="B297" s="10" t="s">
        <v>278</v>
      </c>
      <c r="C297" s="11">
        <v>1</v>
      </c>
      <c r="D297" s="11">
        <v>0</v>
      </c>
      <c r="E297" s="12">
        <f t="shared" si="35"/>
        <v>3.1075201988812925E-4</v>
      </c>
      <c r="F297" s="12" t="str">
        <f t="shared" si="36"/>
        <v/>
      </c>
      <c r="G297" s="12">
        <f t="shared" si="38"/>
        <v>-1</v>
      </c>
      <c r="H297" s="12">
        <f t="shared" si="37"/>
        <v>-3.1075201988812925E-4</v>
      </c>
    </row>
    <row r="298" spans="1:8" x14ac:dyDescent="0.2">
      <c r="A298" s="9"/>
      <c r="B298" s="10" t="s">
        <v>279</v>
      </c>
      <c r="C298" s="11">
        <v>0</v>
      </c>
      <c r="D298" s="11">
        <v>7</v>
      </c>
      <c r="E298" s="12" t="str">
        <f t="shared" si="35"/>
        <v/>
      </c>
      <c r="F298" s="12">
        <f t="shared" si="36"/>
        <v>2.0808561236623068E-3</v>
      </c>
      <c r="G298" s="12">
        <f t="shared" si="38"/>
        <v>1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1</v>
      </c>
      <c r="D299" s="11">
        <v>0</v>
      </c>
      <c r="E299" s="12">
        <f t="shared" si="35"/>
        <v>3.1075201988812925E-4</v>
      </c>
      <c r="F299" s="12" t="str">
        <f t="shared" si="36"/>
        <v/>
      </c>
      <c r="G299" s="12">
        <f t="shared" si="38"/>
        <v>-1</v>
      </c>
      <c r="H299" s="12">
        <f t="shared" si="37"/>
        <v>-3.1075201988812925E-4</v>
      </c>
    </row>
    <row r="300" spans="1:8" x14ac:dyDescent="0.2">
      <c r="A300" s="9"/>
      <c r="B300" s="10" t="s">
        <v>281</v>
      </c>
      <c r="C300" s="11">
        <v>1</v>
      </c>
      <c r="D300" s="11">
        <v>18</v>
      </c>
      <c r="E300" s="12">
        <f t="shared" si="35"/>
        <v>3.1075201988812925E-4</v>
      </c>
      <c r="F300" s="12">
        <f t="shared" si="36"/>
        <v>5.3507728894173602E-3</v>
      </c>
      <c r="G300" s="12">
        <f t="shared" si="38"/>
        <v>17</v>
      </c>
      <c r="H300" s="12">
        <f t="shared" si="37"/>
        <v>5.2827843380981974E-3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1</v>
      </c>
      <c r="D303" s="11">
        <v>0</v>
      </c>
      <c r="E303" s="12">
        <f t="shared" si="35"/>
        <v>3.1075201988812925E-4</v>
      </c>
      <c r="F303" s="12" t="str">
        <f t="shared" si="36"/>
        <v/>
      </c>
      <c r="G303" s="12">
        <f t="shared" si="38"/>
        <v>-1</v>
      </c>
      <c r="H303" s="12">
        <f t="shared" si="37"/>
        <v>-3.1075201988812925E-4</v>
      </c>
    </row>
    <row r="304" spans="1:8" ht="25.5" x14ac:dyDescent="0.2">
      <c r="A304" s="9"/>
      <c r="B304" s="10" t="s">
        <v>285</v>
      </c>
      <c r="C304" s="11">
        <v>3</v>
      </c>
      <c r="D304" s="11">
        <v>0</v>
      </c>
      <c r="E304" s="12">
        <f t="shared" si="35"/>
        <v>9.3225605966438781E-4</v>
      </c>
      <c r="F304" s="12" t="str">
        <f t="shared" si="36"/>
        <v/>
      </c>
      <c r="G304" s="12">
        <f t="shared" si="38"/>
        <v>-1</v>
      </c>
      <c r="H304" s="12">
        <f t="shared" si="37"/>
        <v>-9.3225605966438781E-4</v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41</v>
      </c>
      <c r="D306" s="11">
        <v>10</v>
      </c>
      <c r="E306" s="12">
        <f t="shared" si="39"/>
        <v>1.27408328154133E-2</v>
      </c>
      <c r="F306" s="12">
        <f t="shared" si="40"/>
        <v>2.972651605231867E-3</v>
      </c>
      <c r="G306" s="12">
        <f t="shared" ref="G306:G337" si="42">+IF(AND(C306=0,D306=0)," ",IF(C306=0,1,IF(D306=0,-1,(D306-C306)/C306)))</f>
        <v>-0.75609756097560976</v>
      </c>
      <c r="H306" s="12">
        <f t="shared" si="41"/>
        <v>-9.6333126165320075E-3</v>
      </c>
    </row>
    <row r="307" spans="1:8" x14ac:dyDescent="0.2">
      <c r="A307" s="9"/>
      <c r="B307" s="10" t="s">
        <v>288</v>
      </c>
      <c r="C307" s="11">
        <v>5</v>
      </c>
      <c r="D307" s="11">
        <v>1</v>
      </c>
      <c r="E307" s="12">
        <f t="shared" si="39"/>
        <v>1.5537600994406464E-3</v>
      </c>
      <c r="F307" s="12">
        <f t="shared" si="40"/>
        <v>2.9726516052318666E-4</v>
      </c>
      <c r="G307" s="12">
        <f t="shared" si="42"/>
        <v>-0.8</v>
      </c>
      <c r="H307" s="12">
        <f t="shared" si="41"/>
        <v>-1.2430080795525172E-3</v>
      </c>
    </row>
    <row r="308" spans="1:8" ht="25.5" x14ac:dyDescent="0.2">
      <c r="A308" s="9"/>
      <c r="B308" s="10" t="s">
        <v>289</v>
      </c>
      <c r="C308" s="11">
        <v>1</v>
      </c>
      <c r="D308" s="11">
        <v>5</v>
      </c>
      <c r="E308" s="12">
        <f t="shared" si="39"/>
        <v>3.1075201988812925E-4</v>
      </c>
      <c r="F308" s="12">
        <f t="shared" si="40"/>
        <v>1.4863258026159335E-3</v>
      </c>
      <c r="G308" s="12">
        <f t="shared" si="42"/>
        <v>4</v>
      </c>
      <c r="H308" s="12">
        <f t="shared" si="41"/>
        <v>1.243008079552517E-3</v>
      </c>
    </row>
    <row r="309" spans="1:8" x14ac:dyDescent="0.2">
      <c r="A309" s="9"/>
      <c r="B309" s="10" t="s">
        <v>290</v>
      </c>
      <c r="C309" s="11">
        <v>2</v>
      </c>
      <c r="D309" s="11">
        <v>1</v>
      </c>
      <c r="E309" s="12">
        <f t="shared" si="39"/>
        <v>6.215040397762585E-4</v>
      </c>
      <c r="F309" s="12">
        <f t="shared" si="40"/>
        <v>2.9726516052318666E-4</v>
      </c>
      <c r="G309" s="12">
        <f t="shared" si="42"/>
        <v>-0.5</v>
      </c>
      <c r="H309" s="12">
        <f t="shared" si="41"/>
        <v>-3.1075201988812925E-4</v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7</v>
      </c>
      <c r="D311" s="11">
        <v>73</v>
      </c>
      <c r="E311" s="12">
        <f t="shared" si="39"/>
        <v>2.175264139216905E-3</v>
      </c>
      <c r="F311" s="12">
        <f t="shared" si="40"/>
        <v>2.1700356718192627E-2</v>
      </c>
      <c r="G311" s="12">
        <f t="shared" si="42"/>
        <v>9.4285714285714288</v>
      </c>
      <c r="H311" s="12">
        <f t="shared" si="41"/>
        <v>2.0509633312616533E-2</v>
      </c>
    </row>
    <row r="312" spans="1:8" x14ac:dyDescent="0.2">
      <c r="A312" s="9"/>
      <c r="B312" s="10" t="s">
        <v>293</v>
      </c>
      <c r="C312" s="11">
        <v>1</v>
      </c>
      <c r="D312" s="11">
        <v>4</v>
      </c>
      <c r="E312" s="12">
        <f t="shared" si="39"/>
        <v>3.1075201988812925E-4</v>
      </c>
      <c r="F312" s="12">
        <f t="shared" si="40"/>
        <v>1.1890606420927466E-3</v>
      </c>
      <c r="G312" s="12">
        <f t="shared" si="42"/>
        <v>3</v>
      </c>
      <c r="H312" s="12">
        <f t="shared" si="41"/>
        <v>9.3225605966438781E-4</v>
      </c>
    </row>
    <row r="313" spans="1:8" x14ac:dyDescent="0.2">
      <c r="A313" s="9"/>
      <c r="B313" s="10" t="s">
        <v>294</v>
      </c>
      <c r="C313" s="11">
        <v>1</v>
      </c>
      <c r="D313" s="11">
        <v>0</v>
      </c>
      <c r="E313" s="12">
        <f t="shared" si="39"/>
        <v>3.1075201988812925E-4</v>
      </c>
      <c r="F313" s="12" t="str">
        <f t="shared" si="40"/>
        <v/>
      </c>
      <c r="G313" s="12">
        <f t="shared" si="42"/>
        <v>-1</v>
      </c>
      <c r="H313" s="12">
        <f t="shared" si="41"/>
        <v>-3.1075201988812925E-4</v>
      </c>
    </row>
    <row r="314" spans="1:8" x14ac:dyDescent="0.2">
      <c r="A314" s="9"/>
      <c r="B314" s="10" t="s">
        <v>295</v>
      </c>
      <c r="C314" s="11">
        <v>10</v>
      </c>
      <c r="D314" s="11">
        <v>3</v>
      </c>
      <c r="E314" s="12">
        <f t="shared" si="39"/>
        <v>3.1075201988812928E-3</v>
      </c>
      <c r="F314" s="12">
        <f t="shared" si="40"/>
        <v>8.9179548156956008E-4</v>
      </c>
      <c r="G314" s="12">
        <f t="shared" si="42"/>
        <v>-0.7</v>
      </c>
      <c r="H314" s="12">
        <f t="shared" si="41"/>
        <v>-2.175264139216905E-3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1</v>
      </c>
      <c r="D316" s="11">
        <v>1</v>
      </c>
      <c r="E316" s="12">
        <f t="shared" si="39"/>
        <v>3.1075201988812925E-4</v>
      </c>
      <c r="F316" s="12">
        <f t="shared" si="40"/>
        <v>2.9726516052318666E-4</v>
      </c>
      <c r="G316" s="12">
        <f t="shared" si="42"/>
        <v>0</v>
      </c>
      <c r="H316" s="12">
        <f t="shared" si="41"/>
        <v>0</v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30</v>
      </c>
      <c r="D319" s="11">
        <v>4</v>
      </c>
      <c r="E319" s="12">
        <f t="shared" si="39"/>
        <v>9.322560596643879E-3</v>
      </c>
      <c r="F319" s="12">
        <f t="shared" si="40"/>
        <v>1.1890606420927466E-3</v>
      </c>
      <c r="G319" s="12">
        <f t="shared" si="42"/>
        <v>-0.8666666666666667</v>
      </c>
      <c r="H319" s="12">
        <f t="shared" si="41"/>
        <v>-8.0795525170913613E-3</v>
      </c>
    </row>
    <row r="320" spans="1:8" ht="25.5" x14ac:dyDescent="0.2">
      <c r="A320" s="9"/>
      <c r="B320" s="10" t="s">
        <v>301</v>
      </c>
      <c r="C320" s="11">
        <v>1</v>
      </c>
      <c r="D320" s="11">
        <v>0</v>
      </c>
      <c r="E320" s="12">
        <f t="shared" si="39"/>
        <v>3.1075201988812925E-4</v>
      </c>
      <c r="F320" s="12" t="str">
        <f t="shared" si="40"/>
        <v/>
      </c>
      <c r="G320" s="12">
        <f t="shared" si="42"/>
        <v>-1</v>
      </c>
      <c r="H320" s="12">
        <f t="shared" si="41"/>
        <v>-3.1075201988812925E-4</v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5</v>
      </c>
      <c r="D323" s="11">
        <v>3</v>
      </c>
      <c r="E323" s="12">
        <f t="shared" si="39"/>
        <v>1.5537600994406464E-3</v>
      </c>
      <c r="F323" s="12">
        <f t="shared" si="40"/>
        <v>8.9179548156956008E-4</v>
      </c>
      <c r="G323" s="12">
        <f t="shared" si="42"/>
        <v>-0.4</v>
      </c>
      <c r="H323" s="12">
        <f t="shared" si="41"/>
        <v>-6.2150403977625861E-4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31</v>
      </c>
      <c r="D325" s="11">
        <v>64</v>
      </c>
      <c r="E325" s="12">
        <f t="shared" si="39"/>
        <v>9.6333126165320075E-3</v>
      </c>
      <c r="F325" s="12">
        <f t="shared" si="40"/>
        <v>1.9024970273483946E-2</v>
      </c>
      <c r="G325" s="12">
        <f t="shared" si="42"/>
        <v>1.064516129032258</v>
      </c>
      <c r="H325" s="12">
        <f t="shared" si="41"/>
        <v>1.0254816656308266E-2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10</v>
      </c>
      <c r="D327" s="11">
        <v>3</v>
      </c>
      <c r="E327" s="12">
        <f t="shared" si="39"/>
        <v>3.1075201988812928E-3</v>
      </c>
      <c r="F327" s="12">
        <f t="shared" si="40"/>
        <v>8.9179548156956008E-4</v>
      </c>
      <c r="G327" s="12">
        <f t="shared" si="42"/>
        <v>-0.7</v>
      </c>
      <c r="H327" s="12">
        <f t="shared" si="41"/>
        <v>-2.175264139216905E-3</v>
      </c>
    </row>
    <row r="328" spans="1:8" x14ac:dyDescent="0.2">
      <c r="A328" s="9"/>
      <c r="B328" s="10" t="s">
        <v>309</v>
      </c>
      <c r="C328" s="11">
        <v>1</v>
      </c>
      <c r="D328" s="11">
        <v>0</v>
      </c>
      <c r="E328" s="12">
        <f t="shared" si="39"/>
        <v>3.1075201988812925E-4</v>
      </c>
      <c r="F328" s="12" t="str">
        <f t="shared" si="40"/>
        <v/>
      </c>
      <c r="G328" s="12">
        <f t="shared" si="42"/>
        <v>-1</v>
      </c>
      <c r="H328" s="12">
        <f t="shared" si="41"/>
        <v>-3.1075201988812925E-4</v>
      </c>
    </row>
    <row r="329" spans="1:8" ht="38.25" x14ac:dyDescent="0.2">
      <c r="A329" s="9"/>
      <c r="B329" s="10" t="s">
        <v>310</v>
      </c>
      <c r="C329" s="11">
        <v>2</v>
      </c>
      <c r="D329" s="11">
        <v>0</v>
      </c>
      <c r="E329" s="12">
        <f t="shared" si="39"/>
        <v>6.215040397762585E-4</v>
      </c>
      <c r="F329" s="12" t="str">
        <f t="shared" si="40"/>
        <v/>
      </c>
      <c r="G329" s="12">
        <f t="shared" si="42"/>
        <v>-1</v>
      </c>
      <c r="H329" s="12">
        <f t="shared" si="41"/>
        <v>-6.215040397762585E-4</v>
      </c>
    </row>
    <row r="330" spans="1:8" ht="25.5" x14ac:dyDescent="0.2">
      <c r="A330" s="9"/>
      <c r="B330" s="10" t="s">
        <v>311</v>
      </c>
      <c r="C330" s="11">
        <v>6</v>
      </c>
      <c r="D330" s="11">
        <v>7</v>
      </c>
      <c r="E330" s="12">
        <f t="shared" si="39"/>
        <v>1.8645121193287756E-3</v>
      </c>
      <c r="F330" s="12">
        <f t="shared" si="40"/>
        <v>2.0808561236623068E-3</v>
      </c>
      <c r="G330" s="12">
        <f t="shared" si="42"/>
        <v>0.16666666666666666</v>
      </c>
      <c r="H330" s="12">
        <f t="shared" si="41"/>
        <v>3.1075201988812925E-4</v>
      </c>
    </row>
    <row r="331" spans="1:8" ht="25.5" x14ac:dyDescent="0.2">
      <c r="A331" s="9"/>
      <c r="B331" s="10" t="s">
        <v>312</v>
      </c>
      <c r="C331" s="11">
        <v>0</v>
      </c>
      <c r="D331" s="11">
        <v>1</v>
      </c>
      <c r="E331" s="12" t="str">
        <f t="shared" si="39"/>
        <v/>
      </c>
      <c r="F331" s="12">
        <f t="shared" si="40"/>
        <v>2.9726516052318666E-4</v>
      </c>
      <c r="G331" s="12">
        <f t="shared" si="42"/>
        <v>1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1</v>
      </c>
      <c r="D333" s="11">
        <v>0</v>
      </c>
      <c r="E333" s="12">
        <f t="shared" si="39"/>
        <v>3.1075201988812925E-4</v>
      </c>
      <c r="F333" s="12" t="str">
        <f t="shared" si="40"/>
        <v/>
      </c>
      <c r="G333" s="12">
        <f t="shared" si="42"/>
        <v>-1</v>
      </c>
      <c r="H333" s="12">
        <f t="shared" si="41"/>
        <v>-3.1075201988812925E-4</v>
      </c>
    </row>
    <row r="334" spans="1:8" ht="25.5" x14ac:dyDescent="0.2">
      <c r="A334" s="9"/>
      <c r="B334" s="10" t="s">
        <v>315</v>
      </c>
      <c r="C334" s="11">
        <v>5</v>
      </c>
      <c r="D334" s="11">
        <v>13</v>
      </c>
      <c r="E334" s="12">
        <f t="shared" si="39"/>
        <v>1.5537600994406464E-3</v>
      </c>
      <c r="F334" s="12">
        <f t="shared" si="40"/>
        <v>3.8644470868014267E-3</v>
      </c>
      <c r="G334" s="12">
        <f t="shared" si="42"/>
        <v>1.6</v>
      </c>
      <c r="H334" s="12">
        <f t="shared" si="41"/>
        <v>2.4860161591050344E-3</v>
      </c>
    </row>
    <row r="335" spans="1:8" x14ac:dyDescent="0.2">
      <c r="A335" s="9"/>
      <c r="B335" s="10" t="s">
        <v>316</v>
      </c>
      <c r="C335" s="11">
        <v>1</v>
      </c>
      <c r="D335" s="11">
        <v>0</v>
      </c>
      <c r="E335" s="12">
        <f t="shared" si="39"/>
        <v>3.1075201988812925E-4</v>
      </c>
      <c r="F335" s="12" t="str">
        <f t="shared" si="40"/>
        <v/>
      </c>
      <c r="G335" s="12">
        <f t="shared" si="42"/>
        <v>-1</v>
      </c>
      <c r="H335" s="12">
        <f t="shared" si="41"/>
        <v>-3.1075201988812925E-4</v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1</v>
      </c>
      <c r="D338" s="11">
        <v>0</v>
      </c>
      <c r="E338" s="12">
        <f t="shared" si="43"/>
        <v>3.1075201988812925E-4</v>
      </c>
      <c r="F338" s="12" t="str">
        <f t="shared" si="44"/>
        <v/>
      </c>
      <c r="G338" s="12">
        <f t="shared" ref="G338:G350" si="46">+IF(AND(C338=0,D338=0)," ",IF(C338=0,1,IF(D338=0,-1,(D338-C338)/C338)))</f>
        <v>-1</v>
      </c>
      <c r="H338" s="12">
        <f t="shared" si="45"/>
        <v>-3.1075201988812925E-4</v>
      </c>
    </row>
    <row r="339" spans="1:8" ht="25.5" x14ac:dyDescent="0.2">
      <c r="A339" s="9"/>
      <c r="B339" s="10" t="s">
        <v>320</v>
      </c>
      <c r="C339" s="11">
        <v>1</v>
      </c>
      <c r="D339" s="11">
        <v>0</v>
      </c>
      <c r="E339" s="12">
        <f t="shared" si="43"/>
        <v>3.1075201988812925E-4</v>
      </c>
      <c r="F339" s="12" t="str">
        <f t="shared" si="44"/>
        <v/>
      </c>
      <c r="G339" s="12">
        <f t="shared" si="46"/>
        <v>-1</v>
      </c>
      <c r="H339" s="12">
        <f t="shared" si="45"/>
        <v>-3.1075201988812925E-4</v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2</v>
      </c>
      <c r="D348" s="11">
        <v>1</v>
      </c>
      <c r="E348" s="12">
        <f t="shared" si="43"/>
        <v>6.215040397762585E-4</v>
      </c>
      <c r="F348" s="12">
        <f t="shared" si="44"/>
        <v>2.9726516052318666E-4</v>
      </c>
      <c r="G348" s="12">
        <f t="shared" si="46"/>
        <v>-0.5</v>
      </c>
      <c r="H348" s="12">
        <f t="shared" si="45"/>
        <v>-3.1075201988812925E-4</v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15</v>
      </c>
      <c r="D350" s="11">
        <v>10</v>
      </c>
      <c r="E350" s="12">
        <f t="shared" si="43"/>
        <v>4.6612802983219395E-3</v>
      </c>
      <c r="F350" s="12">
        <f t="shared" si="44"/>
        <v>2.972651605231867E-3</v>
      </c>
      <c r="G350" s="12">
        <f t="shared" si="46"/>
        <v>-0.33333333333333331</v>
      </c>
      <c r="H350" s="12">
        <f t="shared" si="45"/>
        <v>-1.5537600994406464E-3</v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19015</v>
      </c>
      <c r="D356" s="28">
        <f>SUM(D357:D585)</f>
        <v>18521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-2.5979489876413357E-2</v>
      </c>
      <c r="H356" s="30">
        <f t="shared" ref="H356:H419" si="49">+IF(OR(AND(E356=""),(G356="")),"",E356*G356)</f>
        <v>-2.5979489876413357E-2</v>
      </c>
    </row>
    <row r="357" spans="1:8" x14ac:dyDescent="0.2">
      <c r="A357" s="9"/>
      <c r="B357" s="10" t="s">
        <v>332</v>
      </c>
      <c r="C357" s="11">
        <v>18</v>
      </c>
      <c r="D357" s="11">
        <v>27</v>
      </c>
      <c r="E357" s="12">
        <f t="shared" si="47"/>
        <v>9.4662108861425192E-4</v>
      </c>
      <c r="F357" s="12">
        <f t="shared" si="48"/>
        <v>1.4578046541763403E-3</v>
      </c>
      <c r="G357" s="12">
        <f t="shared" ref="G357:G420" si="50">+IF(AND(C357=0,D357=0)," ",IF(C357=0,1,IF(D357=0,-1,(D357-C357)/C357)))</f>
        <v>0.5</v>
      </c>
      <c r="H357" s="12">
        <f t="shared" si="49"/>
        <v>4.7331054430712596E-4</v>
      </c>
    </row>
    <row r="358" spans="1:8" x14ac:dyDescent="0.2">
      <c r="A358" s="9"/>
      <c r="B358" s="10" t="s">
        <v>333</v>
      </c>
      <c r="C358" s="11">
        <v>12</v>
      </c>
      <c r="D358" s="11">
        <v>19</v>
      </c>
      <c r="E358" s="12">
        <f t="shared" si="47"/>
        <v>6.3108072574283465E-4</v>
      </c>
      <c r="F358" s="12">
        <f t="shared" si="48"/>
        <v>1.0258625344203877E-3</v>
      </c>
      <c r="G358" s="12">
        <f t="shared" si="50"/>
        <v>0.58333333333333337</v>
      </c>
      <c r="H358" s="12">
        <f t="shared" si="49"/>
        <v>3.6813042334998689E-4</v>
      </c>
    </row>
    <row r="359" spans="1:8" x14ac:dyDescent="0.2">
      <c r="A359" s="9"/>
      <c r="B359" s="10" t="s">
        <v>334</v>
      </c>
      <c r="C359" s="11">
        <v>5</v>
      </c>
      <c r="D359" s="11">
        <v>44</v>
      </c>
      <c r="E359" s="12">
        <f t="shared" si="47"/>
        <v>2.6295030239284776E-4</v>
      </c>
      <c r="F359" s="12">
        <f t="shared" si="48"/>
        <v>2.37568165865774E-3</v>
      </c>
      <c r="G359" s="12">
        <f t="shared" si="50"/>
        <v>7.8</v>
      </c>
      <c r="H359" s="12">
        <f t="shared" si="49"/>
        <v>2.0510123586642125E-3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1</v>
      </c>
      <c r="D361" s="11">
        <v>1</v>
      </c>
      <c r="E361" s="12">
        <f t="shared" si="47"/>
        <v>5.259006047856955E-5</v>
      </c>
      <c r="F361" s="12">
        <f t="shared" si="48"/>
        <v>5.3992764969494088E-5</v>
      </c>
      <c r="G361" s="12">
        <f t="shared" si="50"/>
        <v>0</v>
      </c>
      <c r="H361" s="12">
        <f t="shared" si="49"/>
        <v>0</v>
      </c>
    </row>
    <row r="362" spans="1:8" x14ac:dyDescent="0.2">
      <c r="A362" s="9"/>
      <c r="B362" s="10" t="s">
        <v>337</v>
      </c>
      <c r="C362" s="11">
        <v>211</v>
      </c>
      <c r="D362" s="11">
        <v>340</v>
      </c>
      <c r="E362" s="12">
        <f t="shared" si="47"/>
        <v>1.1096502760978176E-2</v>
      </c>
      <c r="F362" s="12">
        <f t="shared" si="48"/>
        <v>1.8357540089627991E-2</v>
      </c>
      <c r="G362" s="12">
        <f t="shared" si="50"/>
        <v>0.61137440758293837</v>
      </c>
      <c r="H362" s="12">
        <f t="shared" si="49"/>
        <v>6.7841178017354724E-3</v>
      </c>
    </row>
    <row r="363" spans="1:8" x14ac:dyDescent="0.2">
      <c r="A363" s="9"/>
      <c r="B363" s="10" t="s">
        <v>338</v>
      </c>
      <c r="C363" s="11">
        <v>3</v>
      </c>
      <c r="D363" s="11">
        <v>5</v>
      </c>
      <c r="E363" s="12">
        <f t="shared" si="47"/>
        <v>1.5777018143570866E-4</v>
      </c>
      <c r="F363" s="12">
        <f t="shared" si="48"/>
        <v>2.6996382484747045E-4</v>
      </c>
      <c r="G363" s="12">
        <f t="shared" si="50"/>
        <v>0.66666666666666663</v>
      </c>
      <c r="H363" s="12">
        <f t="shared" si="49"/>
        <v>1.051801209571391E-4</v>
      </c>
    </row>
    <row r="364" spans="1:8" x14ac:dyDescent="0.2">
      <c r="A364" s="9"/>
      <c r="B364" s="10" t="s">
        <v>339</v>
      </c>
      <c r="C364" s="11">
        <v>9</v>
      </c>
      <c r="D364" s="11">
        <v>1</v>
      </c>
      <c r="E364" s="12">
        <f t="shared" si="47"/>
        <v>4.7331054430712596E-4</v>
      </c>
      <c r="F364" s="12">
        <f t="shared" si="48"/>
        <v>5.3992764969494088E-5</v>
      </c>
      <c r="G364" s="12">
        <f t="shared" si="50"/>
        <v>-0.88888888888888884</v>
      </c>
      <c r="H364" s="12">
        <f t="shared" si="49"/>
        <v>-4.207204838285564E-4</v>
      </c>
    </row>
    <row r="365" spans="1:8" x14ac:dyDescent="0.2">
      <c r="A365" s="9"/>
      <c r="B365" s="10" t="s">
        <v>340</v>
      </c>
      <c r="C365" s="11">
        <v>7</v>
      </c>
      <c r="D365" s="11">
        <v>16</v>
      </c>
      <c r="E365" s="12">
        <f t="shared" si="47"/>
        <v>3.6813042334998684E-4</v>
      </c>
      <c r="F365" s="12">
        <f t="shared" si="48"/>
        <v>8.6388423951190541E-4</v>
      </c>
      <c r="G365" s="12">
        <f t="shared" si="50"/>
        <v>1.2857142857142858</v>
      </c>
      <c r="H365" s="12">
        <f t="shared" si="49"/>
        <v>4.7331054430712596E-4</v>
      </c>
    </row>
    <row r="366" spans="1:8" x14ac:dyDescent="0.2">
      <c r="A366" s="9"/>
      <c r="B366" s="10" t="s">
        <v>341</v>
      </c>
      <c r="C366" s="11">
        <v>14</v>
      </c>
      <c r="D366" s="11">
        <v>15</v>
      </c>
      <c r="E366" s="12">
        <f t="shared" si="47"/>
        <v>7.3626084669997367E-4</v>
      </c>
      <c r="F366" s="12">
        <f t="shared" si="48"/>
        <v>8.0989147454241131E-4</v>
      </c>
      <c r="G366" s="12">
        <f t="shared" si="50"/>
        <v>7.1428571428571425E-2</v>
      </c>
      <c r="H366" s="12">
        <f t="shared" si="49"/>
        <v>5.2590060478569543E-5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491</v>
      </c>
      <c r="D368" s="11">
        <v>763</v>
      </c>
      <c r="E368" s="12">
        <f t="shared" si="47"/>
        <v>2.5821719694977648E-2</v>
      </c>
      <c r="F368" s="12">
        <f t="shared" si="48"/>
        <v>4.119647967172399E-2</v>
      </c>
      <c r="G368" s="12">
        <f t="shared" si="50"/>
        <v>0.55397148676171082</v>
      </c>
      <c r="H368" s="12">
        <f t="shared" si="49"/>
        <v>1.4304496450170918E-2</v>
      </c>
    </row>
    <row r="369" spans="1:8" x14ac:dyDescent="0.2">
      <c r="A369" s="9"/>
      <c r="B369" s="10" t="s">
        <v>344</v>
      </c>
      <c r="C369" s="11">
        <v>145</v>
      </c>
      <c r="D369" s="11">
        <v>84</v>
      </c>
      <c r="E369" s="12">
        <f t="shared" si="47"/>
        <v>7.6255587693925845E-3</v>
      </c>
      <c r="F369" s="12">
        <f t="shared" si="48"/>
        <v>4.5353922574375037E-3</v>
      </c>
      <c r="G369" s="12">
        <f t="shared" si="50"/>
        <v>-0.4206896551724138</v>
      </c>
      <c r="H369" s="12">
        <f t="shared" si="49"/>
        <v>-3.2079936891927425E-3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153</v>
      </c>
      <c r="D371" s="11">
        <v>227</v>
      </c>
      <c r="E371" s="12">
        <f t="shared" si="47"/>
        <v>8.0462792532211419E-3</v>
      </c>
      <c r="F371" s="12">
        <f t="shared" si="48"/>
        <v>1.2256357648075158E-2</v>
      </c>
      <c r="G371" s="12">
        <f t="shared" si="50"/>
        <v>0.48366013071895425</v>
      </c>
      <c r="H371" s="12">
        <f t="shared" si="49"/>
        <v>3.8916644754141473E-3</v>
      </c>
    </row>
    <row r="372" spans="1:8" x14ac:dyDescent="0.2">
      <c r="A372" s="9"/>
      <c r="B372" s="10" t="s">
        <v>347</v>
      </c>
      <c r="C372" s="11">
        <v>54</v>
      </c>
      <c r="D372" s="11">
        <v>94</v>
      </c>
      <c r="E372" s="12">
        <f t="shared" si="47"/>
        <v>2.8398632658427556E-3</v>
      </c>
      <c r="F372" s="12">
        <f t="shared" si="48"/>
        <v>5.0753199071324438E-3</v>
      </c>
      <c r="G372" s="12">
        <f t="shared" si="50"/>
        <v>0.7407407407407407</v>
      </c>
      <c r="H372" s="12">
        <f t="shared" si="49"/>
        <v>2.1036024191427817E-3</v>
      </c>
    </row>
    <row r="373" spans="1:8" x14ac:dyDescent="0.2">
      <c r="A373" s="9"/>
      <c r="B373" s="10" t="s">
        <v>348</v>
      </c>
      <c r="C373" s="11">
        <v>12</v>
      </c>
      <c r="D373" s="11">
        <v>9</v>
      </c>
      <c r="E373" s="12">
        <f t="shared" si="47"/>
        <v>6.3108072574283465E-4</v>
      </c>
      <c r="F373" s="12">
        <f t="shared" si="48"/>
        <v>4.8593488472544681E-4</v>
      </c>
      <c r="G373" s="12">
        <f t="shared" si="50"/>
        <v>-0.25</v>
      </c>
      <c r="H373" s="12">
        <f t="shared" si="49"/>
        <v>-1.5777018143570866E-4</v>
      </c>
    </row>
    <row r="374" spans="1:8" x14ac:dyDescent="0.2">
      <c r="A374" s="9"/>
      <c r="B374" s="10" t="s">
        <v>349</v>
      </c>
      <c r="C374" s="11">
        <v>0</v>
      </c>
      <c r="D374" s="11">
        <v>1</v>
      </c>
      <c r="E374" s="12" t="str">
        <f t="shared" si="47"/>
        <v/>
      </c>
      <c r="F374" s="12">
        <f t="shared" si="48"/>
        <v>5.3992764969494088E-5</v>
      </c>
      <c r="G374" s="12">
        <f t="shared" si="50"/>
        <v>1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1095</v>
      </c>
      <c r="D376" s="11">
        <v>683</v>
      </c>
      <c r="E376" s="12">
        <f t="shared" si="47"/>
        <v>5.7586116224033659E-2</v>
      </c>
      <c r="F376" s="12">
        <f t="shared" si="48"/>
        <v>3.6877058474164462E-2</v>
      </c>
      <c r="G376" s="12">
        <f t="shared" si="50"/>
        <v>-0.37625570776255707</v>
      </c>
      <c r="H376" s="12">
        <f t="shared" si="49"/>
        <v>-2.1667104917170655E-2</v>
      </c>
    </row>
    <row r="377" spans="1:8" x14ac:dyDescent="0.2">
      <c r="A377" s="9"/>
      <c r="B377" s="10" t="s">
        <v>352</v>
      </c>
      <c r="C377" s="11">
        <v>3</v>
      </c>
      <c r="D377" s="11">
        <v>4</v>
      </c>
      <c r="E377" s="12">
        <f t="shared" si="47"/>
        <v>1.5777018143570866E-4</v>
      </c>
      <c r="F377" s="12">
        <f t="shared" si="48"/>
        <v>2.1597105987797635E-4</v>
      </c>
      <c r="G377" s="12">
        <f t="shared" si="50"/>
        <v>0.33333333333333331</v>
      </c>
      <c r="H377" s="12">
        <f t="shared" si="49"/>
        <v>5.259006047856955E-5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3</v>
      </c>
      <c r="D379" s="11">
        <v>33</v>
      </c>
      <c r="E379" s="12">
        <f t="shared" si="47"/>
        <v>1.5777018143570866E-4</v>
      </c>
      <c r="F379" s="12">
        <f t="shared" si="48"/>
        <v>1.7817612439933049E-3</v>
      </c>
      <c r="G379" s="12">
        <f t="shared" si="50"/>
        <v>10</v>
      </c>
      <c r="H379" s="12">
        <f t="shared" si="49"/>
        <v>1.5777018143570867E-3</v>
      </c>
    </row>
    <row r="380" spans="1:8" x14ac:dyDescent="0.2">
      <c r="A380" s="9"/>
      <c r="B380" s="10" t="s">
        <v>355</v>
      </c>
      <c r="C380" s="11">
        <v>2164</v>
      </c>
      <c r="D380" s="11">
        <v>2263</v>
      </c>
      <c r="E380" s="12">
        <f t="shared" si="47"/>
        <v>0.11380489087562451</v>
      </c>
      <c r="F380" s="12">
        <f t="shared" si="48"/>
        <v>0.12218562712596512</v>
      </c>
      <c r="G380" s="12">
        <f t="shared" si="50"/>
        <v>4.5748613678373386E-2</v>
      </c>
      <c r="H380" s="12">
        <f t="shared" si="49"/>
        <v>5.2064159873783863E-3</v>
      </c>
    </row>
    <row r="381" spans="1:8" x14ac:dyDescent="0.2">
      <c r="A381" s="9"/>
      <c r="B381" s="10" t="s">
        <v>356</v>
      </c>
      <c r="C381" s="11">
        <v>24</v>
      </c>
      <c r="D381" s="11">
        <v>26</v>
      </c>
      <c r="E381" s="12">
        <f t="shared" si="47"/>
        <v>1.2621614514856693E-3</v>
      </c>
      <c r="F381" s="12">
        <f t="shared" si="48"/>
        <v>1.4038118892068462E-3</v>
      </c>
      <c r="G381" s="12">
        <f t="shared" si="50"/>
        <v>8.3333333333333329E-2</v>
      </c>
      <c r="H381" s="12">
        <f t="shared" si="49"/>
        <v>1.051801209571391E-4</v>
      </c>
    </row>
    <row r="382" spans="1:8" x14ac:dyDescent="0.2">
      <c r="A382" s="9"/>
      <c r="B382" s="10" t="s">
        <v>357</v>
      </c>
      <c r="C382" s="11">
        <v>0</v>
      </c>
      <c r="D382" s="11">
        <v>2</v>
      </c>
      <c r="E382" s="12" t="str">
        <f t="shared" si="47"/>
        <v/>
      </c>
      <c r="F382" s="12">
        <f t="shared" si="48"/>
        <v>1.0798552993898818E-4</v>
      </c>
      <c r="G382" s="12">
        <f t="shared" si="50"/>
        <v>1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4</v>
      </c>
      <c r="E383" s="12" t="str">
        <f t="shared" si="47"/>
        <v/>
      </c>
      <c r="F383" s="12">
        <f t="shared" si="48"/>
        <v>2.1597105987797635E-4</v>
      </c>
      <c r="G383" s="12">
        <f t="shared" si="50"/>
        <v>1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6</v>
      </c>
      <c r="D386" s="11">
        <v>1</v>
      </c>
      <c r="E386" s="12">
        <f t="shared" si="47"/>
        <v>3.1554036287141733E-4</v>
      </c>
      <c r="F386" s="12">
        <f t="shared" si="48"/>
        <v>5.3992764969494088E-5</v>
      </c>
      <c r="G386" s="12">
        <f t="shared" si="50"/>
        <v>-0.83333333333333337</v>
      </c>
      <c r="H386" s="12">
        <f t="shared" si="49"/>
        <v>-2.6295030239284776E-4</v>
      </c>
    </row>
    <row r="387" spans="1:8" x14ac:dyDescent="0.2">
      <c r="A387" s="9"/>
      <c r="B387" s="10" t="s">
        <v>362</v>
      </c>
      <c r="C387" s="11">
        <v>13</v>
      </c>
      <c r="D387" s="11">
        <v>21</v>
      </c>
      <c r="E387" s="12">
        <f t="shared" si="47"/>
        <v>6.8367078622140411E-4</v>
      </c>
      <c r="F387" s="12">
        <f t="shared" si="48"/>
        <v>1.1338480643593759E-3</v>
      </c>
      <c r="G387" s="12">
        <f t="shared" si="50"/>
        <v>0.61538461538461542</v>
      </c>
      <c r="H387" s="12">
        <f t="shared" si="49"/>
        <v>4.207204838285564E-4</v>
      </c>
    </row>
    <row r="388" spans="1:8" x14ac:dyDescent="0.2">
      <c r="A388" s="9"/>
      <c r="B388" s="10" t="s">
        <v>363</v>
      </c>
      <c r="C388" s="11">
        <v>0</v>
      </c>
      <c r="D388" s="11">
        <v>1</v>
      </c>
      <c r="E388" s="12" t="str">
        <f t="shared" si="47"/>
        <v/>
      </c>
      <c r="F388" s="12">
        <f t="shared" si="48"/>
        <v>5.3992764969494088E-5</v>
      </c>
      <c r="G388" s="12">
        <f t="shared" si="50"/>
        <v>1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16</v>
      </c>
      <c r="D389" s="11">
        <v>22</v>
      </c>
      <c r="E389" s="12">
        <f t="shared" si="47"/>
        <v>8.414409676571128E-4</v>
      </c>
      <c r="F389" s="12">
        <f t="shared" si="48"/>
        <v>1.18784082932887E-3</v>
      </c>
      <c r="G389" s="12">
        <f t="shared" si="50"/>
        <v>0.375</v>
      </c>
      <c r="H389" s="12">
        <f t="shared" si="49"/>
        <v>3.1554036287141727E-4</v>
      </c>
    </row>
    <row r="390" spans="1:8" ht="25.5" x14ac:dyDescent="0.2">
      <c r="A390" s="9"/>
      <c r="B390" s="10" t="s">
        <v>365</v>
      </c>
      <c r="C390" s="11">
        <v>21</v>
      </c>
      <c r="D390" s="11">
        <v>67</v>
      </c>
      <c r="E390" s="12">
        <f t="shared" si="47"/>
        <v>1.1043912700499606E-3</v>
      </c>
      <c r="F390" s="12">
        <f t="shared" si="48"/>
        <v>3.6175152529561039E-3</v>
      </c>
      <c r="G390" s="12">
        <f t="shared" si="50"/>
        <v>2.1904761904761907</v>
      </c>
      <c r="H390" s="12">
        <f t="shared" si="49"/>
        <v>2.4191427820141995E-3</v>
      </c>
    </row>
    <row r="391" spans="1:8" x14ac:dyDescent="0.2">
      <c r="A391" s="9"/>
      <c r="B391" s="10" t="s">
        <v>366</v>
      </c>
      <c r="C391" s="11">
        <v>175</v>
      </c>
      <c r="D391" s="11">
        <v>375</v>
      </c>
      <c r="E391" s="12">
        <f t="shared" si="47"/>
        <v>9.2032605837496714E-3</v>
      </c>
      <c r="F391" s="12">
        <f t="shared" si="48"/>
        <v>2.0247286863560282E-2</v>
      </c>
      <c r="G391" s="12">
        <f t="shared" si="50"/>
        <v>1.1428571428571428</v>
      </c>
      <c r="H391" s="12">
        <f t="shared" si="49"/>
        <v>1.0518012095713909E-2</v>
      </c>
    </row>
    <row r="392" spans="1:8" x14ac:dyDescent="0.2">
      <c r="A392" s="9"/>
      <c r="B392" s="10" t="s">
        <v>367</v>
      </c>
      <c r="C392" s="11">
        <v>1</v>
      </c>
      <c r="D392" s="11">
        <v>2</v>
      </c>
      <c r="E392" s="12">
        <f t="shared" si="47"/>
        <v>5.259006047856955E-5</v>
      </c>
      <c r="F392" s="12">
        <f t="shared" si="48"/>
        <v>1.0798552993898818E-4</v>
      </c>
      <c r="G392" s="12">
        <f t="shared" si="50"/>
        <v>1</v>
      </c>
      <c r="H392" s="12">
        <f t="shared" si="49"/>
        <v>5.259006047856955E-5</v>
      </c>
    </row>
    <row r="393" spans="1:8" x14ac:dyDescent="0.2">
      <c r="A393" s="9"/>
      <c r="B393" s="10" t="s">
        <v>368</v>
      </c>
      <c r="C393" s="11">
        <v>2</v>
      </c>
      <c r="D393" s="11">
        <v>17</v>
      </c>
      <c r="E393" s="12">
        <f t="shared" si="47"/>
        <v>1.051801209571391E-4</v>
      </c>
      <c r="F393" s="12">
        <f t="shared" si="48"/>
        <v>9.1787700448139951E-4</v>
      </c>
      <c r="G393" s="12">
        <f t="shared" si="50"/>
        <v>7.5</v>
      </c>
      <c r="H393" s="12">
        <f t="shared" si="49"/>
        <v>7.8885090717854323E-4</v>
      </c>
    </row>
    <row r="394" spans="1:8" x14ac:dyDescent="0.2">
      <c r="A394" s="9"/>
      <c r="B394" s="10" t="s">
        <v>369</v>
      </c>
      <c r="C394" s="11">
        <v>1</v>
      </c>
      <c r="D394" s="11">
        <v>3</v>
      </c>
      <c r="E394" s="12">
        <f t="shared" si="47"/>
        <v>5.259006047856955E-5</v>
      </c>
      <c r="F394" s="12">
        <f t="shared" si="48"/>
        <v>1.6197829490848225E-4</v>
      </c>
      <c r="G394" s="12">
        <f t="shared" si="50"/>
        <v>2</v>
      </c>
      <c r="H394" s="12">
        <f t="shared" si="49"/>
        <v>1.051801209571391E-4</v>
      </c>
    </row>
    <row r="395" spans="1:8" x14ac:dyDescent="0.2">
      <c r="A395" s="9"/>
      <c r="B395" s="10" t="s">
        <v>370</v>
      </c>
      <c r="C395" s="11">
        <v>2</v>
      </c>
      <c r="D395" s="11">
        <v>22</v>
      </c>
      <c r="E395" s="12">
        <f t="shared" si="47"/>
        <v>1.051801209571391E-4</v>
      </c>
      <c r="F395" s="12">
        <f t="shared" si="48"/>
        <v>1.18784082932887E-3</v>
      </c>
      <c r="G395" s="12">
        <f t="shared" si="50"/>
        <v>10</v>
      </c>
      <c r="H395" s="12">
        <f t="shared" si="49"/>
        <v>1.0518012095713911E-3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56</v>
      </c>
      <c r="D398" s="11">
        <v>13</v>
      </c>
      <c r="E398" s="12">
        <f t="shared" si="47"/>
        <v>2.9450433867998947E-3</v>
      </c>
      <c r="F398" s="12">
        <f t="shared" si="48"/>
        <v>7.0190594460342311E-4</v>
      </c>
      <c r="G398" s="12">
        <f t="shared" si="50"/>
        <v>-0.7678571428571429</v>
      </c>
      <c r="H398" s="12">
        <f t="shared" si="49"/>
        <v>-2.2613726005784908E-3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2</v>
      </c>
      <c r="E400" s="12" t="str">
        <f t="shared" si="47"/>
        <v/>
      </c>
      <c r="F400" s="12">
        <f t="shared" si="48"/>
        <v>1.0798552993898818E-4</v>
      </c>
      <c r="G400" s="12">
        <f t="shared" si="50"/>
        <v>1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2241</v>
      </c>
      <c r="D402" s="11">
        <v>1328</v>
      </c>
      <c r="E402" s="12">
        <f t="shared" si="47"/>
        <v>0.11785432553247437</v>
      </c>
      <c r="F402" s="12">
        <f t="shared" si="48"/>
        <v>7.1702391879488153E-2</v>
      </c>
      <c r="G402" s="12">
        <f t="shared" si="50"/>
        <v>-0.40740740740740738</v>
      </c>
      <c r="H402" s="12">
        <f t="shared" si="49"/>
        <v>-4.8014725216934E-2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1604</v>
      </c>
      <c r="D405" s="11">
        <v>287</v>
      </c>
      <c r="E405" s="12">
        <f t="shared" si="47"/>
        <v>8.4354457007625561E-2</v>
      </c>
      <c r="F405" s="12">
        <f t="shared" si="48"/>
        <v>1.5495923546244803E-2</v>
      </c>
      <c r="G405" s="12">
        <f t="shared" si="50"/>
        <v>-0.82107231920199497</v>
      </c>
      <c r="H405" s="12">
        <f t="shared" si="49"/>
        <v>-6.9261109650276098E-2</v>
      </c>
    </row>
    <row r="406" spans="1:8" x14ac:dyDescent="0.2">
      <c r="A406" s="9"/>
      <c r="B406" s="10" t="s">
        <v>381</v>
      </c>
      <c r="C406" s="11">
        <v>6482</v>
      </c>
      <c r="D406" s="11">
        <v>7037</v>
      </c>
      <c r="E406" s="12">
        <f t="shared" si="47"/>
        <v>0.34088877202208784</v>
      </c>
      <c r="F406" s="12">
        <f t="shared" si="48"/>
        <v>0.37994708709032987</v>
      </c>
      <c r="G406" s="12">
        <f t="shared" si="50"/>
        <v>8.5621721690836164E-2</v>
      </c>
      <c r="H406" s="12">
        <f t="shared" si="49"/>
        <v>2.9187483565606104E-2</v>
      </c>
    </row>
    <row r="407" spans="1:8" x14ac:dyDescent="0.2">
      <c r="A407" s="9"/>
      <c r="B407" s="10" t="s">
        <v>382</v>
      </c>
      <c r="C407" s="11">
        <v>809</v>
      </c>
      <c r="D407" s="11">
        <v>175</v>
      </c>
      <c r="E407" s="12">
        <f t="shared" si="47"/>
        <v>4.2545358927162769E-2</v>
      </c>
      <c r="F407" s="12">
        <f t="shared" si="48"/>
        <v>9.4487338696614652E-3</v>
      </c>
      <c r="G407" s="12">
        <f t="shared" si="50"/>
        <v>-0.78368355995055627</v>
      </c>
      <c r="H407" s="12">
        <f t="shared" si="49"/>
        <v>-3.3342098343413097E-2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52</v>
      </c>
      <c r="D409" s="11">
        <v>20</v>
      </c>
      <c r="E409" s="12">
        <f t="shared" si="47"/>
        <v>2.7346831448856164E-3</v>
      </c>
      <c r="F409" s="12">
        <f t="shared" si="48"/>
        <v>1.0798552993898818E-3</v>
      </c>
      <c r="G409" s="12">
        <f t="shared" si="50"/>
        <v>-0.61538461538461542</v>
      </c>
      <c r="H409" s="12">
        <f t="shared" si="49"/>
        <v>-1.6828819353142256E-3</v>
      </c>
    </row>
    <row r="410" spans="1:8" ht="25.5" x14ac:dyDescent="0.2">
      <c r="A410" s="9"/>
      <c r="B410" s="10" t="s">
        <v>385</v>
      </c>
      <c r="C410" s="11">
        <v>3</v>
      </c>
      <c r="D410" s="11">
        <v>3</v>
      </c>
      <c r="E410" s="12">
        <f t="shared" si="47"/>
        <v>1.5777018143570866E-4</v>
      </c>
      <c r="F410" s="12">
        <f t="shared" si="48"/>
        <v>1.6197829490848225E-4</v>
      </c>
      <c r="G410" s="12">
        <f t="shared" si="50"/>
        <v>0</v>
      </c>
      <c r="H410" s="12">
        <f t="shared" si="49"/>
        <v>0</v>
      </c>
    </row>
    <row r="411" spans="1:8" x14ac:dyDescent="0.2">
      <c r="A411" s="9"/>
      <c r="B411" s="10" t="s">
        <v>386</v>
      </c>
      <c r="C411" s="11">
        <v>1</v>
      </c>
      <c r="D411" s="11">
        <v>1</v>
      </c>
      <c r="E411" s="12">
        <f t="shared" si="47"/>
        <v>5.259006047856955E-5</v>
      </c>
      <c r="F411" s="12">
        <f t="shared" si="48"/>
        <v>5.3992764969494088E-5</v>
      </c>
      <c r="G411" s="12">
        <f t="shared" si="50"/>
        <v>0</v>
      </c>
      <c r="H411" s="12">
        <f t="shared" si="49"/>
        <v>0</v>
      </c>
    </row>
    <row r="412" spans="1:8" x14ac:dyDescent="0.2">
      <c r="A412" s="9"/>
      <c r="B412" s="10" t="s">
        <v>387</v>
      </c>
      <c r="C412" s="11">
        <v>1</v>
      </c>
      <c r="D412" s="11">
        <v>4</v>
      </c>
      <c r="E412" s="12">
        <f t="shared" si="47"/>
        <v>5.259006047856955E-5</v>
      </c>
      <c r="F412" s="12">
        <f t="shared" si="48"/>
        <v>2.1597105987797635E-4</v>
      </c>
      <c r="G412" s="12">
        <f t="shared" si="50"/>
        <v>3</v>
      </c>
      <c r="H412" s="12">
        <f t="shared" si="49"/>
        <v>1.5777018143570864E-4</v>
      </c>
    </row>
    <row r="413" spans="1:8" x14ac:dyDescent="0.2">
      <c r="A413" s="9"/>
      <c r="B413" s="10" t="s">
        <v>388</v>
      </c>
      <c r="C413" s="11">
        <v>1</v>
      </c>
      <c r="D413" s="11">
        <v>2</v>
      </c>
      <c r="E413" s="12">
        <f t="shared" si="47"/>
        <v>5.259006047856955E-5</v>
      </c>
      <c r="F413" s="12">
        <f t="shared" si="48"/>
        <v>1.0798552993898818E-4</v>
      </c>
      <c r="G413" s="12">
        <f t="shared" si="50"/>
        <v>1</v>
      </c>
      <c r="H413" s="12">
        <f t="shared" si="49"/>
        <v>5.259006047856955E-5</v>
      </c>
    </row>
    <row r="414" spans="1:8" x14ac:dyDescent="0.2">
      <c r="A414" s="9"/>
      <c r="B414" s="10" t="s">
        <v>389</v>
      </c>
      <c r="C414" s="11">
        <v>0</v>
      </c>
      <c r="D414" s="11">
        <v>1</v>
      </c>
      <c r="E414" s="12" t="str">
        <f t="shared" si="47"/>
        <v/>
      </c>
      <c r="F414" s="12">
        <f t="shared" si="48"/>
        <v>5.3992764969494088E-5</v>
      </c>
      <c r="G414" s="12">
        <f t="shared" si="50"/>
        <v>1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3</v>
      </c>
      <c r="D416" s="11">
        <v>3</v>
      </c>
      <c r="E416" s="12">
        <f t="shared" si="47"/>
        <v>1.5777018143570866E-4</v>
      </c>
      <c r="F416" s="12">
        <f t="shared" si="48"/>
        <v>1.6197829490848225E-4</v>
      </c>
      <c r="G416" s="12">
        <f t="shared" si="50"/>
        <v>0</v>
      </c>
      <c r="H416" s="12">
        <f t="shared" si="49"/>
        <v>0</v>
      </c>
    </row>
    <row r="417" spans="1:8" x14ac:dyDescent="0.2">
      <c r="A417" s="9"/>
      <c r="B417" s="10" t="s">
        <v>392</v>
      </c>
      <c r="C417" s="11">
        <v>3</v>
      </c>
      <c r="D417" s="11">
        <v>10</v>
      </c>
      <c r="E417" s="12">
        <f t="shared" si="47"/>
        <v>1.5777018143570866E-4</v>
      </c>
      <c r="F417" s="12">
        <f t="shared" si="48"/>
        <v>5.3992764969494091E-4</v>
      </c>
      <c r="G417" s="12">
        <f t="shared" si="50"/>
        <v>2.3333333333333335</v>
      </c>
      <c r="H417" s="12">
        <f t="shared" si="49"/>
        <v>3.6813042334998689E-4</v>
      </c>
    </row>
    <row r="418" spans="1:8" x14ac:dyDescent="0.2">
      <c r="A418" s="9"/>
      <c r="B418" s="10" t="s">
        <v>393</v>
      </c>
      <c r="C418" s="11">
        <v>100</v>
      </c>
      <c r="D418" s="11">
        <v>92</v>
      </c>
      <c r="E418" s="12">
        <f t="shared" si="47"/>
        <v>5.2590060478569546E-3</v>
      </c>
      <c r="F418" s="12">
        <f t="shared" si="48"/>
        <v>4.9673343771934565E-3</v>
      </c>
      <c r="G418" s="12">
        <f t="shared" si="50"/>
        <v>-0.08</v>
      </c>
      <c r="H418" s="12">
        <f t="shared" si="49"/>
        <v>-4.207204838285564E-4</v>
      </c>
    </row>
    <row r="419" spans="1:8" x14ac:dyDescent="0.2">
      <c r="A419" s="9"/>
      <c r="B419" s="10" t="s">
        <v>394</v>
      </c>
      <c r="C419" s="11">
        <v>0</v>
      </c>
      <c r="D419" s="11">
        <v>3</v>
      </c>
      <c r="E419" s="12" t="str">
        <f t="shared" si="47"/>
        <v/>
      </c>
      <c r="F419" s="12">
        <f t="shared" si="48"/>
        <v>1.6197829490848225E-4</v>
      </c>
      <c r="G419" s="12">
        <f t="shared" si="50"/>
        <v>1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104</v>
      </c>
      <c r="D420" s="11">
        <v>46</v>
      </c>
      <c r="E420" s="12">
        <f t="shared" ref="E420:E483" si="51">+IF(C420=0,"",C420/C$356)</f>
        <v>5.4693662897712329E-3</v>
      </c>
      <c r="F420" s="12">
        <f t="shared" ref="F420:F483" si="52">+IF(D420=0,"",D420/D$356)</f>
        <v>2.4836671885967282E-3</v>
      </c>
      <c r="G420" s="12">
        <f t="shared" si="50"/>
        <v>-0.55769230769230771</v>
      </c>
      <c r="H420" s="12">
        <f t="shared" ref="H420:H483" si="53">+IF(OR(AND(E420=""),(G420="")),"",E420*G420)</f>
        <v>-3.0502235077570338E-3</v>
      </c>
    </row>
    <row r="421" spans="1:8" x14ac:dyDescent="0.2">
      <c r="A421" s="9"/>
      <c r="B421" s="10" t="s">
        <v>396</v>
      </c>
      <c r="C421" s="11">
        <v>2</v>
      </c>
      <c r="D421" s="11">
        <v>1</v>
      </c>
      <c r="E421" s="12">
        <f t="shared" si="51"/>
        <v>1.051801209571391E-4</v>
      </c>
      <c r="F421" s="12">
        <f t="shared" si="52"/>
        <v>5.3992764969494088E-5</v>
      </c>
      <c r="G421" s="12">
        <f t="shared" ref="G421:G484" si="54">+IF(AND(C421=0,D421=0)," ",IF(C421=0,1,IF(D421=0,-1,(D421-C421)/C421)))</f>
        <v>-0.5</v>
      </c>
      <c r="H421" s="12">
        <f t="shared" si="53"/>
        <v>-5.259006047856955E-5</v>
      </c>
    </row>
    <row r="422" spans="1:8" x14ac:dyDescent="0.2">
      <c r="A422" s="9"/>
      <c r="B422" s="10" t="s">
        <v>397</v>
      </c>
      <c r="C422" s="11">
        <v>0</v>
      </c>
      <c r="D422" s="11">
        <v>1</v>
      </c>
      <c r="E422" s="12" t="str">
        <f t="shared" si="51"/>
        <v/>
      </c>
      <c r="F422" s="12">
        <f t="shared" si="52"/>
        <v>5.3992764969494088E-5</v>
      </c>
      <c r="G422" s="12">
        <f t="shared" si="54"/>
        <v>1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2</v>
      </c>
      <c r="D424" s="11">
        <v>2</v>
      </c>
      <c r="E424" s="12">
        <f t="shared" si="51"/>
        <v>1.051801209571391E-4</v>
      </c>
      <c r="F424" s="12">
        <f t="shared" si="52"/>
        <v>1.0798552993898818E-4</v>
      </c>
      <c r="G424" s="12">
        <f t="shared" si="54"/>
        <v>0</v>
      </c>
      <c r="H424" s="12">
        <f t="shared" si="53"/>
        <v>0</v>
      </c>
    </row>
    <row r="425" spans="1:8" x14ac:dyDescent="0.2">
      <c r="A425" s="9"/>
      <c r="B425" s="10" t="s">
        <v>400</v>
      </c>
      <c r="C425" s="11">
        <v>0</v>
      </c>
      <c r="D425" s="11">
        <v>1</v>
      </c>
      <c r="E425" s="12" t="str">
        <f t="shared" si="51"/>
        <v/>
      </c>
      <c r="F425" s="12">
        <f t="shared" si="52"/>
        <v>5.3992764969494088E-5</v>
      </c>
      <c r="G425" s="12">
        <f t="shared" si="54"/>
        <v>1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8</v>
      </c>
      <c r="D426" s="11">
        <v>2</v>
      </c>
      <c r="E426" s="12">
        <f t="shared" si="51"/>
        <v>4.207204838285564E-4</v>
      </c>
      <c r="F426" s="12">
        <f t="shared" si="52"/>
        <v>1.0798552993898818E-4</v>
      </c>
      <c r="G426" s="12">
        <f t="shared" si="54"/>
        <v>-0.75</v>
      </c>
      <c r="H426" s="12">
        <f t="shared" si="53"/>
        <v>-3.1554036287141727E-4</v>
      </c>
    </row>
    <row r="427" spans="1:8" x14ac:dyDescent="0.2">
      <c r="A427" s="9"/>
      <c r="B427" s="10" t="s">
        <v>402</v>
      </c>
      <c r="C427" s="11">
        <v>0</v>
      </c>
      <c r="D427" s="11">
        <v>4</v>
      </c>
      <c r="E427" s="12" t="str">
        <f t="shared" si="51"/>
        <v/>
      </c>
      <c r="F427" s="12">
        <f t="shared" si="52"/>
        <v>2.1597105987797635E-4</v>
      </c>
      <c r="G427" s="12">
        <f t="shared" si="54"/>
        <v>1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84</v>
      </c>
      <c r="D428" s="11">
        <v>41</v>
      </c>
      <c r="E428" s="12">
        <f t="shared" si="51"/>
        <v>4.4175650801998425E-3</v>
      </c>
      <c r="F428" s="12">
        <f t="shared" si="52"/>
        <v>2.2137033637492577E-3</v>
      </c>
      <c r="G428" s="12">
        <f t="shared" si="54"/>
        <v>-0.51190476190476186</v>
      </c>
      <c r="H428" s="12">
        <f t="shared" si="53"/>
        <v>-2.2613726005784908E-3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104</v>
      </c>
      <c r="D431" s="11">
        <v>3</v>
      </c>
      <c r="E431" s="12">
        <f t="shared" si="51"/>
        <v>5.4693662897712329E-3</v>
      </c>
      <c r="F431" s="12">
        <f t="shared" si="52"/>
        <v>1.6197829490848225E-4</v>
      </c>
      <c r="G431" s="12">
        <f t="shared" si="54"/>
        <v>-0.97115384615384615</v>
      </c>
      <c r="H431" s="12">
        <f t="shared" si="53"/>
        <v>-5.3115961083355246E-3</v>
      </c>
    </row>
    <row r="432" spans="1:8" x14ac:dyDescent="0.2">
      <c r="A432" s="9"/>
      <c r="B432" s="10" t="s">
        <v>407</v>
      </c>
      <c r="C432" s="11">
        <v>4</v>
      </c>
      <c r="D432" s="11">
        <v>11</v>
      </c>
      <c r="E432" s="12">
        <f t="shared" si="51"/>
        <v>2.103602419142782E-4</v>
      </c>
      <c r="F432" s="12">
        <f t="shared" si="52"/>
        <v>5.9392041466443501E-4</v>
      </c>
      <c r="G432" s="12">
        <f t="shared" si="54"/>
        <v>1.75</v>
      </c>
      <c r="H432" s="12">
        <f t="shared" si="53"/>
        <v>3.6813042334998684E-4</v>
      </c>
    </row>
    <row r="433" spans="1:8" x14ac:dyDescent="0.2">
      <c r="A433" s="9"/>
      <c r="B433" s="10" t="s">
        <v>408</v>
      </c>
      <c r="C433" s="11">
        <v>172</v>
      </c>
      <c r="D433" s="11">
        <v>1</v>
      </c>
      <c r="E433" s="12">
        <f t="shared" si="51"/>
        <v>9.0454904023139632E-3</v>
      </c>
      <c r="F433" s="12">
        <f t="shared" si="52"/>
        <v>5.3992764969494088E-5</v>
      </c>
      <c r="G433" s="12">
        <f t="shared" si="54"/>
        <v>-0.9941860465116279</v>
      </c>
      <c r="H433" s="12">
        <f t="shared" si="53"/>
        <v>-8.9929003418353932E-3</v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1</v>
      </c>
      <c r="D436" s="11">
        <v>4</v>
      </c>
      <c r="E436" s="12">
        <f t="shared" si="51"/>
        <v>5.259006047856955E-5</v>
      </c>
      <c r="F436" s="12">
        <f t="shared" si="52"/>
        <v>2.1597105987797635E-4</v>
      </c>
      <c r="G436" s="12">
        <f t="shared" si="54"/>
        <v>3</v>
      </c>
      <c r="H436" s="12">
        <f t="shared" si="53"/>
        <v>1.5777018143570864E-4</v>
      </c>
    </row>
    <row r="437" spans="1:8" x14ac:dyDescent="0.2">
      <c r="A437" s="9"/>
      <c r="B437" s="10" t="s">
        <v>412</v>
      </c>
      <c r="C437" s="11">
        <v>25</v>
      </c>
      <c r="D437" s="11">
        <v>1</v>
      </c>
      <c r="E437" s="12">
        <f t="shared" si="51"/>
        <v>1.3147515119642387E-3</v>
      </c>
      <c r="F437" s="12">
        <f t="shared" si="52"/>
        <v>5.3992764969494088E-5</v>
      </c>
      <c r="G437" s="12">
        <f t="shared" si="54"/>
        <v>-0.96</v>
      </c>
      <c r="H437" s="12">
        <f t="shared" si="53"/>
        <v>-1.2621614514856691E-3</v>
      </c>
    </row>
    <row r="438" spans="1:8" x14ac:dyDescent="0.2">
      <c r="A438" s="9"/>
      <c r="B438" s="10" t="s">
        <v>413</v>
      </c>
      <c r="C438" s="11">
        <v>0</v>
      </c>
      <c r="D438" s="11">
        <v>5</v>
      </c>
      <c r="E438" s="12" t="str">
        <f t="shared" si="51"/>
        <v/>
      </c>
      <c r="F438" s="12">
        <f t="shared" si="52"/>
        <v>2.6996382484747045E-4</v>
      </c>
      <c r="G438" s="12">
        <f t="shared" si="54"/>
        <v>1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5</v>
      </c>
      <c r="D442" s="11">
        <v>5</v>
      </c>
      <c r="E442" s="12">
        <f t="shared" si="51"/>
        <v>2.6295030239284776E-4</v>
      </c>
      <c r="F442" s="12">
        <f t="shared" si="52"/>
        <v>2.6996382484747045E-4</v>
      </c>
      <c r="G442" s="12">
        <f t="shared" si="54"/>
        <v>0</v>
      </c>
      <c r="H442" s="12">
        <f t="shared" si="53"/>
        <v>0</v>
      </c>
    </row>
    <row r="443" spans="1:8" x14ac:dyDescent="0.2">
      <c r="A443" s="9"/>
      <c r="B443" s="10" t="s">
        <v>418</v>
      </c>
      <c r="C443" s="11">
        <v>1</v>
      </c>
      <c r="D443" s="11">
        <v>0</v>
      </c>
      <c r="E443" s="12">
        <f t="shared" si="51"/>
        <v>5.259006047856955E-5</v>
      </c>
      <c r="F443" s="12" t="str">
        <f t="shared" si="52"/>
        <v/>
      </c>
      <c r="G443" s="12">
        <f t="shared" si="54"/>
        <v>-1</v>
      </c>
      <c r="H443" s="12">
        <f t="shared" si="53"/>
        <v>-5.259006047856955E-5</v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1</v>
      </c>
      <c r="D447" s="11">
        <v>0</v>
      </c>
      <c r="E447" s="12">
        <f t="shared" si="51"/>
        <v>5.259006047856955E-5</v>
      </c>
      <c r="F447" s="12" t="str">
        <f t="shared" si="52"/>
        <v/>
      </c>
      <c r="G447" s="12">
        <f t="shared" si="54"/>
        <v>-1</v>
      </c>
      <c r="H447" s="12">
        <f t="shared" si="53"/>
        <v>-5.259006047856955E-5</v>
      </c>
    </row>
    <row r="448" spans="1:8" x14ac:dyDescent="0.2">
      <c r="A448" s="9"/>
      <c r="B448" s="10" t="s">
        <v>423</v>
      </c>
      <c r="C448" s="11">
        <v>2</v>
      </c>
      <c r="D448" s="11">
        <v>6</v>
      </c>
      <c r="E448" s="12">
        <f t="shared" si="51"/>
        <v>1.051801209571391E-4</v>
      </c>
      <c r="F448" s="12">
        <f t="shared" si="52"/>
        <v>3.239565898169645E-4</v>
      </c>
      <c r="G448" s="12">
        <f t="shared" si="54"/>
        <v>2</v>
      </c>
      <c r="H448" s="12">
        <f t="shared" si="53"/>
        <v>2.103602419142782E-4</v>
      </c>
    </row>
    <row r="449" spans="1:8" x14ac:dyDescent="0.2">
      <c r="A449" s="9"/>
      <c r="B449" s="10" t="s">
        <v>424</v>
      </c>
      <c r="C449" s="11">
        <v>0</v>
      </c>
      <c r="D449" s="11">
        <v>6</v>
      </c>
      <c r="E449" s="12" t="str">
        <f t="shared" si="51"/>
        <v/>
      </c>
      <c r="F449" s="12">
        <f t="shared" si="52"/>
        <v>3.239565898169645E-4</v>
      </c>
      <c r="G449" s="12">
        <f t="shared" si="54"/>
        <v>1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13</v>
      </c>
      <c r="D451" s="11">
        <v>0</v>
      </c>
      <c r="E451" s="12">
        <f t="shared" si="51"/>
        <v>6.8367078622140411E-4</v>
      </c>
      <c r="F451" s="12" t="str">
        <f t="shared" si="52"/>
        <v/>
      </c>
      <c r="G451" s="12">
        <f t="shared" si="54"/>
        <v>-1</v>
      </c>
      <c r="H451" s="12">
        <f t="shared" si="53"/>
        <v>-6.8367078622140411E-4</v>
      </c>
    </row>
    <row r="452" spans="1:8" x14ac:dyDescent="0.2">
      <c r="A452" s="9"/>
      <c r="B452" s="10" t="s">
        <v>427</v>
      </c>
      <c r="C452" s="11">
        <v>36</v>
      </c>
      <c r="D452" s="11">
        <v>550</v>
      </c>
      <c r="E452" s="12">
        <f t="shared" si="51"/>
        <v>1.8932421772285038E-3</v>
      </c>
      <c r="F452" s="12">
        <f t="shared" si="52"/>
        <v>2.9696020733221747E-2</v>
      </c>
      <c r="G452" s="12">
        <f t="shared" si="54"/>
        <v>14.277777777777779</v>
      </c>
      <c r="H452" s="12">
        <f t="shared" si="53"/>
        <v>2.703129108598475E-2</v>
      </c>
    </row>
    <row r="453" spans="1:8" x14ac:dyDescent="0.2">
      <c r="A453" s="9"/>
      <c r="B453" s="10" t="s">
        <v>428</v>
      </c>
      <c r="C453" s="11">
        <v>7</v>
      </c>
      <c r="D453" s="11">
        <v>30</v>
      </c>
      <c r="E453" s="12">
        <f t="shared" si="51"/>
        <v>3.6813042334998684E-4</v>
      </c>
      <c r="F453" s="12">
        <f t="shared" si="52"/>
        <v>1.6197829490848226E-3</v>
      </c>
      <c r="G453" s="12">
        <f t="shared" si="54"/>
        <v>3.2857142857142856</v>
      </c>
      <c r="H453" s="12">
        <f t="shared" si="53"/>
        <v>1.2095713910070995E-3</v>
      </c>
    </row>
    <row r="454" spans="1:8" x14ac:dyDescent="0.2">
      <c r="A454" s="9"/>
      <c r="B454" s="10" t="s">
        <v>429</v>
      </c>
      <c r="C454" s="11">
        <v>1</v>
      </c>
      <c r="D454" s="11">
        <v>1</v>
      </c>
      <c r="E454" s="12">
        <f t="shared" si="51"/>
        <v>5.259006047856955E-5</v>
      </c>
      <c r="F454" s="12">
        <f t="shared" si="52"/>
        <v>5.3992764969494088E-5</v>
      </c>
      <c r="G454" s="12">
        <f t="shared" si="54"/>
        <v>0</v>
      </c>
      <c r="H454" s="12">
        <f t="shared" si="53"/>
        <v>0</v>
      </c>
    </row>
    <row r="455" spans="1:8" x14ac:dyDescent="0.2">
      <c r="A455" s="9"/>
      <c r="B455" s="10" t="s">
        <v>430</v>
      </c>
      <c r="C455" s="11">
        <v>52</v>
      </c>
      <c r="D455" s="11">
        <v>9</v>
      </c>
      <c r="E455" s="12">
        <f t="shared" si="51"/>
        <v>2.7346831448856164E-3</v>
      </c>
      <c r="F455" s="12">
        <f t="shared" si="52"/>
        <v>4.8593488472544681E-4</v>
      </c>
      <c r="G455" s="12">
        <f t="shared" si="54"/>
        <v>-0.82692307692307687</v>
      </c>
      <c r="H455" s="12">
        <f t="shared" si="53"/>
        <v>-2.2613726005784904E-3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1</v>
      </c>
      <c r="D463" s="11">
        <v>9</v>
      </c>
      <c r="E463" s="12">
        <f t="shared" si="51"/>
        <v>5.259006047856955E-5</v>
      </c>
      <c r="F463" s="12">
        <f t="shared" si="52"/>
        <v>4.8593488472544681E-4</v>
      </c>
      <c r="G463" s="12">
        <f t="shared" si="54"/>
        <v>8</v>
      </c>
      <c r="H463" s="12">
        <f t="shared" si="53"/>
        <v>4.207204838285564E-4</v>
      </c>
    </row>
    <row r="464" spans="1:8" x14ac:dyDescent="0.2">
      <c r="A464" s="9"/>
      <c r="B464" s="10" t="s">
        <v>439</v>
      </c>
      <c r="C464" s="11">
        <v>1</v>
      </c>
      <c r="D464" s="11">
        <v>1</v>
      </c>
      <c r="E464" s="12">
        <f t="shared" si="51"/>
        <v>5.259006047856955E-5</v>
      </c>
      <c r="F464" s="12">
        <f t="shared" si="52"/>
        <v>5.3992764969494088E-5</v>
      </c>
      <c r="G464" s="12">
        <f t="shared" si="54"/>
        <v>0</v>
      </c>
      <c r="H464" s="12">
        <f t="shared" si="53"/>
        <v>0</v>
      </c>
    </row>
    <row r="465" spans="1:8" x14ac:dyDescent="0.2">
      <c r="A465" s="9"/>
      <c r="B465" s="10" t="s">
        <v>440</v>
      </c>
      <c r="C465" s="11">
        <v>0</v>
      </c>
      <c r="D465" s="11">
        <v>13</v>
      </c>
      <c r="E465" s="12" t="str">
        <f t="shared" si="51"/>
        <v/>
      </c>
      <c r="F465" s="12">
        <f t="shared" si="52"/>
        <v>7.0190594460342311E-4</v>
      </c>
      <c r="G465" s="12">
        <f t="shared" si="54"/>
        <v>1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61</v>
      </c>
      <c r="D466" s="11">
        <v>41</v>
      </c>
      <c r="E466" s="12">
        <f t="shared" si="51"/>
        <v>3.2079936891927425E-3</v>
      </c>
      <c r="F466" s="12">
        <f t="shared" si="52"/>
        <v>2.2137033637492577E-3</v>
      </c>
      <c r="G466" s="12">
        <f t="shared" si="54"/>
        <v>-0.32786885245901637</v>
      </c>
      <c r="H466" s="12">
        <f t="shared" si="53"/>
        <v>-1.0518012095713908E-3</v>
      </c>
    </row>
    <row r="467" spans="1:8" x14ac:dyDescent="0.2">
      <c r="A467" s="9"/>
      <c r="B467" s="10" t="s">
        <v>442</v>
      </c>
      <c r="C467" s="11">
        <v>283</v>
      </c>
      <c r="D467" s="11">
        <v>3</v>
      </c>
      <c r="E467" s="12">
        <f t="shared" si="51"/>
        <v>1.4882987115435183E-2</v>
      </c>
      <c r="F467" s="12">
        <f t="shared" si="52"/>
        <v>1.6197829490848225E-4</v>
      </c>
      <c r="G467" s="12">
        <f t="shared" si="54"/>
        <v>-0.98939929328621912</v>
      </c>
      <c r="H467" s="12">
        <f t="shared" si="53"/>
        <v>-1.4725216933999474E-2</v>
      </c>
    </row>
    <row r="468" spans="1:8" ht="25.5" x14ac:dyDescent="0.2">
      <c r="A468" s="9"/>
      <c r="B468" s="10" t="s">
        <v>443</v>
      </c>
      <c r="C468" s="11">
        <v>195</v>
      </c>
      <c r="D468" s="11">
        <v>155</v>
      </c>
      <c r="E468" s="12">
        <f t="shared" si="51"/>
        <v>1.0255061793321063E-2</v>
      </c>
      <c r="F468" s="12">
        <f t="shared" si="52"/>
        <v>8.3688785702715832E-3</v>
      </c>
      <c r="G468" s="12">
        <f t="shared" si="54"/>
        <v>-0.20512820512820512</v>
      </c>
      <c r="H468" s="12">
        <f t="shared" si="53"/>
        <v>-2.1036024191427821E-3</v>
      </c>
    </row>
    <row r="469" spans="1:8" ht="25.5" x14ac:dyDescent="0.2">
      <c r="A469" s="9"/>
      <c r="B469" s="10" t="s">
        <v>444</v>
      </c>
      <c r="C469" s="11">
        <v>32</v>
      </c>
      <c r="D469" s="11">
        <v>450</v>
      </c>
      <c r="E469" s="12">
        <f t="shared" si="51"/>
        <v>1.6828819353142256E-3</v>
      </c>
      <c r="F469" s="12">
        <f t="shared" si="52"/>
        <v>2.4296744236272341E-2</v>
      </c>
      <c r="G469" s="12">
        <f t="shared" si="54"/>
        <v>13.0625</v>
      </c>
      <c r="H469" s="12">
        <f t="shared" si="53"/>
        <v>2.1982645280042071E-2</v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2</v>
      </c>
      <c r="D471" s="11">
        <v>1</v>
      </c>
      <c r="E471" s="12">
        <f t="shared" si="51"/>
        <v>1.051801209571391E-4</v>
      </c>
      <c r="F471" s="12">
        <f t="shared" si="52"/>
        <v>5.3992764969494088E-5</v>
      </c>
      <c r="G471" s="12">
        <f t="shared" si="54"/>
        <v>-0.5</v>
      </c>
      <c r="H471" s="12">
        <f t="shared" si="53"/>
        <v>-5.259006047856955E-5</v>
      </c>
    </row>
    <row r="472" spans="1:8" ht="25.5" x14ac:dyDescent="0.2">
      <c r="A472" s="9"/>
      <c r="B472" s="10" t="s">
        <v>447</v>
      </c>
      <c r="C472" s="11">
        <v>7</v>
      </c>
      <c r="D472" s="11">
        <v>0</v>
      </c>
      <c r="E472" s="12">
        <f t="shared" si="51"/>
        <v>3.6813042334998684E-4</v>
      </c>
      <c r="F472" s="12" t="str">
        <f t="shared" si="52"/>
        <v/>
      </c>
      <c r="G472" s="12">
        <f t="shared" si="54"/>
        <v>-1</v>
      </c>
      <c r="H472" s="12">
        <f t="shared" si="53"/>
        <v>-3.6813042334998684E-4</v>
      </c>
    </row>
    <row r="473" spans="1:8" x14ac:dyDescent="0.2">
      <c r="A473" s="9"/>
      <c r="B473" s="10" t="s">
        <v>448</v>
      </c>
      <c r="C473" s="11">
        <v>0</v>
      </c>
      <c r="D473" s="11">
        <v>3</v>
      </c>
      <c r="E473" s="12" t="str">
        <f t="shared" si="51"/>
        <v/>
      </c>
      <c r="F473" s="12">
        <f t="shared" si="52"/>
        <v>1.6197829490848225E-4</v>
      </c>
      <c r="G473" s="12">
        <f t="shared" si="54"/>
        <v>1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5</v>
      </c>
      <c r="E474" s="12" t="str">
        <f t="shared" si="51"/>
        <v/>
      </c>
      <c r="F474" s="12">
        <f t="shared" si="52"/>
        <v>2.6996382484747045E-4</v>
      </c>
      <c r="G474" s="12">
        <f t="shared" si="54"/>
        <v>1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11</v>
      </c>
      <c r="D475" s="11">
        <v>70</v>
      </c>
      <c r="E475" s="12">
        <f t="shared" si="51"/>
        <v>5.7849066526426509E-4</v>
      </c>
      <c r="F475" s="12">
        <f t="shared" si="52"/>
        <v>3.7794935478645863E-3</v>
      </c>
      <c r="G475" s="12">
        <f t="shared" si="54"/>
        <v>5.3636363636363633</v>
      </c>
      <c r="H475" s="12">
        <f t="shared" si="53"/>
        <v>3.1028135682356034E-3</v>
      </c>
    </row>
    <row r="476" spans="1:8" x14ac:dyDescent="0.2">
      <c r="A476" s="9"/>
      <c r="B476" s="10" t="s">
        <v>451</v>
      </c>
      <c r="C476" s="11">
        <v>0</v>
      </c>
      <c r="D476" s="11">
        <v>4</v>
      </c>
      <c r="E476" s="12" t="str">
        <f t="shared" si="51"/>
        <v/>
      </c>
      <c r="F476" s="12">
        <f t="shared" si="52"/>
        <v>2.1597105987797635E-4</v>
      </c>
      <c r="G476" s="12">
        <f t="shared" si="54"/>
        <v>1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38</v>
      </c>
      <c r="E477" s="12" t="str">
        <f t="shared" si="51"/>
        <v/>
      </c>
      <c r="F477" s="12">
        <f t="shared" si="52"/>
        <v>2.0517250688407754E-3</v>
      </c>
      <c r="G477" s="12">
        <f t="shared" si="54"/>
        <v>1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2</v>
      </c>
      <c r="E478" s="12" t="str">
        <f t="shared" si="51"/>
        <v/>
      </c>
      <c r="F478" s="12">
        <f t="shared" si="52"/>
        <v>1.0798552993898818E-4</v>
      </c>
      <c r="G478" s="12">
        <f t="shared" si="54"/>
        <v>1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23</v>
      </c>
      <c r="E479" s="12" t="str">
        <f t="shared" si="51"/>
        <v/>
      </c>
      <c r="F479" s="12">
        <f t="shared" si="52"/>
        <v>1.2418335942983641E-3</v>
      </c>
      <c r="G479" s="12">
        <f t="shared" si="54"/>
        <v>1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84</v>
      </c>
      <c r="D481" s="11">
        <v>183</v>
      </c>
      <c r="E481" s="12">
        <f t="shared" si="51"/>
        <v>4.4175650801998425E-3</v>
      </c>
      <c r="F481" s="12">
        <f t="shared" si="52"/>
        <v>9.880675989417418E-3</v>
      </c>
      <c r="G481" s="12">
        <f t="shared" si="54"/>
        <v>1.1785714285714286</v>
      </c>
      <c r="H481" s="12">
        <f t="shared" si="53"/>
        <v>5.2064159873783855E-3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4</v>
      </c>
      <c r="E485" s="12" t="str">
        <f t="shared" si="55"/>
        <v/>
      </c>
      <c r="F485" s="12">
        <f t="shared" si="56"/>
        <v>2.1597105987797635E-4</v>
      </c>
      <c r="G485" s="12">
        <f t="shared" ref="G485:G548" si="58">+IF(AND(C485=0,D485=0)," ",IF(C485=0,1,IF(D485=0,-1,(D485-C485)/C485)))</f>
        <v>1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2</v>
      </c>
      <c r="D486" s="11">
        <v>9</v>
      </c>
      <c r="E486" s="12">
        <f t="shared" si="55"/>
        <v>1.051801209571391E-4</v>
      </c>
      <c r="F486" s="12">
        <f t="shared" si="56"/>
        <v>4.8593488472544681E-4</v>
      </c>
      <c r="G486" s="12">
        <f t="shared" si="58"/>
        <v>3.5</v>
      </c>
      <c r="H486" s="12">
        <f t="shared" si="57"/>
        <v>3.6813042334998684E-4</v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210</v>
      </c>
      <c r="D489" s="11">
        <v>38</v>
      </c>
      <c r="E489" s="12">
        <f t="shared" si="55"/>
        <v>1.1043912700499606E-2</v>
      </c>
      <c r="F489" s="12">
        <f t="shared" si="56"/>
        <v>2.0517250688407754E-3</v>
      </c>
      <c r="G489" s="12">
        <f t="shared" si="58"/>
        <v>-0.81904761904761902</v>
      </c>
      <c r="H489" s="12">
        <f t="shared" si="57"/>
        <v>-9.0454904023139632E-3</v>
      </c>
    </row>
    <row r="490" spans="1:8" ht="25.5" x14ac:dyDescent="0.2">
      <c r="A490" s="9"/>
      <c r="B490" s="10" t="s">
        <v>465</v>
      </c>
      <c r="C490" s="11">
        <v>0</v>
      </c>
      <c r="D490" s="11">
        <v>1</v>
      </c>
      <c r="E490" s="12" t="str">
        <f t="shared" si="55"/>
        <v/>
      </c>
      <c r="F490" s="12">
        <f t="shared" si="56"/>
        <v>5.3992764969494088E-5</v>
      </c>
      <c r="G490" s="12">
        <f t="shared" si="58"/>
        <v>1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2</v>
      </c>
      <c r="D491" s="11">
        <v>2</v>
      </c>
      <c r="E491" s="12">
        <f t="shared" si="55"/>
        <v>1.051801209571391E-4</v>
      </c>
      <c r="F491" s="12">
        <f t="shared" si="56"/>
        <v>1.0798552993898818E-4</v>
      </c>
      <c r="G491" s="12">
        <f t="shared" si="58"/>
        <v>0</v>
      </c>
      <c r="H491" s="12">
        <f t="shared" si="57"/>
        <v>0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7</v>
      </c>
      <c r="D494" s="11">
        <v>10</v>
      </c>
      <c r="E494" s="12">
        <f t="shared" si="55"/>
        <v>3.6813042334998684E-4</v>
      </c>
      <c r="F494" s="12">
        <f t="shared" si="56"/>
        <v>5.3992764969494091E-4</v>
      </c>
      <c r="G494" s="12">
        <f t="shared" si="58"/>
        <v>0.42857142857142855</v>
      </c>
      <c r="H494" s="12">
        <f t="shared" si="57"/>
        <v>1.5777018143570864E-4</v>
      </c>
    </row>
    <row r="495" spans="1:8" x14ac:dyDescent="0.2">
      <c r="A495" s="9"/>
      <c r="B495" s="10" t="s">
        <v>470</v>
      </c>
      <c r="C495" s="11">
        <v>0</v>
      </c>
      <c r="D495" s="11">
        <v>2</v>
      </c>
      <c r="E495" s="12" t="str">
        <f t="shared" si="55"/>
        <v/>
      </c>
      <c r="F495" s="12">
        <f t="shared" si="56"/>
        <v>1.0798552993898818E-4</v>
      </c>
      <c r="G495" s="12">
        <f t="shared" si="58"/>
        <v>1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1</v>
      </c>
      <c r="D496" s="11">
        <v>2</v>
      </c>
      <c r="E496" s="12">
        <f t="shared" si="55"/>
        <v>5.259006047856955E-5</v>
      </c>
      <c r="F496" s="12">
        <f t="shared" si="56"/>
        <v>1.0798552993898818E-4</v>
      </c>
      <c r="G496" s="12">
        <f t="shared" si="58"/>
        <v>1</v>
      </c>
      <c r="H496" s="12">
        <f t="shared" si="57"/>
        <v>5.259006047856955E-5</v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2</v>
      </c>
      <c r="D498" s="11">
        <v>1</v>
      </c>
      <c r="E498" s="12">
        <f t="shared" si="55"/>
        <v>1.051801209571391E-4</v>
      </c>
      <c r="F498" s="12">
        <f t="shared" si="56"/>
        <v>5.3992764969494088E-5</v>
      </c>
      <c r="G498" s="12">
        <f t="shared" si="58"/>
        <v>-0.5</v>
      </c>
      <c r="H498" s="12">
        <f t="shared" si="57"/>
        <v>-5.259006047856955E-5</v>
      </c>
    </row>
    <row r="499" spans="1:8" x14ac:dyDescent="0.2">
      <c r="A499" s="9"/>
      <c r="B499" s="10" t="s">
        <v>474</v>
      </c>
      <c r="C499" s="11">
        <v>8</v>
      </c>
      <c r="D499" s="11">
        <v>48</v>
      </c>
      <c r="E499" s="12">
        <f t="shared" si="55"/>
        <v>4.207204838285564E-4</v>
      </c>
      <c r="F499" s="12">
        <f t="shared" si="56"/>
        <v>2.591652718535716E-3</v>
      </c>
      <c r="G499" s="12">
        <f t="shared" si="58"/>
        <v>5</v>
      </c>
      <c r="H499" s="12">
        <f t="shared" si="57"/>
        <v>2.1036024191427821E-3</v>
      </c>
    </row>
    <row r="500" spans="1:8" x14ac:dyDescent="0.2">
      <c r="A500" s="9"/>
      <c r="B500" s="10" t="s">
        <v>475</v>
      </c>
      <c r="C500" s="11">
        <v>12</v>
      </c>
      <c r="D500" s="11">
        <v>82</v>
      </c>
      <c r="E500" s="12">
        <f t="shared" si="55"/>
        <v>6.3108072574283465E-4</v>
      </c>
      <c r="F500" s="12">
        <f t="shared" si="56"/>
        <v>4.4274067274985155E-3</v>
      </c>
      <c r="G500" s="12">
        <f t="shared" si="58"/>
        <v>5.833333333333333</v>
      </c>
      <c r="H500" s="12">
        <f t="shared" si="57"/>
        <v>3.6813042334998686E-3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3</v>
      </c>
      <c r="D502" s="11">
        <v>8</v>
      </c>
      <c r="E502" s="12">
        <f t="shared" si="55"/>
        <v>1.5777018143570866E-4</v>
      </c>
      <c r="F502" s="12">
        <f t="shared" si="56"/>
        <v>4.3194211975595271E-4</v>
      </c>
      <c r="G502" s="12">
        <f t="shared" si="58"/>
        <v>1.6666666666666667</v>
      </c>
      <c r="H502" s="12">
        <f t="shared" si="57"/>
        <v>2.6295030239284776E-4</v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13</v>
      </c>
      <c r="D504" s="11">
        <v>0</v>
      </c>
      <c r="E504" s="12">
        <f t="shared" si="55"/>
        <v>6.8367078622140411E-4</v>
      </c>
      <c r="F504" s="12" t="str">
        <f t="shared" si="56"/>
        <v/>
      </c>
      <c r="G504" s="12">
        <f t="shared" si="58"/>
        <v>-1</v>
      </c>
      <c r="H504" s="12">
        <f t="shared" si="57"/>
        <v>-6.8367078622140411E-4</v>
      </c>
    </row>
    <row r="505" spans="1:8" x14ac:dyDescent="0.2">
      <c r="A505" s="9"/>
      <c r="B505" s="10" t="s">
        <v>480</v>
      </c>
      <c r="C505" s="11">
        <v>2</v>
      </c>
      <c r="D505" s="11">
        <v>0</v>
      </c>
      <c r="E505" s="12">
        <f t="shared" si="55"/>
        <v>1.051801209571391E-4</v>
      </c>
      <c r="F505" s="12" t="str">
        <f t="shared" si="56"/>
        <v/>
      </c>
      <c r="G505" s="12">
        <f t="shared" si="58"/>
        <v>-1</v>
      </c>
      <c r="H505" s="12">
        <f t="shared" si="57"/>
        <v>-1.051801209571391E-4</v>
      </c>
    </row>
    <row r="506" spans="1:8" ht="25.5" x14ac:dyDescent="0.2">
      <c r="A506" s="9"/>
      <c r="B506" s="10" t="s">
        <v>481</v>
      </c>
      <c r="C506" s="11">
        <v>1</v>
      </c>
      <c r="D506" s="11">
        <v>0</v>
      </c>
      <c r="E506" s="12">
        <f t="shared" si="55"/>
        <v>5.259006047856955E-5</v>
      </c>
      <c r="F506" s="12" t="str">
        <f t="shared" si="56"/>
        <v/>
      </c>
      <c r="G506" s="12">
        <f t="shared" si="58"/>
        <v>-1</v>
      </c>
      <c r="H506" s="12">
        <f t="shared" si="57"/>
        <v>-5.259006047856955E-5</v>
      </c>
    </row>
    <row r="507" spans="1:8" x14ac:dyDescent="0.2">
      <c r="A507" s="9"/>
      <c r="B507" s="10" t="s">
        <v>482</v>
      </c>
      <c r="C507" s="11">
        <v>0</v>
      </c>
      <c r="D507" s="11">
        <v>2</v>
      </c>
      <c r="E507" s="12" t="str">
        <f t="shared" si="55"/>
        <v/>
      </c>
      <c r="F507" s="12">
        <f t="shared" si="56"/>
        <v>1.0798552993898818E-4</v>
      </c>
      <c r="G507" s="12">
        <f t="shared" si="58"/>
        <v>1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4</v>
      </c>
      <c r="D508" s="11">
        <v>112</v>
      </c>
      <c r="E508" s="12">
        <f t="shared" si="55"/>
        <v>2.103602419142782E-4</v>
      </c>
      <c r="F508" s="12">
        <f t="shared" si="56"/>
        <v>6.0471896765833377E-3</v>
      </c>
      <c r="G508" s="12">
        <f t="shared" si="58"/>
        <v>27</v>
      </c>
      <c r="H508" s="12">
        <f t="shared" si="57"/>
        <v>5.6797265316855111E-3</v>
      </c>
    </row>
    <row r="509" spans="1:8" ht="25.5" x14ac:dyDescent="0.2">
      <c r="A509" s="9"/>
      <c r="B509" s="10" t="s">
        <v>484</v>
      </c>
      <c r="C509" s="11">
        <v>0</v>
      </c>
      <c r="D509" s="11">
        <v>1</v>
      </c>
      <c r="E509" s="12" t="str">
        <f t="shared" si="55"/>
        <v/>
      </c>
      <c r="F509" s="12">
        <f t="shared" si="56"/>
        <v>5.3992764969494088E-5</v>
      </c>
      <c r="G509" s="12">
        <f t="shared" si="58"/>
        <v>1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3</v>
      </c>
      <c r="D510" s="11">
        <v>7</v>
      </c>
      <c r="E510" s="12">
        <f t="shared" si="55"/>
        <v>1.5777018143570866E-4</v>
      </c>
      <c r="F510" s="12">
        <f t="shared" si="56"/>
        <v>3.779493547864586E-4</v>
      </c>
      <c r="G510" s="12">
        <f t="shared" si="58"/>
        <v>1.3333333333333333</v>
      </c>
      <c r="H510" s="12">
        <f t="shared" si="57"/>
        <v>2.103602419142782E-4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1</v>
      </c>
      <c r="E519" s="12" t="str">
        <f t="shared" si="55"/>
        <v/>
      </c>
      <c r="F519" s="12">
        <f t="shared" si="56"/>
        <v>5.3992764969494088E-5</v>
      </c>
      <c r="G519" s="12">
        <f t="shared" si="58"/>
        <v>1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6</v>
      </c>
      <c r="D520" s="11">
        <v>359</v>
      </c>
      <c r="E520" s="12">
        <f t="shared" si="55"/>
        <v>3.1554036287141733E-4</v>
      </c>
      <c r="F520" s="12">
        <f t="shared" si="56"/>
        <v>1.9383402624048376E-2</v>
      </c>
      <c r="G520" s="12">
        <f t="shared" si="58"/>
        <v>58.833333333333336</v>
      </c>
      <c r="H520" s="12">
        <f t="shared" si="57"/>
        <v>1.8564291348935055E-2</v>
      </c>
    </row>
    <row r="521" spans="1:8" x14ac:dyDescent="0.2">
      <c r="A521" s="9"/>
      <c r="B521" s="10" t="s">
        <v>496</v>
      </c>
      <c r="C521" s="11">
        <v>0</v>
      </c>
      <c r="D521" s="11">
        <v>2</v>
      </c>
      <c r="E521" s="12" t="str">
        <f t="shared" si="55"/>
        <v/>
      </c>
      <c r="F521" s="12">
        <f t="shared" si="56"/>
        <v>1.0798552993898818E-4</v>
      </c>
      <c r="G521" s="12">
        <f t="shared" si="58"/>
        <v>1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6</v>
      </c>
      <c r="E524" s="12" t="str">
        <f t="shared" si="55"/>
        <v/>
      </c>
      <c r="F524" s="12">
        <f t="shared" si="56"/>
        <v>3.239565898169645E-4</v>
      </c>
      <c r="G524" s="12">
        <f t="shared" si="58"/>
        <v>1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30</v>
      </c>
      <c r="D525" s="11">
        <v>29</v>
      </c>
      <c r="E525" s="12">
        <f t="shared" si="55"/>
        <v>1.5777018143570865E-3</v>
      </c>
      <c r="F525" s="12">
        <f t="shared" si="56"/>
        <v>1.5657901841153285E-3</v>
      </c>
      <c r="G525" s="12">
        <f t="shared" si="58"/>
        <v>-3.3333333333333333E-2</v>
      </c>
      <c r="H525" s="12">
        <f t="shared" si="57"/>
        <v>-5.259006047856955E-5</v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121</v>
      </c>
      <c r="D527" s="11">
        <v>137</v>
      </c>
      <c r="E527" s="12">
        <f t="shared" si="55"/>
        <v>6.3633973179069159E-3</v>
      </c>
      <c r="F527" s="12">
        <f t="shared" si="56"/>
        <v>7.3970088008206902E-3</v>
      </c>
      <c r="G527" s="12">
        <f t="shared" si="58"/>
        <v>0.13223140495867769</v>
      </c>
      <c r="H527" s="12">
        <f t="shared" si="57"/>
        <v>8.4144096765711291E-4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1</v>
      </c>
      <c r="D530" s="11">
        <v>0</v>
      </c>
      <c r="E530" s="12">
        <f t="shared" si="55"/>
        <v>5.259006047856955E-5</v>
      </c>
      <c r="F530" s="12" t="str">
        <f t="shared" si="56"/>
        <v/>
      </c>
      <c r="G530" s="12">
        <f t="shared" si="58"/>
        <v>-1</v>
      </c>
      <c r="H530" s="12">
        <f t="shared" si="57"/>
        <v>-5.259006047856955E-5</v>
      </c>
    </row>
    <row r="531" spans="1:8" x14ac:dyDescent="0.2">
      <c r="A531" s="9"/>
      <c r="B531" s="10" t="s">
        <v>506</v>
      </c>
      <c r="C531" s="11">
        <v>0</v>
      </c>
      <c r="D531" s="11">
        <v>2</v>
      </c>
      <c r="E531" s="12" t="str">
        <f t="shared" si="55"/>
        <v/>
      </c>
      <c r="F531" s="12">
        <f t="shared" si="56"/>
        <v>1.0798552993898818E-4</v>
      </c>
      <c r="G531" s="12">
        <f t="shared" si="58"/>
        <v>1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26</v>
      </c>
      <c r="D533" s="11">
        <v>0</v>
      </c>
      <c r="E533" s="12">
        <f t="shared" si="55"/>
        <v>1.3673415724428082E-3</v>
      </c>
      <c r="F533" s="12" t="str">
        <f t="shared" si="56"/>
        <v/>
      </c>
      <c r="G533" s="12">
        <f t="shared" si="58"/>
        <v>-1</v>
      </c>
      <c r="H533" s="12">
        <f t="shared" si="57"/>
        <v>-1.3673415724428082E-3</v>
      </c>
    </row>
    <row r="534" spans="1:8" ht="25.5" x14ac:dyDescent="0.2">
      <c r="A534" s="9"/>
      <c r="B534" s="10" t="s">
        <v>509</v>
      </c>
      <c r="C534" s="11">
        <v>1</v>
      </c>
      <c r="D534" s="11">
        <v>0</v>
      </c>
      <c r="E534" s="12">
        <f t="shared" si="55"/>
        <v>5.259006047856955E-5</v>
      </c>
      <c r="F534" s="12" t="str">
        <f t="shared" si="56"/>
        <v/>
      </c>
      <c r="G534" s="12">
        <f t="shared" si="58"/>
        <v>-1</v>
      </c>
      <c r="H534" s="12">
        <f t="shared" si="57"/>
        <v>-5.259006047856955E-5</v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6</v>
      </c>
      <c r="E538" s="12" t="str">
        <f t="shared" si="55"/>
        <v/>
      </c>
      <c r="F538" s="12">
        <f t="shared" si="56"/>
        <v>3.239565898169645E-4</v>
      </c>
      <c r="G538" s="12">
        <f t="shared" si="58"/>
        <v>1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75</v>
      </c>
      <c r="D540" s="11">
        <v>77</v>
      </c>
      <c r="E540" s="12">
        <f t="shared" si="55"/>
        <v>3.944254535892716E-3</v>
      </c>
      <c r="F540" s="12">
        <f t="shared" si="56"/>
        <v>4.157442902651045E-3</v>
      </c>
      <c r="G540" s="12">
        <f t="shared" si="58"/>
        <v>2.6666666666666668E-2</v>
      </c>
      <c r="H540" s="12">
        <f t="shared" si="57"/>
        <v>1.051801209571391E-4</v>
      </c>
    </row>
    <row r="541" spans="1:8" ht="25.5" x14ac:dyDescent="0.2">
      <c r="A541" s="9"/>
      <c r="B541" s="10" t="s">
        <v>516</v>
      </c>
      <c r="C541" s="11">
        <v>1</v>
      </c>
      <c r="D541" s="11">
        <v>0</v>
      </c>
      <c r="E541" s="12">
        <f t="shared" si="55"/>
        <v>5.259006047856955E-5</v>
      </c>
      <c r="F541" s="12" t="str">
        <f t="shared" si="56"/>
        <v/>
      </c>
      <c r="G541" s="12">
        <f t="shared" si="58"/>
        <v>-1</v>
      </c>
      <c r="H541" s="12">
        <f t="shared" si="57"/>
        <v>-5.259006047856955E-5</v>
      </c>
    </row>
    <row r="542" spans="1:8" x14ac:dyDescent="0.2">
      <c r="A542" s="9"/>
      <c r="B542" s="10" t="s">
        <v>517</v>
      </c>
      <c r="C542" s="11">
        <v>0</v>
      </c>
      <c r="D542" s="11">
        <v>27</v>
      </c>
      <c r="E542" s="12" t="str">
        <f t="shared" si="55"/>
        <v/>
      </c>
      <c r="F542" s="12">
        <f t="shared" si="56"/>
        <v>1.4578046541763403E-3</v>
      </c>
      <c r="G542" s="12">
        <f t="shared" si="58"/>
        <v>1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7</v>
      </c>
      <c r="D544" s="11">
        <v>5</v>
      </c>
      <c r="E544" s="12">
        <f t="shared" si="55"/>
        <v>3.6813042334998684E-4</v>
      </c>
      <c r="F544" s="12">
        <f t="shared" si="56"/>
        <v>2.6996382484747045E-4</v>
      </c>
      <c r="G544" s="12">
        <f t="shared" si="58"/>
        <v>-0.2857142857142857</v>
      </c>
      <c r="H544" s="12">
        <f t="shared" si="57"/>
        <v>-1.0518012095713909E-4</v>
      </c>
    </row>
    <row r="545" spans="1:8" x14ac:dyDescent="0.2">
      <c r="A545" s="9"/>
      <c r="B545" s="10" t="s">
        <v>520</v>
      </c>
      <c r="C545" s="11">
        <v>288</v>
      </c>
      <c r="D545" s="11">
        <v>337</v>
      </c>
      <c r="E545" s="12">
        <f t="shared" si="55"/>
        <v>1.5145937417828031E-2</v>
      </c>
      <c r="F545" s="12">
        <f t="shared" si="56"/>
        <v>1.8195561794719508E-2</v>
      </c>
      <c r="G545" s="12">
        <f t="shared" si="58"/>
        <v>0.1701388888888889</v>
      </c>
      <c r="H545" s="12">
        <f t="shared" si="57"/>
        <v>2.5769129634499082E-3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1</v>
      </c>
      <c r="D547" s="11">
        <v>0</v>
      </c>
      <c r="E547" s="12">
        <f t="shared" si="55"/>
        <v>5.259006047856955E-5</v>
      </c>
      <c r="F547" s="12" t="str">
        <f t="shared" si="56"/>
        <v/>
      </c>
      <c r="G547" s="12">
        <f t="shared" si="58"/>
        <v>-1</v>
      </c>
      <c r="H547" s="12">
        <f t="shared" si="57"/>
        <v>-5.259006047856955E-5</v>
      </c>
    </row>
    <row r="548" spans="1:8" x14ac:dyDescent="0.2">
      <c r="A548" s="9"/>
      <c r="B548" s="10" t="s">
        <v>523</v>
      </c>
      <c r="C548" s="11">
        <v>39</v>
      </c>
      <c r="D548" s="11">
        <v>31</v>
      </c>
      <c r="E548" s="12">
        <f t="shared" ref="E548:E585" si="59">+IF(C548=0,"",C548/C$356)</f>
        <v>2.0510123586642125E-3</v>
      </c>
      <c r="F548" s="12">
        <f t="shared" ref="F548:F585" si="60">+IF(D548=0,"",D548/D$356)</f>
        <v>1.6737757140543167E-3</v>
      </c>
      <c r="G548" s="12">
        <f t="shared" si="58"/>
        <v>-0.20512820512820512</v>
      </c>
      <c r="H548" s="12">
        <f t="shared" ref="H548:H585" si="61">+IF(OR(AND(E548=""),(G548="")),"",E548*G548)</f>
        <v>-4.207204838285564E-4</v>
      </c>
    </row>
    <row r="549" spans="1:8" x14ac:dyDescent="0.2">
      <c r="A549" s="9"/>
      <c r="B549" s="10" t="s">
        <v>524</v>
      </c>
      <c r="C549" s="11">
        <v>12</v>
      </c>
      <c r="D549" s="11">
        <v>16</v>
      </c>
      <c r="E549" s="12">
        <f t="shared" si="59"/>
        <v>6.3108072574283465E-4</v>
      </c>
      <c r="F549" s="12">
        <f t="shared" si="60"/>
        <v>8.6388423951190541E-4</v>
      </c>
      <c r="G549" s="12">
        <f t="shared" ref="G549:G585" si="62">+IF(AND(C549=0,D549=0)," ",IF(C549=0,1,IF(D549=0,-1,(D549-C549)/C549)))</f>
        <v>0.33333333333333331</v>
      </c>
      <c r="H549" s="12">
        <f t="shared" si="61"/>
        <v>2.103602419142782E-4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8</v>
      </c>
      <c r="E551" s="12" t="str">
        <f t="shared" si="59"/>
        <v/>
      </c>
      <c r="F551" s="12">
        <f t="shared" si="60"/>
        <v>4.3194211975595271E-4</v>
      </c>
      <c r="G551" s="12">
        <f t="shared" si="62"/>
        <v>1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1</v>
      </c>
      <c r="D552" s="11">
        <v>2</v>
      </c>
      <c r="E552" s="12">
        <f t="shared" si="59"/>
        <v>5.259006047856955E-5</v>
      </c>
      <c r="F552" s="12">
        <f t="shared" si="60"/>
        <v>1.0798552993898818E-4</v>
      </c>
      <c r="G552" s="12">
        <f t="shared" si="62"/>
        <v>1</v>
      </c>
      <c r="H552" s="12">
        <f t="shared" si="61"/>
        <v>5.259006047856955E-5</v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10</v>
      </c>
      <c r="E554" s="12" t="str">
        <f t="shared" si="59"/>
        <v/>
      </c>
      <c r="F554" s="12">
        <f t="shared" si="60"/>
        <v>5.3992764969494091E-4</v>
      </c>
      <c r="G554" s="12">
        <f t="shared" si="62"/>
        <v>1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1</v>
      </c>
      <c r="E556" s="12" t="str">
        <f t="shared" si="59"/>
        <v/>
      </c>
      <c r="F556" s="12">
        <f t="shared" si="60"/>
        <v>5.3992764969494088E-5</v>
      </c>
      <c r="G556" s="12">
        <f t="shared" si="62"/>
        <v>1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248</v>
      </c>
      <c r="D558" s="11">
        <v>526</v>
      </c>
      <c r="E558" s="12">
        <f t="shared" si="59"/>
        <v>1.3042334998685248E-2</v>
      </c>
      <c r="F558" s="12">
        <f t="shared" si="60"/>
        <v>2.8400194373953889E-2</v>
      </c>
      <c r="G558" s="12">
        <f t="shared" si="62"/>
        <v>1.1209677419354838</v>
      </c>
      <c r="H558" s="12">
        <f t="shared" si="61"/>
        <v>1.4620036813042333E-2</v>
      </c>
    </row>
    <row r="559" spans="1:8" ht="25.5" x14ac:dyDescent="0.2">
      <c r="A559" s="9"/>
      <c r="B559" s="10" t="s">
        <v>534</v>
      </c>
      <c r="C559" s="11">
        <v>1</v>
      </c>
      <c r="D559" s="11">
        <v>0</v>
      </c>
      <c r="E559" s="12">
        <f t="shared" si="59"/>
        <v>5.259006047856955E-5</v>
      </c>
      <c r="F559" s="12" t="str">
        <f t="shared" si="60"/>
        <v/>
      </c>
      <c r="G559" s="12">
        <f t="shared" si="62"/>
        <v>-1</v>
      </c>
      <c r="H559" s="12">
        <f t="shared" si="61"/>
        <v>-5.259006047856955E-5</v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1</v>
      </c>
      <c r="D561" s="11">
        <v>1</v>
      </c>
      <c r="E561" s="12">
        <f t="shared" si="59"/>
        <v>5.259006047856955E-5</v>
      </c>
      <c r="F561" s="12">
        <f t="shared" si="60"/>
        <v>5.3992764969494088E-5</v>
      </c>
      <c r="G561" s="12">
        <f t="shared" si="62"/>
        <v>0</v>
      </c>
      <c r="H561" s="12">
        <f t="shared" si="61"/>
        <v>0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23</v>
      </c>
      <c r="D564" s="11">
        <v>12</v>
      </c>
      <c r="E564" s="12">
        <f t="shared" si="59"/>
        <v>1.2095713910070997E-3</v>
      </c>
      <c r="F564" s="12">
        <f t="shared" si="60"/>
        <v>6.47913179633929E-4</v>
      </c>
      <c r="G564" s="12">
        <f t="shared" si="62"/>
        <v>-0.47826086956521741</v>
      </c>
      <c r="H564" s="12">
        <f t="shared" si="61"/>
        <v>-5.7849066526426509E-4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1</v>
      </c>
      <c r="D566" s="11">
        <v>1</v>
      </c>
      <c r="E566" s="12">
        <f t="shared" si="59"/>
        <v>5.259006047856955E-5</v>
      </c>
      <c r="F566" s="12">
        <f t="shared" si="60"/>
        <v>5.3992764969494088E-5</v>
      </c>
      <c r="G566" s="12">
        <f t="shared" si="62"/>
        <v>0</v>
      </c>
      <c r="H566" s="12">
        <f t="shared" si="61"/>
        <v>0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205</v>
      </c>
      <c r="D569" s="11">
        <v>64</v>
      </c>
      <c r="E569" s="12">
        <f t="shared" si="59"/>
        <v>1.0780962398106757E-2</v>
      </c>
      <c r="F569" s="12">
        <f t="shared" si="60"/>
        <v>3.4555369580476216E-3</v>
      </c>
      <c r="G569" s="12">
        <f t="shared" si="62"/>
        <v>-0.68780487804878043</v>
      </c>
      <c r="H569" s="12">
        <f t="shared" si="61"/>
        <v>-7.4151985274783054E-3</v>
      </c>
    </row>
    <row r="570" spans="1:8" ht="25.5" x14ac:dyDescent="0.2">
      <c r="A570" s="9"/>
      <c r="B570" s="10" t="s">
        <v>545</v>
      </c>
      <c r="C570" s="11">
        <v>19</v>
      </c>
      <c r="D570" s="11">
        <v>4</v>
      </c>
      <c r="E570" s="12">
        <f t="shared" si="59"/>
        <v>9.9921114909282149E-4</v>
      </c>
      <c r="F570" s="12">
        <f t="shared" si="60"/>
        <v>2.1597105987797635E-4</v>
      </c>
      <c r="G570" s="12">
        <f t="shared" si="62"/>
        <v>-0.78947368421052633</v>
      </c>
      <c r="H570" s="12">
        <f t="shared" si="61"/>
        <v>-7.8885090717854334E-4</v>
      </c>
    </row>
    <row r="571" spans="1:8" x14ac:dyDescent="0.2">
      <c r="A571" s="9"/>
      <c r="B571" s="10" t="s">
        <v>546</v>
      </c>
      <c r="C571" s="11">
        <v>130</v>
      </c>
      <c r="D571" s="11">
        <v>379</v>
      </c>
      <c r="E571" s="12">
        <f t="shared" si="59"/>
        <v>6.8367078622140415E-3</v>
      </c>
      <c r="F571" s="12">
        <f t="shared" si="60"/>
        <v>2.0463257923438258E-2</v>
      </c>
      <c r="G571" s="12">
        <f t="shared" si="62"/>
        <v>1.9153846153846155</v>
      </c>
      <c r="H571" s="12">
        <f t="shared" si="61"/>
        <v>1.3094925059163818E-2</v>
      </c>
    </row>
    <row r="572" spans="1:8" x14ac:dyDescent="0.2">
      <c r="A572" s="9"/>
      <c r="B572" s="10" t="s">
        <v>547</v>
      </c>
      <c r="C572" s="11">
        <v>5</v>
      </c>
      <c r="D572" s="11">
        <v>3</v>
      </c>
      <c r="E572" s="12">
        <f t="shared" si="59"/>
        <v>2.6295030239284776E-4</v>
      </c>
      <c r="F572" s="12">
        <f t="shared" si="60"/>
        <v>1.6197829490848225E-4</v>
      </c>
      <c r="G572" s="12">
        <f t="shared" si="62"/>
        <v>-0.4</v>
      </c>
      <c r="H572" s="12">
        <f t="shared" si="61"/>
        <v>-1.0518012095713911E-4</v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131</v>
      </c>
      <c r="D576" s="11">
        <v>2</v>
      </c>
      <c r="E576" s="12">
        <f t="shared" si="59"/>
        <v>6.8892979226926115E-3</v>
      </c>
      <c r="F576" s="12">
        <f t="shared" si="60"/>
        <v>1.0798552993898818E-4</v>
      </c>
      <c r="G576" s="12">
        <f t="shared" si="62"/>
        <v>-0.98473282442748089</v>
      </c>
      <c r="H576" s="12">
        <f t="shared" si="61"/>
        <v>-6.7841178017354724E-3</v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54</v>
      </c>
      <c r="D578" s="11">
        <v>232</v>
      </c>
      <c r="E578" s="12">
        <f t="shared" si="59"/>
        <v>2.8398632658427556E-3</v>
      </c>
      <c r="F578" s="12">
        <f t="shared" si="60"/>
        <v>1.2526321472922628E-2</v>
      </c>
      <c r="G578" s="12">
        <f t="shared" si="62"/>
        <v>3.2962962962962963</v>
      </c>
      <c r="H578" s="12">
        <f t="shared" si="61"/>
        <v>9.3610307651853797E-3</v>
      </c>
    </row>
    <row r="579" spans="1:8" x14ac:dyDescent="0.2">
      <c r="A579" s="9"/>
      <c r="B579" s="10" t="s">
        <v>554</v>
      </c>
      <c r="C579" s="11">
        <v>0</v>
      </c>
      <c r="D579" s="11">
        <v>1</v>
      </c>
      <c r="E579" s="12" t="str">
        <f t="shared" si="59"/>
        <v/>
      </c>
      <c r="F579" s="12">
        <f t="shared" si="60"/>
        <v>5.3992764969494088E-5</v>
      </c>
      <c r="G579" s="12">
        <f t="shared" si="62"/>
        <v>1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1</v>
      </c>
      <c r="E580" s="12" t="str">
        <f t="shared" si="59"/>
        <v/>
      </c>
      <c r="F580" s="12">
        <f t="shared" si="60"/>
        <v>5.3992764969494088E-5</v>
      </c>
      <c r="G580" s="12">
        <f t="shared" si="62"/>
        <v>1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4</v>
      </c>
      <c r="E581" s="12" t="str">
        <f t="shared" si="59"/>
        <v/>
      </c>
      <c r="F581" s="12">
        <f t="shared" si="60"/>
        <v>2.1597105987797635E-4</v>
      </c>
      <c r="G581" s="12">
        <f t="shared" si="62"/>
        <v>1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1</v>
      </c>
      <c r="E583" s="12" t="str">
        <f t="shared" si="59"/>
        <v/>
      </c>
      <c r="F583" s="12">
        <f t="shared" si="60"/>
        <v>5.3992764969494088E-5</v>
      </c>
      <c r="G583" s="12">
        <f t="shared" si="62"/>
        <v>1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1</v>
      </c>
      <c r="E584" s="12" t="str">
        <f t="shared" si="59"/>
        <v/>
      </c>
      <c r="F584" s="12">
        <f t="shared" si="60"/>
        <v>5.3992764969494088E-5</v>
      </c>
      <c r="G584" s="12">
        <f t="shared" si="62"/>
        <v>1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5590</v>
      </c>
      <c r="D591" s="28">
        <f>SUM(D592:D618)</f>
        <v>4462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-0.20178890876565295</v>
      </c>
      <c r="H591" s="30">
        <f t="shared" ref="H591:H618" si="65">+IF(OR(AND(E591=""),(G591="")),"",E591*G591)</f>
        <v>-0.20178890876565295</v>
      </c>
    </row>
    <row r="592" spans="1:8" x14ac:dyDescent="0.2">
      <c r="A592" s="9"/>
      <c r="B592" s="10" t="s">
        <v>561</v>
      </c>
      <c r="C592" s="11">
        <v>1</v>
      </c>
      <c r="D592" s="11">
        <v>30</v>
      </c>
      <c r="E592" s="12">
        <f t="shared" si="63"/>
        <v>1.7889087656529517E-4</v>
      </c>
      <c r="F592" s="12">
        <f t="shared" si="64"/>
        <v>6.7234424025100848E-3</v>
      </c>
      <c r="G592" s="12">
        <f t="shared" ref="G592:G618" si="66">+IF(AND(C592=0,D592=0)," ",IF(C592=0,1,IF(D592=0,-1,(D592-C592)/C592)))</f>
        <v>29</v>
      </c>
      <c r="H592" s="12">
        <f t="shared" si="65"/>
        <v>5.1878354203935594E-3</v>
      </c>
    </row>
    <row r="593" spans="1:8" x14ac:dyDescent="0.2">
      <c r="A593" s="9"/>
      <c r="B593" s="10" t="s">
        <v>562</v>
      </c>
      <c r="C593" s="11">
        <v>177</v>
      </c>
      <c r="D593" s="11">
        <v>23</v>
      </c>
      <c r="E593" s="12">
        <f t="shared" si="63"/>
        <v>3.1663685152057246E-2</v>
      </c>
      <c r="F593" s="12">
        <f t="shared" si="64"/>
        <v>5.1546391752577319E-3</v>
      </c>
      <c r="G593" s="12">
        <f t="shared" si="66"/>
        <v>-0.87005649717514122</v>
      </c>
      <c r="H593" s="12">
        <f t="shared" si="65"/>
        <v>-2.7549194991055456E-2</v>
      </c>
    </row>
    <row r="594" spans="1:8" ht="25.5" x14ac:dyDescent="0.2">
      <c r="A594" s="9"/>
      <c r="B594" s="10" t="s">
        <v>563</v>
      </c>
      <c r="C594" s="11">
        <v>236</v>
      </c>
      <c r="D594" s="11">
        <v>341</v>
      </c>
      <c r="E594" s="12">
        <f t="shared" si="63"/>
        <v>4.2218246869409663E-2</v>
      </c>
      <c r="F594" s="12">
        <f t="shared" si="64"/>
        <v>7.6423128641864638E-2</v>
      </c>
      <c r="G594" s="12">
        <f t="shared" si="66"/>
        <v>0.44491525423728812</v>
      </c>
      <c r="H594" s="12">
        <f t="shared" si="65"/>
        <v>1.8783542039355994E-2</v>
      </c>
    </row>
    <row r="595" spans="1:8" x14ac:dyDescent="0.2">
      <c r="A595" s="9"/>
      <c r="B595" s="10" t="s">
        <v>564</v>
      </c>
      <c r="C595" s="11">
        <v>666</v>
      </c>
      <c r="D595" s="11">
        <v>286</v>
      </c>
      <c r="E595" s="12">
        <f t="shared" si="63"/>
        <v>0.11914132379248658</v>
      </c>
      <c r="F595" s="12">
        <f t="shared" si="64"/>
        <v>6.409681757059614E-2</v>
      </c>
      <c r="G595" s="12">
        <f t="shared" si="66"/>
        <v>-0.57057057057057059</v>
      </c>
      <c r="H595" s="12">
        <f t="shared" si="65"/>
        <v>-6.7978533094812166E-2</v>
      </c>
    </row>
    <row r="596" spans="1:8" x14ac:dyDescent="0.2">
      <c r="A596" s="9"/>
      <c r="B596" s="10" t="s">
        <v>565</v>
      </c>
      <c r="C596" s="11">
        <v>25</v>
      </c>
      <c r="D596" s="11">
        <v>11</v>
      </c>
      <c r="E596" s="12">
        <f t="shared" si="63"/>
        <v>4.4722719141323791E-3</v>
      </c>
      <c r="F596" s="12">
        <f t="shared" si="64"/>
        <v>2.4652622142536979E-3</v>
      </c>
      <c r="G596" s="12">
        <f t="shared" si="66"/>
        <v>-0.56000000000000005</v>
      </c>
      <c r="H596" s="12">
        <f t="shared" si="65"/>
        <v>-2.5044722719141325E-3</v>
      </c>
    </row>
    <row r="597" spans="1:8" x14ac:dyDescent="0.2">
      <c r="A597" s="9"/>
      <c r="B597" s="10" t="s">
        <v>566</v>
      </c>
      <c r="C597" s="11">
        <v>0</v>
      </c>
      <c r="D597" s="11">
        <v>1</v>
      </c>
      <c r="E597" s="12" t="str">
        <f t="shared" si="63"/>
        <v/>
      </c>
      <c r="F597" s="12">
        <f t="shared" si="64"/>
        <v>2.2411474675033618E-4</v>
      </c>
      <c r="G597" s="12">
        <f t="shared" si="66"/>
        <v>1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7</v>
      </c>
      <c r="E598" s="12" t="str">
        <f t="shared" si="63"/>
        <v/>
      </c>
      <c r="F598" s="12">
        <f t="shared" si="64"/>
        <v>1.5688032272523531E-3</v>
      </c>
      <c r="G598" s="12">
        <f t="shared" si="66"/>
        <v>1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3</v>
      </c>
      <c r="D599" s="11">
        <v>7</v>
      </c>
      <c r="E599" s="12">
        <f t="shared" si="63"/>
        <v>5.3667262969588547E-4</v>
      </c>
      <c r="F599" s="12">
        <f t="shared" si="64"/>
        <v>1.5688032272523531E-3</v>
      </c>
      <c r="G599" s="12">
        <f t="shared" si="66"/>
        <v>1.3333333333333333</v>
      </c>
      <c r="H599" s="12">
        <f t="shared" si="65"/>
        <v>7.1556350626118055E-4</v>
      </c>
    </row>
    <row r="600" spans="1:8" x14ac:dyDescent="0.2">
      <c r="A600" s="9"/>
      <c r="B600" s="10" t="s">
        <v>569</v>
      </c>
      <c r="C600" s="11">
        <v>0</v>
      </c>
      <c r="D600" s="11">
        <v>18</v>
      </c>
      <c r="E600" s="12" t="str">
        <f t="shared" si="63"/>
        <v/>
      </c>
      <c r="F600" s="12">
        <f t="shared" si="64"/>
        <v>4.0340654415060512E-3</v>
      </c>
      <c r="G600" s="12">
        <f t="shared" si="66"/>
        <v>1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2</v>
      </c>
      <c r="D601" s="11">
        <v>72</v>
      </c>
      <c r="E601" s="12">
        <f t="shared" si="63"/>
        <v>3.5778175313059033E-4</v>
      </c>
      <c r="F601" s="12">
        <f t="shared" si="64"/>
        <v>1.6136261766024205E-2</v>
      </c>
      <c r="G601" s="12">
        <f t="shared" si="66"/>
        <v>35</v>
      </c>
      <c r="H601" s="12">
        <f t="shared" si="65"/>
        <v>1.2522361359570662E-2</v>
      </c>
    </row>
    <row r="602" spans="1:8" x14ac:dyDescent="0.2">
      <c r="A602" s="9"/>
      <c r="B602" s="10" t="s">
        <v>571</v>
      </c>
      <c r="C602" s="11">
        <v>1</v>
      </c>
      <c r="D602" s="11">
        <v>18</v>
      </c>
      <c r="E602" s="12">
        <f t="shared" si="63"/>
        <v>1.7889087656529517E-4</v>
      </c>
      <c r="F602" s="12">
        <f t="shared" si="64"/>
        <v>4.0340654415060512E-3</v>
      </c>
      <c r="G602" s="12">
        <f t="shared" si="66"/>
        <v>17</v>
      </c>
      <c r="H602" s="12">
        <f t="shared" si="65"/>
        <v>3.0411449016100179E-3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4</v>
      </c>
      <c r="D604" s="11">
        <v>2</v>
      </c>
      <c r="E604" s="12">
        <f t="shared" si="63"/>
        <v>7.1556350626118066E-4</v>
      </c>
      <c r="F604" s="12">
        <f t="shared" si="64"/>
        <v>4.4822949350067237E-4</v>
      </c>
      <c r="G604" s="12">
        <f t="shared" si="66"/>
        <v>-0.5</v>
      </c>
      <c r="H604" s="12">
        <f t="shared" si="65"/>
        <v>-3.5778175313059033E-4</v>
      </c>
    </row>
    <row r="605" spans="1:8" x14ac:dyDescent="0.2">
      <c r="A605" s="9"/>
      <c r="B605" s="10" t="s">
        <v>574</v>
      </c>
      <c r="C605" s="11">
        <v>1</v>
      </c>
      <c r="D605" s="11">
        <v>0</v>
      </c>
      <c r="E605" s="12">
        <f t="shared" si="63"/>
        <v>1.7889087656529517E-4</v>
      </c>
      <c r="F605" s="12" t="str">
        <f t="shared" si="64"/>
        <v/>
      </c>
      <c r="G605" s="12">
        <f t="shared" si="66"/>
        <v>-1</v>
      </c>
      <c r="H605" s="12">
        <f t="shared" si="65"/>
        <v>-1.7889087656529517E-4</v>
      </c>
    </row>
    <row r="606" spans="1:8" ht="25.5" x14ac:dyDescent="0.2">
      <c r="A606" s="9"/>
      <c r="B606" s="10" t="s">
        <v>575</v>
      </c>
      <c r="C606" s="11">
        <v>65</v>
      </c>
      <c r="D606" s="11">
        <v>50</v>
      </c>
      <c r="E606" s="12">
        <f t="shared" si="63"/>
        <v>1.1627906976744186E-2</v>
      </c>
      <c r="F606" s="12">
        <f t="shared" si="64"/>
        <v>1.1205737337516808E-2</v>
      </c>
      <c r="G606" s="12">
        <f t="shared" si="66"/>
        <v>-0.23076923076923078</v>
      </c>
      <c r="H606" s="12">
        <f t="shared" si="65"/>
        <v>-2.6833631484794278E-3</v>
      </c>
    </row>
    <row r="607" spans="1:8" x14ac:dyDescent="0.2">
      <c r="A607" s="9"/>
      <c r="B607" s="10" t="s">
        <v>576</v>
      </c>
      <c r="C607" s="11">
        <v>574</v>
      </c>
      <c r="D607" s="11">
        <v>130</v>
      </c>
      <c r="E607" s="12">
        <f t="shared" si="63"/>
        <v>0.10268336314847942</v>
      </c>
      <c r="F607" s="12">
        <f t="shared" si="64"/>
        <v>2.9134917077543704E-2</v>
      </c>
      <c r="G607" s="12">
        <f t="shared" si="66"/>
        <v>-0.77351916376306618</v>
      </c>
      <c r="H607" s="12">
        <f t="shared" si="65"/>
        <v>-7.9427549194991051E-2</v>
      </c>
    </row>
    <row r="608" spans="1:8" x14ac:dyDescent="0.2">
      <c r="A608" s="9"/>
      <c r="B608" s="10" t="s">
        <v>577</v>
      </c>
      <c r="C608" s="11">
        <v>51</v>
      </c>
      <c r="D608" s="11">
        <v>37</v>
      </c>
      <c r="E608" s="12">
        <f t="shared" si="63"/>
        <v>9.1234347048300534E-3</v>
      </c>
      <c r="F608" s="12">
        <f t="shared" si="64"/>
        <v>8.2922456297624385E-3</v>
      </c>
      <c r="G608" s="12">
        <f t="shared" si="66"/>
        <v>-0.27450980392156865</v>
      </c>
      <c r="H608" s="12">
        <f t="shared" si="65"/>
        <v>-2.5044722719141325E-3</v>
      </c>
    </row>
    <row r="609" spans="1:8" x14ac:dyDescent="0.2">
      <c r="A609" s="9"/>
      <c r="B609" s="10" t="s">
        <v>578</v>
      </c>
      <c r="C609" s="11">
        <v>337</v>
      </c>
      <c r="D609" s="11">
        <v>205</v>
      </c>
      <c r="E609" s="12">
        <f t="shared" si="63"/>
        <v>6.0286225402504473E-2</v>
      </c>
      <c r="F609" s="12">
        <f t="shared" si="64"/>
        <v>4.5943523083818917E-2</v>
      </c>
      <c r="G609" s="12">
        <f t="shared" si="66"/>
        <v>-0.39169139465875369</v>
      </c>
      <c r="H609" s="12">
        <f t="shared" si="65"/>
        <v>-2.3613595706618962E-2</v>
      </c>
    </row>
    <row r="610" spans="1:8" x14ac:dyDescent="0.2">
      <c r="A610" s="9"/>
      <c r="B610" s="10" t="s">
        <v>579</v>
      </c>
      <c r="C610" s="11">
        <v>69</v>
      </c>
      <c r="D610" s="11">
        <v>60</v>
      </c>
      <c r="E610" s="12">
        <f t="shared" si="63"/>
        <v>1.2343470483005367E-2</v>
      </c>
      <c r="F610" s="12">
        <f t="shared" si="64"/>
        <v>1.344688480502017E-2</v>
      </c>
      <c r="G610" s="12">
        <f t="shared" si="66"/>
        <v>-0.13043478260869565</v>
      </c>
      <c r="H610" s="12">
        <f t="shared" si="65"/>
        <v>-1.6100178890876566E-3</v>
      </c>
    </row>
    <row r="611" spans="1:8" x14ac:dyDescent="0.2">
      <c r="A611" s="9"/>
      <c r="B611" s="10" t="s">
        <v>580</v>
      </c>
      <c r="C611" s="11">
        <v>0</v>
      </c>
      <c r="D611" s="11">
        <v>13</v>
      </c>
      <c r="E611" s="12" t="str">
        <f t="shared" si="63"/>
        <v/>
      </c>
      <c r="F611" s="12">
        <f t="shared" si="64"/>
        <v>2.9134917077543701E-3</v>
      </c>
      <c r="G611" s="12">
        <f t="shared" si="66"/>
        <v>1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122</v>
      </c>
      <c r="D612" s="11">
        <v>9</v>
      </c>
      <c r="E612" s="12">
        <f t="shared" si="63"/>
        <v>2.1824686940966009E-2</v>
      </c>
      <c r="F612" s="12">
        <f t="shared" si="64"/>
        <v>2.0170327207530256E-3</v>
      </c>
      <c r="G612" s="12">
        <f t="shared" si="66"/>
        <v>-0.92622950819672134</v>
      </c>
      <c r="H612" s="12">
        <f t="shared" si="65"/>
        <v>-2.0214669051878353E-2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7</v>
      </c>
      <c r="D614" s="11">
        <v>11</v>
      </c>
      <c r="E614" s="12">
        <f t="shared" si="63"/>
        <v>1.2522361359570662E-3</v>
      </c>
      <c r="F614" s="12">
        <f t="shared" si="64"/>
        <v>2.4652622142536979E-3</v>
      </c>
      <c r="G614" s="12">
        <f t="shared" si="66"/>
        <v>0.5714285714285714</v>
      </c>
      <c r="H614" s="12">
        <f t="shared" si="65"/>
        <v>7.1556350626118066E-4</v>
      </c>
    </row>
    <row r="615" spans="1:8" x14ac:dyDescent="0.2">
      <c r="A615" s="9"/>
      <c r="B615" s="10" t="s">
        <v>584</v>
      </c>
      <c r="C615" s="11">
        <v>1</v>
      </c>
      <c r="D615" s="11">
        <v>2</v>
      </c>
      <c r="E615" s="12">
        <f t="shared" si="63"/>
        <v>1.7889087656529517E-4</v>
      </c>
      <c r="F615" s="12">
        <f t="shared" si="64"/>
        <v>4.4822949350067237E-4</v>
      </c>
      <c r="G615" s="12">
        <f t="shared" si="66"/>
        <v>1</v>
      </c>
      <c r="H615" s="12">
        <f t="shared" si="65"/>
        <v>1.7889087656529517E-4</v>
      </c>
    </row>
    <row r="616" spans="1:8" ht="25.5" x14ac:dyDescent="0.2">
      <c r="A616" s="9"/>
      <c r="B616" s="10" t="s">
        <v>585</v>
      </c>
      <c r="C616" s="11">
        <v>1</v>
      </c>
      <c r="D616" s="11">
        <v>2</v>
      </c>
      <c r="E616" s="12">
        <f t="shared" si="63"/>
        <v>1.7889087656529517E-4</v>
      </c>
      <c r="F616" s="12">
        <f t="shared" si="64"/>
        <v>4.4822949350067237E-4</v>
      </c>
      <c r="G616" s="12">
        <f t="shared" si="66"/>
        <v>1</v>
      </c>
      <c r="H616" s="12">
        <f t="shared" si="65"/>
        <v>1.7889087656529517E-4</v>
      </c>
    </row>
    <row r="617" spans="1:8" ht="25.5" x14ac:dyDescent="0.2">
      <c r="A617" s="9"/>
      <c r="B617" s="10" t="s">
        <v>586</v>
      </c>
      <c r="C617" s="11">
        <v>0</v>
      </c>
      <c r="D617" s="11">
        <v>99</v>
      </c>
      <c r="E617" s="12" t="str">
        <f t="shared" si="63"/>
        <v/>
      </c>
      <c r="F617" s="12">
        <f t="shared" si="64"/>
        <v>2.218735992828328E-2</v>
      </c>
      <c r="G617" s="12">
        <f t="shared" si="66"/>
        <v>1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3247</v>
      </c>
      <c r="D618" s="11">
        <v>3028</v>
      </c>
      <c r="E618" s="12">
        <f t="shared" si="63"/>
        <v>0.58085867620751341</v>
      </c>
      <c r="F618" s="12">
        <f t="shared" si="64"/>
        <v>0.67861945316001793</v>
      </c>
      <c r="G618" s="12">
        <f t="shared" si="66"/>
        <v>-6.7446874037573143E-2</v>
      </c>
      <c r="H618" s="12">
        <f t="shared" si="65"/>
        <v>-3.9177101967799638E-2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56" priority="8" operator="equal">
      <formula>"NUEVA"</formula>
    </cfRule>
  </conditionalFormatting>
  <conditionalFormatting sqref="A19">
    <cfRule type="cellIs" dxfId="150" priority="5" operator="equal">
      <formula>"NUEVA"</formula>
    </cfRule>
  </conditionalFormatting>
  <conditionalFormatting sqref="A76">
    <cfRule type="cellIs" dxfId="116" priority="4" operator="equal">
      <formula>"NUEVA"</formula>
    </cfRule>
  </conditionalFormatting>
  <conditionalFormatting sqref="A177">
    <cfRule type="cellIs" dxfId="82" priority="3" operator="equal">
      <formula>"NUEVA"</formula>
    </cfRule>
  </conditionalFormatting>
  <conditionalFormatting sqref="A356">
    <cfRule type="cellIs" dxfId="48" priority="2" operator="equal">
      <formula>"NUEVA"</formula>
    </cfRule>
  </conditionalFormatting>
  <conditionalFormatting sqref="A591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618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619</v>
      </c>
      <c r="C8" s="28">
        <f>+C19+C76+C177+C356+C591</f>
        <v>314</v>
      </c>
      <c r="D8" s="28">
        <f>+D19+D76+D177+D356+D591</f>
        <v>194</v>
      </c>
      <c r="E8" s="29">
        <f>SUM(E9:E13)</f>
        <v>1</v>
      </c>
      <c r="F8" s="29">
        <f>SUM(F9:F13)</f>
        <v>0.99999999999999989</v>
      </c>
      <c r="G8" s="29">
        <f t="shared" ref="G8:G13" si="0">+IF(AND(C8=0,D8=0),"",IF(C8=0,1,IF(D8=0,-1,(D8-C8)/C8)))</f>
        <v>-0.38216560509554143</v>
      </c>
      <c r="H8" s="30">
        <f t="shared" ref="H8:H13" si="1">+IF(OR(AND(E8=""),(G8="")),"",E8*G8)</f>
        <v>-0.38216560509554143</v>
      </c>
    </row>
    <row r="9" spans="1:8" x14ac:dyDescent="0.2">
      <c r="A9" s="9"/>
      <c r="B9" s="10" t="s">
        <v>6</v>
      </c>
      <c r="C9" s="11">
        <f>+C19</f>
        <v>1</v>
      </c>
      <c r="D9" s="11">
        <f>+D19</f>
        <v>1</v>
      </c>
      <c r="E9" s="12">
        <f t="shared" ref="E9:F13" si="2">+C9/C$8</f>
        <v>3.1847133757961785E-3</v>
      </c>
      <c r="F9" s="12">
        <f t="shared" si="2"/>
        <v>5.1546391752577319E-3</v>
      </c>
      <c r="G9" s="12">
        <f t="shared" si="0"/>
        <v>0</v>
      </c>
      <c r="H9" s="12">
        <f t="shared" si="1"/>
        <v>0</v>
      </c>
    </row>
    <row r="10" spans="1:8" ht="25.5" x14ac:dyDescent="0.2">
      <c r="A10" s="9"/>
      <c r="B10" s="10" t="s">
        <v>7</v>
      </c>
      <c r="C10" s="11">
        <f>+C76</f>
        <v>22</v>
      </c>
      <c r="D10" s="11">
        <f>+D76</f>
        <v>68</v>
      </c>
      <c r="E10" s="12">
        <f t="shared" si="2"/>
        <v>7.0063694267515922E-2</v>
      </c>
      <c r="F10" s="12">
        <f t="shared" si="2"/>
        <v>0.35051546391752575</v>
      </c>
      <c r="G10" s="12">
        <f t="shared" si="0"/>
        <v>2.0909090909090908</v>
      </c>
      <c r="H10" s="12">
        <f t="shared" si="1"/>
        <v>0.1464968152866242</v>
      </c>
    </row>
    <row r="11" spans="1:8" ht="25.5" x14ac:dyDescent="0.2">
      <c r="A11" s="9"/>
      <c r="B11" s="10" t="s">
        <v>8</v>
      </c>
      <c r="C11" s="11">
        <f>+C177</f>
        <v>63</v>
      </c>
      <c r="D11" s="11">
        <f>+D177</f>
        <v>18</v>
      </c>
      <c r="E11" s="12">
        <f t="shared" si="2"/>
        <v>0.20063694267515925</v>
      </c>
      <c r="F11" s="12">
        <f t="shared" si="2"/>
        <v>9.2783505154639179E-2</v>
      </c>
      <c r="G11" s="12">
        <f t="shared" si="0"/>
        <v>-0.7142857142857143</v>
      </c>
      <c r="H11" s="12">
        <f t="shared" si="1"/>
        <v>-0.14331210191082805</v>
      </c>
    </row>
    <row r="12" spans="1:8" ht="25.5" x14ac:dyDescent="0.2">
      <c r="A12" s="9"/>
      <c r="B12" s="10" t="s">
        <v>9</v>
      </c>
      <c r="C12" s="11">
        <f>+C356</f>
        <v>212</v>
      </c>
      <c r="D12" s="11">
        <f>+D356</f>
        <v>100</v>
      </c>
      <c r="E12" s="12">
        <f t="shared" si="2"/>
        <v>0.67515923566878977</v>
      </c>
      <c r="F12" s="12">
        <f t="shared" si="2"/>
        <v>0.51546391752577314</v>
      </c>
      <c r="G12" s="12">
        <f t="shared" si="0"/>
        <v>-0.52830188679245282</v>
      </c>
      <c r="H12" s="12">
        <f t="shared" si="1"/>
        <v>-0.35668789808917195</v>
      </c>
    </row>
    <row r="13" spans="1:8" ht="25.5" x14ac:dyDescent="0.2">
      <c r="A13" s="9"/>
      <c r="B13" s="10" t="s">
        <v>10</v>
      </c>
      <c r="C13" s="11">
        <f>+C591</f>
        <v>16</v>
      </c>
      <c r="D13" s="11">
        <f>+D591</f>
        <v>7</v>
      </c>
      <c r="E13" s="12">
        <f t="shared" si="2"/>
        <v>5.0955414012738856E-2</v>
      </c>
      <c r="F13" s="12">
        <f t="shared" si="2"/>
        <v>3.608247422680412E-2</v>
      </c>
      <c r="G13" s="12">
        <f t="shared" si="0"/>
        <v>-0.5625</v>
      </c>
      <c r="H13" s="12">
        <f t="shared" si="1"/>
        <v>-2.8662420382165606E-2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</v>
      </c>
      <c r="D19" s="28">
        <f>SUM(D20:D70)</f>
        <v>1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</v>
      </c>
      <c r="H19" s="30">
        <f t="shared" ref="H19:H50" si="5">+IF(OR(AND(E19=""),(G19="")),"",E19*G19)</f>
        <v>0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0</v>
      </c>
      <c r="E27" s="12" t="str">
        <f t="shared" si="3"/>
        <v/>
      </c>
      <c r="F27" s="12" t="str">
        <f t="shared" si="4"/>
        <v/>
      </c>
      <c r="G27" s="12" t="str">
        <f t="shared" si="6"/>
        <v xml:space="preserve"> 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1</v>
      </c>
      <c r="D30" s="11">
        <v>0</v>
      </c>
      <c r="E30" s="12">
        <f t="shared" si="3"/>
        <v>1</v>
      </c>
      <c r="F30" s="12" t="str">
        <f t="shared" si="4"/>
        <v/>
      </c>
      <c r="G30" s="12">
        <f t="shared" si="6"/>
        <v>-1</v>
      </c>
      <c r="H30" s="12">
        <f t="shared" si="5"/>
        <v>-1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0</v>
      </c>
      <c r="E36" s="12" t="str">
        <f t="shared" si="3"/>
        <v/>
      </c>
      <c r="F36" s="12" t="str">
        <f t="shared" si="4"/>
        <v/>
      </c>
      <c r="G36" s="12" t="str">
        <f t="shared" si="6"/>
        <v xml:space="preserve"> 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1</v>
      </c>
      <c r="E40" s="12" t="str">
        <f t="shared" si="3"/>
        <v/>
      </c>
      <c r="F40" s="12">
        <f t="shared" si="4"/>
        <v>1</v>
      </c>
      <c r="G40" s="12">
        <f t="shared" si="6"/>
        <v>1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0</v>
      </c>
      <c r="D50" s="11">
        <v>0</v>
      </c>
      <c r="E50" s="12" t="str">
        <f t="shared" si="3"/>
        <v/>
      </c>
      <c r="F50" s="12" t="str">
        <f t="shared" si="4"/>
        <v/>
      </c>
      <c r="G50" s="12" t="str">
        <f t="shared" si="6"/>
        <v xml:space="preserve"> </v>
      </c>
      <c r="H50" s="12" t="str">
        <f t="shared" si="5"/>
        <v/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0</v>
      </c>
      <c r="E64" s="12" t="str">
        <f t="shared" si="7"/>
        <v/>
      </c>
      <c r="F64" s="12" t="str">
        <f t="shared" si="8"/>
        <v/>
      </c>
      <c r="G64" s="12" t="str">
        <f t="shared" si="10"/>
        <v xml:space="preserve"> 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22</v>
      </c>
      <c r="D76" s="28">
        <f>SUM(D77:D171)</f>
        <v>68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2.0909090909090908</v>
      </c>
      <c r="H76" s="30">
        <f t="shared" ref="H76:H107" si="13">+IF(OR(AND(E76=""),(G76="")),"",E76*G76)</f>
        <v>2.0909090909090908</v>
      </c>
    </row>
    <row r="77" spans="1:8" x14ac:dyDescent="0.2">
      <c r="A77" s="9"/>
      <c r="B77" s="10" t="s">
        <v>64</v>
      </c>
      <c r="C77" s="11">
        <v>1</v>
      </c>
      <c r="D77" s="11">
        <v>1</v>
      </c>
      <c r="E77" s="12">
        <f t="shared" si="11"/>
        <v>4.5454545454545456E-2</v>
      </c>
      <c r="F77" s="12">
        <f t="shared" si="12"/>
        <v>1.4705882352941176E-2</v>
      </c>
      <c r="G77" s="12">
        <f t="shared" ref="G77:G108" si="14">+IF(AND(C77=0,D77=0)," ",IF(C77=0,1,IF(D77=0,-1,(D77-C77)/C77)))</f>
        <v>0</v>
      </c>
      <c r="H77" s="12">
        <f t="shared" si="13"/>
        <v>0</v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2</v>
      </c>
      <c r="D80" s="11">
        <v>0</v>
      </c>
      <c r="E80" s="12">
        <f t="shared" si="11"/>
        <v>9.0909090909090912E-2</v>
      </c>
      <c r="F80" s="12" t="str">
        <f t="shared" si="12"/>
        <v/>
      </c>
      <c r="G80" s="12">
        <f t="shared" si="14"/>
        <v>-1</v>
      </c>
      <c r="H80" s="12">
        <f t="shared" si="13"/>
        <v>-9.0909090909090912E-2</v>
      </c>
    </row>
    <row r="81" spans="1:8" ht="25.5" x14ac:dyDescent="0.2">
      <c r="A81" s="9"/>
      <c r="B81" s="10" t="s">
        <v>68</v>
      </c>
      <c r="C81" s="11">
        <v>0</v>
      </c>
      <c r="D81" s="11">
        <v>0</v>
      </c>
      <c r="E81" s="12" t="str">
        <f t="shared" si="11"/>
        <v/>
      </c>
      <c r="F81" s="12" t="str">
        <f t="shared" si="12"/>
        <v/>
      </c>
      <c r="G81" s="12" t="str">
        <f t="shared" si="14"/>
        <v xml:space="preserve"> </v>
      </c>
      <c r="H81" s="12" t="str">
        <f t="shared" si="13"/>
        <v/>
      </c>
    </row>
    <row r="82" spans="1:8" x14ac:dyDescent="0.2">
      <c r="A82" s="9"/>
      <c r="B82" s="10" t="s">
        <v>69</v>
      </c>
      <c r="C82" s="11">
        <v>2</v>
      </c>
      <c r="D82" s="11">
        <v>0</v>
      </c>
      <c r="E82" s="12">
        <f t="shared" si="11"/>
        <v>9.0909090909090912E-2</v>
      </c>
      <c r="F82" s="12" t="str">
        <f t="shared" si="12"/>
        <v/>
      </c>
      <c r="G82" s="12">
        <f t="shared" si="14"/>
        <v>-1</v>
      </c>
      <c r="H82" s="12">
        <f t="shared" si="13"/>
        <v>-9.0909090909090912E-2</v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0</v>
      </c>
      <c r="D89" s="11">
        <v>1</v>
      </c>
      <c r="E89" s="12" t="str">
        <f t="shared" si="11"/>
        <v/>
      </c>
      <c r="F89" s="12">
        <f t="shared" si="12"/>
        <v>1.4705882352941176E-2</v>
      </c>
      <c r="G89" s="12">
        <f t="shared" si="14"/>
        <v>1</v>
      </c>
      <c r="H89" s="12" t="str">
        <f t="shared" si="13"/>
        <v/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0</v>
      </c>
      <c r="E91" s="12" t="str">
        <f t="shared" si="11"/>
        <v/>
      </c>
      <c r="F91" s="12" t="str">
        <f t="shared" si="12"/>
        <v/>
      </c>
      <c r="G91" s="12" t="str">
        <f t="shared" si="14"/>
        <v xml:space="preserve"> 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0</v>
      </c>
      <c r="D92" s="11">
        <v>0</v>
      </c>
      <c r="E92" s="12" t="str">
        <f t="shared" si="11"/>
        <v/>
      </c>
      <c r="F92" s="12" t="str">
        <f t="shared" si="12"/>
        <v/>
      </c>
      <c r="G92" s="12" t="str">
        <f t="shared" si="14"/>
        <v xml:space="preserve"> 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0</v>
      </c>
      <c r="D94" s="11">
        <v>1</v>
      </c>
      <c r="E94" s="12" t="str">
        <f t="shared" si="11"/>
        <v/>
      </c>
      <c r="F94" s="12">
        <f t="shared" si="12"/>
        <v>1.4705882352941176E-2</v>
      </c>
      <c r="G94" s="12">
        <f t="shared" si="14"/>
        <v>1</v>
      </c>
      <c r="H94" s="12" t="str">
        <f t="shared" si="13"/>
        <v/>
      </c>
    </row>
    <row r="95" spans="1:8" x14ac:dyDescent="0.2">
      <c r="A95" s="9"/>
      <c r="B95" s="10" t="s">
        <v>82</v>
      </c>
      <c r="C95" s="11">
        <v>0</v>
      </c>
      <c r="D95" s="11">
        <v>0</v>
      </c>
      <c r="E95" s="12" t="str">
        <f t="shared" si="11"/>
        <v/>
      </c>
      <c r="F95" s="12" t="str">
        <f t="shared" si="12"/>
        <v/>
      </c>
      <c r="G95" s="12" t="str">
        <f t="shared" si="14"/>
        <v xml:space="preserve"> 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0</v>
      </c>
      <c r="D96" s="11">
        <v>0</v>
      </c>
      <c r="E96" s="12" t="str">
        <f t="shared" si="11"/>
        <v/>
      </c>
      <c r="F96" s="12" t="str">
        <f t="shared" si="12"/>
        <v/>
      </c>
      <c r="G96" s="12" t="str">
        <f t="shared" si="14"/>
        <v xml:space="preserve"> </v>
      </c>
      <c r="H96" s="12" t="str">
        <f t="shared" si="13"/>
        <v/>
      </c>
    </row>
    <row r="97" spans="1:8" x14ac:dyDescent="0.2">
      <c r="A97" s="9"/>
      <c r="B97" s="10" t="s">
        <v>84</v>
      </c>
      <c r="C97" s="11">
        <v>0</v>
      </c>
      <c r="D97" s="11">
        <v>0</v>
      </c>
      <c r="E97" s="12" t="str">
        <f t="shared" si="11"/>
        <v/>
      </c>
      <c r="F97" s="12" t="str">
        <f t="shared" si="12"/>
        <v/>
      </c>
      <c r="G97" s="12" t="str">
        <f t="shared" si="14"/>
        <v xml:space="preserve"> 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0</v>
      </c>
      <c r="D102" s="11">
        <v>0</v>
      </c>
      <c r="E102" s="12" t="str">
        <f t="shared" si="11"/>
        <v/>
      </c>
      <c r="F102" s="12" t="str">
        <f t="shared" si="12"/>
        <v/>
      </c>
      <c r="G102" s="12" t="str">
        <f t="shared" si="14"/>
        <v xml:space="preserve"> </v>
      </c>
      <c r="H102" s="12" t="str">
        <f t="shared" si="13"/>
        <v/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0</v>
      </c>
      <c r="D106" s="11">
        <v>0</v>
      </c>
      <c r="E106" s="12" t="str">
        <f t="shared" si="11"/>
        <v/>
      </c>
      <c r="F106" s="12" t="str">
        <f t="shared" si="12"/>
        <v/>
      </c>
      <c r="G106" s="12" t="str">
        <f t="shared" si="14"/>
        <v xml:space="preserve"> </v>
      </c>
      <c r="H106" s="12" t="str">
        <f t="shared" si="13"/>
        <v/>
      </c>
    </row>
    <row r="107" spans="1:8" x14ac:dyDescent="0.2">
      <c r="A107" s="9"/>
      <c r="B107" s="10" t="s">
        <v>94</v>
      </c>
      <c r="C107" s="11">
        <v>0</v>
      </c>
      <c r="D107" s="11">
        <v>0</v>
      </c>
      <c r="E107" s="12" t="str">
        <f t="shared" si="11"/>
        <v/>
      </c>
      <c r="F107" s="12" t="str">
        <f t="shared" si="12"/>
        <v/>
      </c>
      <c r="G107" s="12" t="str">
        <f t="shared" si="14"/>
        <v xml:space="preserve"> </v>
      </c>
      <c r="H107" s="12" t="str">
        <f t="shared" si="13"/>
        <v/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1</v>
      </c>
      <c r="D109" s="11">
        <v>1</v>
      </c>
      <c r="E109" s="12">
        <f t="shared" si="15"/>
        <v>4.5454545454545456E-2</v>
      </c>
      <c r="F109" s="12">
        <f t="shared" si="16"/>
        <v>1.4705882352941176E-2</v>
      </c>
      <c r="G109" s="12">
        <f t="shared" ref="G109:G140" si="18">+IF(AND(C109=0,D109=0)," ",IF(C109=0,1,IF(D109=0,-1,(D109-C109)/C109)))</f>
        <v>0</v>
      </c>
      <c r="H109" s="12">
        <f t="shared" si="17"/>
        <v>0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0</v>
      </c>
      <c r="E114" s="12" t="str">
        <f t="shared" si="15"/>
        <v/>
      </c>
      <c r="F114" s="12" t="str">
        <f t="shared" si="16"/>
        <v/>
      </c>
      <c r="G114" s="12" t="str">
        <f t="shared" si="18"/>
        <v xml:space="preserve"> 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0</v>
      </c>
      <c r="E115" s="12" t="str">
        <f t="shared" si="15"/>
        <v/>
      </c>
      <c r="F115" s="12" t="str">
        <f t="shared" si="16"/>
        <v/>
      </c>
      <c r="G115" s="12" t="str">
        <f t="shared" si="18"/>
        <v xml:space="preserve"> 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0</v>
      </c>
      <c r="D116" s="11">
        <v>0</v>
      </c>
      <c r="E116" s="12" t="str">
        <f t="shared" si="15"/>
        <v/>
      </c>
      <c r="F116" s="12" t="str">
        <f t="shared" si="16"/>
        <v/>
      </c>
      <c r="G116" s="12" t="str">
        <f t="shared" si="18"/>
        <v xml:space="preserve"> 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0</v>
      </c>
      <c r="D117" s="11">
        <v>0</v>
      </c>
      <c r="E117" s="12" t="str">
        <f t="shared" si="15"/>
        <v/>
      </c>
      <c r="F117" s="12" t="str">
        <f t="shared" si="16"/>
        <v/>
      </c>
      <c r="G117" s="12" t="str">
        <f t="shared" si="18"/>
        <v xml:space="preserve"> 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0</v>
      </c>
      <c r="D118" s="11">
        <v>7</v>
      </c>
      <c r="E118" s="12" t="str">
        <f t="shared" si="15"/>
        <v/>
      </c>
      <c r="F118" s="12">
        <f t="shared" si="16"/>
        <v>0.10294117647058823</v>
      </c>
      <c r="G118" s="12">
        <f t="shared" si="18"/>
        <v>1</v>
      </c>
      <c r="H118" s="12" t="str">
        <f t="shared" si="17"/>
        <v/>
      </c>
    </row>
    <row r="119" spans="1:8" x14ac:dyDescent="0.2">
      <c r="A119" s="9"/>
      <c r="B119" s="10" t="s">
        <v>106</v>
      </c>
      <c r="C119" s="11">
        <v>0</v>
      </c>
      <c r="D119" s="11">
        <v>6</v>
      </c>
      <c r="E119" s="12" t="str">
        <f t="shared" si="15"/>
        <v/>
      </c>
      <c r="F119" s="12">
        <f t="shared" si="16"/>
        <v>8.8235294117647065E-2</v>
      </c>
      <c r="G119" s="12">
        <f t="shared" si="18"/>
        <v>1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0</v>
      </c>
      <c r="D120" s="11">
        <v>2</v>
      </c>
      <c r="E120" s="12" t="str">
        <f t="shared" si="15"/>
        <v/>
      </c>
      <c r="F120" s="12">
        <f t="shared" si="16"/>
        <v>2.9411764705882353E-2</v>
      </c>
      <c r="G120" s="12">
        <f t="shared" si="18"/>
        <v>1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0</v>
      </c>
      <c r="E123" s="12" t="str">
        <f t="shared" si="15"/>
        <v/>
      </c>
      <c r="F123" s="12" t="str">
        <f t="shared" si="16"/>
        <v/>
      </c>
      <c r="G123" s="12" t="str">
        <f t="shared" si="18"/>
        <v xml:space="preserve"> 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1</v>
      </c>
      <c r="D124" s="11">
        <v>4</v>
      </c>
      <c r="E124" s="12">
        <f t="shared" si="15"/>
        <v>4.5454545454545456E-2</v>
      </c>
      <c r="F124" s="12">
        <f t="shared" si="16"/>
        <v>5.8823529411764705E-2</v>
      </c>
      <c r="G124" s="12">
        <f t="shared" si="18"/>
        <v>3</v>
      </c>
      <c r="H124" s="12">
        <f t="shared" si="17"/>
        <v>0.13636363636363635</v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0</v>
      </c>
      <c r="E126" s="12" t="str">
        <f t="shared" si="15"/>
        <v/>
      </c>
      <c r="F126" s="12" t="str">
        <f t="shared" si="16"/>
        <v/>
      </c>
      <c r="G126" s="12" t="str">
        <f t="shared" si="18"/>
        <v xml:space="preserve"> 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1</v>
      </c>
      <c r="E127" s="12" t="str">
        <f t="shared" si="15"/>
        <v/>
      </c>
      <c r="F127" s="12">
        <f t="shared" si="16"/>
        <v>1.4705882352941176E-2</v>
      </c>
      <c r="G127" s="12">
        <f t="shared" si="18"/>
        <v>1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0</v>
      </c>
      <c r="D128" s="11">
        <v>5</v>
      </c>
      <c r="E128" s="12" t="str">
        <f t="shared" si="15"/>
        <v/>
      </c>
      <c r="F128" s="12">
        <f t="shared" si="16"/>
        <v>7.3529411764705885E-2</v>
      </c>
      <c r="G128" s="12">
        <f t="shared" si="18"/>
        <v>1</v>
      </c>
      <c r="H128" s="12" t="str">
        <f t="shared" si="17"/>
        <v/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0</v>
      </c>
      <c r="D130" s="11">
        <v>3</v>
      </c>
      <c r="E130" s="12" t="str">
        <f t="shared" si="15"/>
        <v/>
      </c>
      <c r="F130" s="12">
        <f t="shared" si="16"/>
        <v>4.4117647058823532E-2</v>
      </c>
      <c r="G130" s="12">
        <f t="shared" si="18"/>
        <v>1</v>
      </c>
      <c r="H130" s="12" t="str">
        <f t="shared" si="17"/>
        <v/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0</v>
      </c>
      <c r="D132" s="11">
        <v>0</v>
      </c>
      <c r="E132" s="12" t="str">
        <f t="shared" si="15"/>
        <v/>
      </c>
      <c r="F132" s="12" t="str">
        <f t="shared" si="16"/>
        <v/>
      </c>
      <c r="G132" s="12" t="str">
        <f t="shared" si="18"/>
        <v xml:space="preserve"> </v>
      </c>
      <c r="H132" s="12" t="str">
        <f t="shared" si="17"/>
        <v/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1</v>
      </c>
      <c r="E134" s="12" t="str">
        <f t="shared" si="15"/>
        <v/>
      </c>
      <c r="F134" s="12">
        <f t="shared" si="16"/>
        <v>1.4705882352941176E-2</v>
      </c>
      <c r="G134" s="12">
        <f t="shared" si="18"/>
        <v>1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14</v>
      </c>
      <c r="D135" s="11">
        <v>9</v>
      </c>
      <c r="E135" s="12">
        <f t="shared" si="15"/>
        <v>0.63636363636363635</v>
      </c>
      <c r="F135" s="12">
        <f t="shared" si="16"/>
        <v>0.13235294117647059</v>
      </c>
      <c r="G135" s="12">
        <f t="shared" si="18"/>
        <v>-0.35714285714285715</v>
      </c>
      <c r="H135" s="12">
        <f t="shared" si="17"/>
        <v>-0.22727272727272727</v>
      </c>
    </row>
    <row r="136" spans="1:8" ht="25.5" x14ac:dyDescent="0.2">
      <c r="A136" s="9"/>
      <c r="B136" s="10" t="s">
        <v>123</v>
      </c>
      <c r="C136" s="11">
        <v>0</v>
      </c>
      <c r="D136" s="11">
        <v>0</v>
      </c>
      <c r="E136" s="12" t="str">
        <f t="shared" si="15"/>
        <v/>
      </c>
      <c r="F136" s="12" t="str">
        <f t="shared" si="16"/>
        <v/>
      </c>
      <c r="G136" s="12" t="str">
        <f t="shared" si="18"/>
        <v xml:space="preserve"> 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0</v>
      </c>
      <c r="E137" s="12" t="str">
        <f t="shared" si="15"/>
        <v/>
      </c>
      <c r="F137" s="12" t="str">
        <f t="shared" si="16"/>
        <v/>
      </c>
      <c r="G137" s="12" t="str">
        <f t="shared" si="18"/>
        <v xml:space="preserve"> 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2</v>
      </c>
      <c r="E140" s="12" t="str">
        <f t="shared" ref="E140:E171" si="19">+IF(C140=0,"",C140/C$76)</f>
        <v/>
      </c>
      <c r="F140" s="12">
        <f t="shared" ref="F140:F171" si="20">+IF(D140=0,"",D140/D$76)</f>
        <v>2.9411764705882353E-2</v>
      </c>
      <c r="G140" s="12">
        <f t="shared" si="18"/>
        <v>1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0</v>
      </c>
      <c r="D141" s="11">
        <v>11</v>
      </c>
      <c r="E141" s="12" t="str">
        <f t="shared" si="19"/>
        <v/>
      </c>
      <c r="F141" s="12">
        <f t="shared" si="20"/>
        <v>0.16176470588235295</v>
      </c>
      <c r="G141" s="12">
        <f t="shared" ref="G141:G171" si="22">+IF(AND(C141=0,D141=0)," ",IF(C141=0,1,IF(D141=0,-1,(D141-C141)/C141)))</f>
        <v>1</v>
      </c>
      <c r="H141" s="12" t="str">
        <f t="shared" si="21"/>
        <v/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1</v>
      </c>
      <c r="D147" s="11">
        <v>12</v>
      </c>
      <c r="E147" s="12">
        <f t="shared" si="19"/>
        <v>4.5454545454545456E-2</v>
      </c>
      <c r="F147" s="12">
        <f t="shared" si="20"/>
        <v>0.17647058823529413</v>
      </c>
      <c r="G147" s="12">
        <f t="shared" si="22"/>
        <v>11</v>
      </c>
      <c r="H147" s="12">
        <f t="shared" si="21"/>
        <v>0.5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0</v>
      </c>
      <c r="E157" s="12" t="str">
        <f t="shared" si="19"/>
        <v/>
      </c>
      <c r="F157" s="12" t="str">
        <f t="shared" si="20"/>
        <v/>
      </c>
      <c r="G157" s="12" t="str">
        <f t="shared" si="22"/>
        <v xml:space="preserve"> 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1</v>
      </c>
      <c r="E159" s="12" t="str">
        <f t="shared" si="19"/>
        <v/>
      </c>
      <c r="F159" s="12">
        <f t="shared" si="20"/>
        <v>1.4705882352941176E-2</v>
      </c>
      <c r="G159" s="12">
        <f t="shared" si="22"/>
        <v>1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0</v>
      </c>
      <c r="E168" s="12" t="str">
        <f t="shared" si="19"/>
        <v/>
      </c>
      <c r="F168" s="12" t="str">
        <f t="shared" si="20"/>
        <v/>
      </c>
      <c r="G168" s="12" t="str">
        <f t="shared" si="22"/>
        <v xml:space="preserve"> 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63</v>
      </c>
      <c r="D177" s="28">
        <f>SUM(D178:D350)</f>
        <v>18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-0.7142857142857143</v>
      </c>
      <c r="H177" s="30">
        <f t="shared" ref="H177:H208" si="25">+IF(OR(AND(E177=""),(G177="")),"",E177*G177)</f>
        <v>-0.7142857142857143</v>
      </c>
    </row>
    <row r="178" spans="1:8" x14ac:dyDescent="0.2">
      <c r="A178" s="9"/>
      <c r="B178" s="10" t="s">
        <v>159</v>
      </c>
      <c r="C178" s="11">
        <v>0</v>
      </c>
      <c r="D178" s="11">
        <v>0</v>
      </c>
      <c r="E178" s="12" t="str">
        <f t="shared" si="23"/>
        <v/>
      </c>
      <c r="F178" s="12" t="str">
        <f t="shared" si="24"/>
        <v/>
      </c>
      <c r="G178" s="12" t="str">
        <f t="shared" ref="G178:G209" si="26">+IF(AND(C178=0,D178=0)," ",IF(C178=0,1,IF(D178=0,-1,(D178-C178)/C178)))</f>
        <v xml:space="preserve"> </v>
      </c>
      <c r="H178" s="12" t="str">
        <f t="shared" si="25"/>
        <v/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0</v>
      </c>
      <c r="E180" s="12" t="str">
        <f t="shared" si="23"/>
        <v/>
      </c>
      <c r="F180" s="12" t="str">
        <f t="shared" si="24"/>
        <v/>
      </c>
      <c r="G180" s="12" t="str">
        <f t="shared" si="26"/>
        <v xml:space="preserve"> 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0</v>
      </c>
      <c r="D182" s="11">
        <v>0</v>
      </c>
      <c r="E182" s="12" t="str">
        <f t="shared" si="23"/>
        <v/>
      </c>
      <c r="F182" s="12" t="str">
        <f t="shared" si="24"/>
        <v/>
      </c>
      <c r="G182" s="12" t="str">
        <f t="shared" si="26"/>
        <v xml:space="preserve"> </v>
      </c>
      <c r="H182" s="12" t="str">
        <f t="shared" si="25"/>
        <v/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0</v>
      </c>
      <c r="D184" s="11">
        <v>0</v>
      </c>
      <c r="E184" s="12" t="str">
        <f t="shared" si="23"/>
        <v/>
      </c>
      <c r="F184" s="12" t="str">
        <f t="shared" si="24"/>
        <v/>
      </c>
      <c r="G184" s="12" t="str">
        <f t="shared" si="26"/>
        <v xml:space="preserve"> </v>
      </c>
      <c r="H184" s="12" t="str">
        <f t="shared" si="25"/>
        <v/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0</v>
      </c>
      <c r="D186" s="11">
        <v>0</v>
      </c>
      <c r="E186" s="12" t="str">
        <f t="shared" si="23"/>
        <v/>
      </c>
      <c r="F186" s="12" t="str">
        <f t="shared" si="24"/>
        <v/>
      </c>
      <c r="G186" s="12" t="str">
        <f t="shared" si="26"/>
        <v xml:space="preserve"> </v>
      </c>
      <c r="H186" s="12" t="str">
        <f t="shared" si="25"/>
        <v/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7</v>
      </c>
      <c r="D191" s="11">
        <v>0</v>
      </c>
      <c r="E191" s="12">
        <f t="shared" si="23"/>
        <v>0.1111111111111111</v>
      </c>
      <c r="F191" s="12" t="str">
        <f t="shared" si="24"/>
        <v/>
      </c>
      <c r="G191" s="12">
        <f t="shared" si="26"/>
        <v>-1</v>
      </c>
      <c r="H191" s="12">
        <f t="shared" si="25"/>
        <v>-0.1111111111111111</v>
      </c>
    </row>
    <row r="192" spans="1:8" x14ac:dyDescent="0.2">
      <c r="A192" s="9"/>
      <c r="B192" s="10" t="s">
        <v>173</v>
      </c>
      <c r="C192" s="11">
        <v>0</v>
      </c>
      <c r="D192" s="11">
        <v>0</v>
      </c>
      <c r="E192" s="12" t="str">
        <f t="shared" si="23"/>
        <v/>
      </c>
      <c r="F192" s="12" t="str">
        <f t="shared" si="24"/>
        <v/>
      </c>
      <c r="G192" s="12" t="str">
        <f t="shared" si="26"/>
        <v xml:space="preserve"> 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1</v>
      </c>
      <c r="D193" s="11">
        <v>0</v>
      </c>
      <c r="E193" s="12">
        <f t="shared" si="23"/>
        <v>1.5873015873015872E-2</v>
      </c>
      <c r="F193" s="12" t="str">
        <f t="shared" si="24"/>
        <v/>
      </c>
      <c r="G193" s="12">
        <f t="shared" si="26"/>
        <v>-1</v>
      </c>
      <c r="H193" s="12">
        <f t="shared" si="25"/>
        <v>-1.5873015873015872E-2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0</v>
      </c>
      <c r="D198" s="11">
        <v>0</v>
      </c>
      <c r="E198" s="12" t="str">
        <f t="shared" si="23"/>
        <v/>
      </c>
      <c r="F198" s="12" t="str">
        <f t="shared" si="24"/>
        <v/>
      </c>
      <c r="G198" s="12" t="str">
        <f t="shared" si="26"/>
        <v xml:space="preserve"> </v>
      </c>
      <c r="H198" s="12" t="str">
        <f t="shared" si="25"/>
        <v/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18</v>
      </c>
      <c r="D204" s="11">
        <v>0</v>
      </c>
      <c r="E204" s="12">
        <f t="shared" si="23"/>
        <v>0.2857142857142857</v>
      </c>
      <c r="F204" s="12" t="str">
        <f t="shared" si="24"/>
        <v/>
      </c>
      <c r="G204" s="12">
        <f t="shared" si="26"/>
        <v>-1</v>
      </c>
      <c r="H204" s="12">
        <f t="shared" si="25"/>
        <v>-0.2857142857142857</v>
      </c>
    </row>
    <row r="205" spans="1:8" ht="25.5" x14ac:dyDescent="0.2">
      <c r="A205" s="9"/>
      <c r="B205" s="10" t="s">
        <v>186</v>
      </c>
      <c r="C205" s="11">
        <v>0</v>
      </c>
      <c r="D205" s="11">
        <v>0</v>
      </c>
      <c r="E205" s="12" t="str">
        <f t="shared" si="23"/>
        <v/>
      </c>
      <c r="F205" s="12" t="str">
        <f t="shared" si="24"/>
        <v/>
      </c>
      <c r="G205" s="12" t="str">
        <f t="shared" si="26"/>
        <v xml:space="preserve"> </v>
      </c>
      <c r="H205" s="12" t="str">
        <f t="shared" si="25"/>
        <v/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0</v>
      </c>
      <c r="D207" s="11">
        <v>0</v>
      </c>
      <c r="E207" s="12" t="str">
        <f t="shared" si="23"/>
        <v/>
      </c>
      <c r="F207" s="12" t="str">
        <f t="shared" si="24"/>
        <v/>
      </c>
      <c r="G207" s="12" t="str">
        <f t="shared" si="26"/>
        <v xml:space="preserve"> </v>
      </c>
      <c r="H207" s="12" t="str">
        <f t="shared" si="25"/>
        <v/>
      </c>
    </row>
    <row r="208" spans="1:8" x14ac:dyDescent="0.2">
      <c r="A208" s="9"/>
      <c r="B208" s="10" t="s">
        <v>189</v>
      </c>
      <c r="C208" s="11">
        <v>0</v>
      </c>
      <c r="D208" s="11">
        <v>0</v>
      </c>
      <c r="E208" s="12" t="str">
        <f t="shared" si="23"/>
        <v/>
      </c>
      <c r="F208" s="12" t="str">
        <f t="shared" si="24"/>
        <v/>
      </c>
      <c r="G208" s="12" t="str">
        <f t="shared" si="26"/>
        <v xml:space="preserve"> </v>
      </c>
      <c r="H208" s="12" t="str">
        <f t="shared" si="25"/>
        <v/>
      </c>
    </row>
    <row r="209" spans="1:8" x14ac:dyDescent="0.2">
      <c r="A209" s="9"/>
      <c r="B209" s="10" t="s">
        <v>190</v>
      </c>
      <c r="C209" s="11">
        <v>0</v>
      </c>
      <c r="D209" s="11">
        <v>0</v>
      </c>
      <c r="E209" s="12" t="str">
        <f t="shared" ref="E209:E240" si="27">+IF(C209=0,"",C209/C$177)</f>
        <v/>
      </c>
      <c r="F209" s="12" t="str">
        <f t="shared" ref="F209:F240" si="28">+IF(D209=0,"",D209/D$177)</f>
        <v/>
      </c>
      <c r="G209" s="12" t="str">
        <f t="shared" si="26"/>
        <v xml:space="preserve"> </v>
      </c>
      <c r="H209" s="12" t="str">
        <f t="shared" ref="H209:H240" si="29">+IF(OR(AND(E209=""),(G209="")),"",E209*G209)</f>
        <v/>
      </c>
    </row>
    <row r="210" spans="1:8" x14ac:dyDescent="0.2">
      <c r="A210" s="9"/>
      <c r="B210" s="10" t="s">
        <v>191</v>
      </c>
      <c r="C210" s="11">
        <v>0</v>
      </c>
      <c r="D210" s="11">
        <v>0</v>
      </c>
      <c r="E210" s="12" t="str">
        <f t="shared" si="27"/>
        <v/>
      </c>
      <c r="F210" s="12" t="str">
        <f t="shared" si="28"/>
        <v/>
      </c>
      <c r="G210" s="12" t="str">
        <f t="shared" ref="G210:G241" si="30">+IF(AND(C210=0,D210=0)," ",IF(C210=0,1,IF(D210=0,-1,(D210-C210)/C210)))</f>
        <v xml:space="preserve"> </v>
      </c>
      <c r="H210" s="12" t="str">
        <f t="shared" si="29"/>
        <v/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0</v>
      </c>
      <c r="E212" s="12" t="str">
        <f t="shared" si="27"/>
        <v/>
      </c>
      <c r="F212" s="12" t="str">
        <f t="shared" si="28"/>
        <v/>
      </c>
      <c r="G212" s="12" t="str">
        <f t="shared" si="30"/>
        <v xml:space="preserve"> 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0</v>
      </c>
      <c r="E215" s="12" t="str">
        <f t="shared" si="27"/>
        <v/>
      </c>
      <c r="F215" s="12" t="str">
        <f t="shared" si="28"/>
        <v/>
      </c>
      <c r="G215" s="12" t="str">
        <f t="shared" si="30"/>
        <v xml:space="preserve"> 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0</v>
      </c>
      <c r="D216" s="11">
        <v>0</v>
      </c>
      <c r="E216" s="12" t="str">
        <f t="shared" si="27"/>
        <v/>
      </c>
      <c r="F216" s="12" t="str">
        <f t="shared" si="28"/>
        <v/>
      </c>
      <c r="G216" s="12" t="str">
        <f t="shared" si="30"/>
        <v xml:space="preserve"> </v>
      </c>
      <c r="H216" s="12" t="str">
        <f t="shared" si="29"/>
        <v/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0</v>
      </c>
      <c r="D219" s="11">
        <v>0</v>
      </c>
      <c r="E219" s="12" t="str">
        <f t="shared" si="27"/>
        <v/>
      </c>
      <c r="F219" s="12" t="str">
        <f t="shared" si="28"/>
        <v/>
      </c>
      <c r="G219" s="12" t="str">
        <f t="shared" si="30"/>
        <v xml:space="preserve"> </v>
      </c>
      <c r="H219" s="12" t="str">
        <f t="shared" si="29"/>
        <v/>
      </c>
    </row>
    <row r="220" spans="1:8" x14ac:dyDescent="0.2">
      <c r="A220" s="9"/>
      <c r="B220" s="10" t="s">
        <v>201</v>
      </c>
      <c r="C220" s="11">
        <v>0</v>
      </c>
      <c r="D220" s="11">
        <v>0</v>
      </c>
      <c r="E220" s="12" t="str">
        <f t="shared" si="27"/>
        <v/>
      </c>
      <c r="F220" s="12" t="str">
        <f t="shared" si="28"/>
        <v/>
      </c>
      <c r="G220" s="12" t="str">
        <f t="shared" si="30"/>
        <v xml:space="preserve"> </v>
      </c>
      <c r="H220" s="12" t="str">
        <f t="shared" si="29"/>
        <v/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0</v>
      </c>
      <c r="D224" s="11">
        <v>0</v>
      </c>
      <c r="E224" s="12" t="str">
        <f t="shared" si="27"/>
        <v/>
      </c>
      <c r="F224" s="12" t="str">
        <f t="shared" si="28"/>
        <v/>
      </c>
      <c r="G224" s="12" t="str">
        <f t="shared" si="30"/>
        <v xml:space="preserve"> </v>
      </c>
      <c r="H224" s="12" t="str">
        <f t="shared" si="29"/>
        <v/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1</v>
      </c>
      <c r="D231" s="11">
        <v>0</v>
      </c>
      <c r="E231" s="12">
        <f t="shared" si="27"/>
        <v>1.5873015873015872E-2</v>
      </c>
      <c r="F231" s="12" t="str">
        <f t="shared" si="28"/>
        <v/>
      </c>
      <c r="G231" s="12">
        <f t="shared" si="30"/>
        <v>-1</v>
      </c>
      <c r="H231" s="12">
        <f t="shared" si="29"/>
        <v>-1.5873015873015872E-2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0</v>
      </c>
      <c r="D244" s="11">
        <v>1</v>
      </c>
      <c r="E244" s="12" t="str">
        <f t="shared" si="31"/>
        <v/>
      </c>
      <c r="F244" s="12">
        <f t="shared" si="32"/>
        <v>5.5555555555555552E-2</v>
      </c>
      <c r="G244" s="12">
        <f t="shared" si="34"/>
        <v>1</v>
      </c>
      <c r="H244" s="12" t="str">
        <f t="shared" si="33"/>
        <v/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33</v>
      </c>
      <c r="D247" s="11">
        <v>7</v>
      </c>
      <c r="E247" s="12">
        <f t="shared" si="31"/>
        <v>0.52380952380952384</v>
      </c>
      <c r="F247" s="12">
        <f t="shared" si="32"/>
        <v>0.3888888888888889</v>
      </c>
      <c r="G247" s="12">
        <f t="shared" si="34"/>
        <v>-0.78787878787878785</v>
      </c>
      <c r="H247" s="12">
        <f t="shared" si="33"/>
        <v>-0.41269841269841268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3</v>
      </c>
      <c r="E270" s="12" t="str">
        <f t="shared" si="31"/>
        <v/>
      </c>
      <c r="F270" s="12">
        <f t="shared" si="32"/>
        <v>0.16666666666666666</v>
      </c>
      <c r="G270" s="12">
        <f t="shared" si="34"/>
        <v>1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0</v>
      </c>
      <c r="E281" s="12" t="str">
        <f t="shared" si="35"/>
        <v/>
      </c>
      <c r="F281" s="12" t="str">
        <f t="shared" si="36"/>
        <v/>
      </c>
      <c r="G281" s="12" t="str">
        <f t="shared" si="38"/>
        <v xml:space="preserve"> 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0</v>
      </c>
      <c r="D282" s="11">
        <v>1</v>
      </c>
      <c r="E282" s="12" t="str">
        <f t="shared" si="35"/>
        <v/>
      </c>
      <c r="F282" s="12">
        <f t="shared" si="36"/>
        <v>5.5555555555555552E-2</v>
      </c>
      <c r="G282" s="12">
        <f t="shared" si="38"/>
        <v>1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0</v>
      </c>
      <c r="D283" s="11">
        <v>1</v>
      </c>
      <c r="E283" s="12" t="str">
        <f t="shared" si="35"/>
        <v/>
      </c>
      <c r="F283" s="12">
        <f t="shared" si="36"/>
        <v>5.5555555555555552E-2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0</v>
      </c>
      <c r="E294" s="12" t="str">
        <f t="shared" si="35"/>
        <v/>
      </c>
      <c r="F294" s="12" t="str">
        <f t="shared" si="36"/>
        <v/>
      </c>
      <c r="G294" s="12" t="str">
        <f t="shared" si="38"/>
        <v xml:space="preserve"> 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3</v>
      </c>
      <c r="D295" s="11">
        <v>0</v>
      </c>
      <c r="E295" s="12">
        <f t="shared" si="35"/>
        <v>4.7619047619047616E-2</v>
      </c>
      <c r="F295" s="12" t="str">
        <f t="shared" si="36"/>
        <v/>
      </c>
      <c r="G295" s="12">
        <f t="shared" si="38"/>
        <v>-1</v>
      </c>
      <c r="H295" s="12">
        <f t="shared" si="37"/>
        <v>-4.7619047619047616E-2</v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0</v>
      </c>
      <c r="E300" s="12" t="str">
        <f t="shared" si="35"/>
        <v/>
      </c>
      <c r="F300" s="12" t="str">
        <f t="shared" si="36"/>
        <v/>
      </c>
      <c r="G300" s="12" t="str">
        <f t="shared" si="38"/>
        <v xml:space="preserve"> 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0</v>
      </c>
      <c r="D308" s="11">
        <v>0</v>
      </c>
      <c r="E308" s="12" t="str">
        <f t="shared" si="39"/>
        <v/>
      </c>
      <c r="F308" s="12" t="str">
        <f t="shared" si="40"/>
        <v/>
      </c>
      <c r="G308" s="12" t="str">
        <f t="shared" si="42"/>
        <v xml:space="preserve"> </v>
      </c>
      <c r="H308" s="12" t="str">
        <f t="shared" si="41"/>
        <v/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0</v>
      </c>
      <c r="E311" s="12" t="str">
        <f t="shared" si="39"/>
        <v/>
      </c>
      <c r="F311" s="12" t="str">
        <f t="shared" si="40"/>
        <v/>
      </c>
      <c r="G311" s="12" t="str">
        <f t="shared" si="42"/>
        <v xml:space="preserve"> 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0</v>
      </c>
      <c r="E314" s="12" t="str">
        <f t="shared" si="39"/>
        <v/>
      </c>
      <c r="F314" s="12" t="str">
        <f t="shared" si="40"/>
        <v/>
      </c>
      <c r="G314" s="12" t="str">
        <f t="shared" si="42"/>
        <v xml:space="preserve"> 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0</v>
      </c>
      <c r="E323" s="12" t="str">
        <f t="shared" si="39"/>
        <v/>
      </c>
      <c r="F323" s="12" t="str">
        <f t="shared" si="40"/>
        <v/>
      </c>
      <c r="G323" s="12" t="str">
        <f t="shared" si="42"/>
        <v xml:space="preserve"> 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0</v>
      </c>
      <c r="D325" s="11">
        <v>5</v>
      </c>
      <c r="E325" s="12" t="str">
        <f t="shared" si="39"/>
        <v/>
      </c>
      <c r="F325" s="12">
        <f t="shared" si="40"/>
        <v>0.27777777777777779</v>
      </c>
      <c r="G325" s="12">
        <f t="shared" si="42"/>
        <v>1</v>
      </c>
      <c r="H325" s="12" t="str">
        <f t="shared" si="41"/>
        <v/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212</v>
      </c>
      <c r="D356" s="28">
        <f>SUM(D357:D585)</f>
        <v>100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-0.52830188679245282</v>
      </c>
      <c r="H356" s="30">
        <f t="shared" ref="H356:H419" si="49">+IF(OR(AND(E356=""),(G356="")),"",E356*G356)</f>
        <v>-0.52830188679245282</v>
      </c>
    </row>
    <row r="357" spans="1:8" x14ac:dyDescent="0.2">
      <c r="A357" s="9"/>
      <c r="B357" s="10" t="s">
        <v>332</v>
      </c>
      <c r="C357" s="11">
        <v>0</v>
      </c>
      <c r="D357" s="11">
        <v>0</v>
      </c>
      <c r="E357" s="12" t="str">
        <f t="shared" si="47"/>
        <v/>
      </c>
      <c r="F357" s="12" t="str">
        <f t="shared" si="48"/>
        <v/>
      </c>
      <c r="G357" s="12" t="str">
        <f t="shared" ref="G357:G420" si="50">+IF(AND(C357=0,D357=0)," ",IF(C357=0,1,IF(D357=0,-1,(D357-C357)/C357)))</f>
        <v xml:space="preserve"> </v>
      </c>
      <c r="H357" s="12" t="str">
        <f t="shared" si="49"/>
        <v/>
      </c>
    </row>
    <row r="358" spans="1:8" x14ac:dyDescent="0.2">
      <c r="A358" s="9"/>
      <c r="B358" s="10" t="s">
        <v>333</v>
      </c>
      <c r="C358" s="11">
        <v>0</v>
      </c>
      <c r="D358" s="11">
        <v>0</v>
      </c>
      <c r="E358" s="12" t="str">
        <f t="shared" si="47"/>
        <v/>
      </c>
      <c r="F358" s="12" t="str">
        <f t="shared" si="48"/>
        <v/>
      </c>
      <c r="G358" s="12" t="str">
        <f t="shared" si="50"/>
        <v xml:space="preserve"> 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4</v>
      </c>
      <c r="D362" s="11">
        <v>1</v>
      </c>
      <c r="E362" s="12">
        <f t="shared" si="47"/>
        <v>1.8867924528301886E-2</v>
      </c>
      <c r="F362" s="12">
        <f t="shared" si="48"/>
        <v>0.01</v>
      </c>
      <c r="G362" s="12">
        <f t="shared" si="50"/>
        <v>-0.75</v>
      </c>
      <c r="H362" s="12">
        <f t="shared" si="49"/>
        <v>-1.4150943396226415E-2</v>
      </c>
    </row>
    <row r="363" spans="1:8" x14ac:dyDescent="0.2">
      <c r="A363" s="9"/>
      <c r="B363" s="10" t="s">
        <v>338</v>
      </c>
      <c r="C363" s="11">
        <v>0</v>
      </c>
      <c r="D363" s="11">
        <v>0</v>
      </c>
      <c r="E363" s="12" t="str">
        <f t="shared" si="47"/>
        <v/>
      </c>
      <c r="F363" s="12" t="str">
        <f t="shared" si="48"/>
        <v/>
      </c>
      <c r="G363" s="12" t="str">
        <f t="shared" si="50"/>
        <v xml:space="preserve"> 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0</v>
      </c>
      <c r="D365" s="11">
        <v>0</v>
      </c>
      <c r="E365" s="12" t="str">
        <f t="shared" si="47"/>
        <v/>
      </c>
      <c r="F365" s="12" t="str">
        <f t="shared" si="48"/>
        <v/>
      </c>
      <c r="G365" s="12" t="str">
        <f t="shared" si="50"/>
        <v xml:space="preserve"> </v>
      </c>
      <c r="H365" s="12" t="str">
        <f t="shared" si="49"/>
        <v/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86</v>
      </c>
      <c r="D368" s="11">
        <v>11</v>
      </c>
      <c r="E368" s="12">
        <f t="shared" si="47"/>
        <v>0.40566037735849059</v>
      </c>
      <c r="F368" s="12">
        <f t="shared" si="48"/>
        <v>0.11</v>
      </c>
      <c r="G368" s="12">
        <f t="shared" si="50"/>
        <v>-0.87209302325581395</v>
      </c>
      <c r="H368" s="12">
        <f t="shared" si="49"/>
        <v>-0.35377358490566041</v>
      </c>
    </row>
    <row r="369" spans="1:8" x14ac:dyDescent="0.2">
      <c r="A369" s="9"/>
      <c r="B369" s="10" t="s">
        <v>344</v>
      </c>
      <c r="C369" s="11">
        <v>0</v>
      </c>
      <c r="D369" s="11">
        <v>0</v>
      </c>
      <c r="E369" s="12" t="str">
        <f t="shared" si="47"/>
        <v/>
      </c>
      <c r="F369" s="12" t="str">
        <f t="shared" si="48"/>
        <v/>
      </c>
      <c r="G369" s="12" t="str">
        <f t="shared" si="50"/>
        <v xml:space="preserve"> </v>
      </c>
      <c r="H369" s="12" t="str">
        <f t="shared" si="49"/>
        <v/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0</v>
      </c>
      <c r="D371" s="11">
        <v>0</v>
      </c>
      <c r="E371" s="12" t="str">
        <f t="shared" si="47"/>
        <v/>
      </c>
      <c r="F371" s="12" t="str">
        <f t="shared" si="48"/>
        <v/>
      </c>
      <c r="G371" s="12" t="str">
        <f t="shared" si="50"/>
        <v xml:space="preserve"> </v>
      </c>
      <c r="H371" s="12" t="str">
        <f t="shared" si="49"/>
        <v/>
      </c>
    </row>
    <row r="372" spans="1:8" x14ac:dyDescent="0.2">
      <c r="A372" s="9"/>
      <c r="B372" s="10" t="s">
        <v>347</v>
      </c>
      <c r="C372" s="11">
        <v>0</v>
      </c>
      <c r="D372" s="11">
        <v>0</v>
      </c>
      <c r="E372" s="12" t="str">
        <f t="shared" si="47"/>
        <v/>
      </c>
      <c r="F372" s="12" t="str">
        <f t="shared" si="48"/>
        <v/>
      </c>
      <c r="G372" s="12" t="str">
        <f t="shared" si="50"/>
        <v xml:space="preserve"> </v>
      </c>
      <c r="H372" s="12" t="str">
        <f t="shared" si="49"/>
        <v/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0</v>
      </c>
      <c r="D376" s="11">
        <v>0</v>
      </c>
      <c r="E376" s="12" t="str">
        <f t="shared" si="47"/>
        <v/>
      </c>
      <c r="F376" s="12" t="str">
        <f t="shared" si="48"/>
        <v/>
      </c>
      <c r="G376" s="12" t="str">
        <f t="shared" si="50"/>
        <v xml:space="preserve"> </v>
      </c>
      <c r="H376" s="12" t="str">
        <f t="shared" si="49"/>
        <v/>
      </c>
    </row>
    <row r="377" spans="1:8" x14ac:dyDescent="0.2">
      <c r="A377" s="9"/>
      <c r="B377" s="10" t="s">
        <v>352</v>
      </c>
      <c r="C377" s="11">
        <v>0</v>
      </c>
      <c r="D377" s="11">
        <v>3</v>
      </c>
      <c r="E377" s="12" t="str">
        <f t="shared" si="47"/>
        <v/>
      </c>
      <c r="F377" s="12">
        <f t="shared" si="48"/>
        <v>0.03</v>
      </c>
      <c r="G377" s="12">
        <f t="shared" si="50"/>
        <v>1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0</v>
      </c>
      <c r="E379" s="12" t="str">
        <f t="shared" si="47"/>
        <v/>
      </c>
      <c r="F379" s="12" t="str">
        <f t="shared" si="48"/>
        <v/>
      </c>
      <c r="G379" s="12" t="str">
        <f t="shared" si="50"/>
        <v xml:space="preserve"> 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1</v>
      </c>
      <c r="D380" s="11">
        <v>0</v>
      </c>
      <c r="E380" s="12">
        <f t="shared" si="47"/>
        <v>4.7169811320754715E-3</v>
      </c>
      <c r="F380" s="12" t="str">
        <f t="shared" si="48"/>
        <v/>
      </c>
      <c r="G380" s="12">
        <f t="shared" si="50"/>
        <v>-1</v>
      </c>
      <c r="H380" s="12">
        <f t="shared" si="49"/>
        <v>-4.7169811320754715E-3</v>
      </c>
    </row>
    <row r="381" spans="1:8" x14ac:dyDescent="0.2">
      <c r="A381" s="9"/>
      <c r="B381" s="10" t="s">
        <v>356</v>
      </c>
      <c r="C381" s="11">
        <v>0</v>
      </c>
      <c r="D381" s="11">
        <v>0</v>
      </c>
      <c r="E381" s="12" t="str">
        <f t="shared" si="47"/>
        <v/>
      </c>
      <c r="F381" s="12" t="str">
        <f t="shared" si="48"/>
        <v/>
      </c>
      <c r="G381" s="12" t="str">
        <f t="shared" si="50"/>
        <v xml:space="preserve"> 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0</v>
      </c>
      <c r="E386" s="12" t="str">
        <f t="shared" si="47"/>
        <v/>
      </c>
      <c r="F386" s="12" t="str">
        <f t="shared" si="48"/>
        <v/>
      </c>
      <c r="G386" s="12" t="str">
        <f t="shared" si="50"/>
        <v xml:space="preserve"> 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0</v>
      </c>
      <c r="D387" s="11">
        <v>0</v>
      </c>
      <c r="E387" s="12" t="str">
        <f t="shared" si="47"/>
        <v/>
      </c>
      <c r="F387" s="12" t="str">
        <f t="shared" si="48"/>
        <v/>
      </c>
      <c r="G387" s="12" t="str">
        <f t="shared" si="50"/>
        <v xml:space="preserve"> 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0</v>
      </c>
      <c r="D390" s="11">
        <v>1</v>
      </c>
      <c r="E390" s="12" t="str">
        <f t="shared" si="47"/>
        <v/>
      </c>
      <c r="F390" s="12">
        <f t="shared" si="48"/>
        <v>0.01</v>
      </c>
      <c r="G390" s="12">
        <f t="shared" si="50"/>
        <v>1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91</v>
      </c>
      <c r="D391" s="11">
        <v>13</v>
      </c>
      <c r="E391" s="12">
        <f t="shared" si="47"/>
        <v>0.42924528301886794</v>
      </c>
      <c r="F391" s="12">
        <f t="shared" si="48"/>
        <v>0.13</v>
      </c>
      <c r="G391" s="12">
        <f t="shared" si="50"/>
        <v>-0.8571428571428571</v>
      </c>
      <c r="H391" s="12">
        <f t="shared" si="49"/>
        <v>-0.36792452830188677</v>
      </c>
    </row>
    <row r="392" spans="1:8" x14ac:dyDescent="0.2">
      <c r="A392" s="9"/>
      <c r="B392" s="10" t="s">
        <v>367</v>
      </c>
      <c r="C392" s="11">
        <v>0</v>
      </c>
      <c r="D392" s="11">
        <v>2</v>
      </c>
      <c r="E392" s="12" t="str">
        <f t="shared" si="47"/>
        <v/>
      </c>
      <c r="F392" s="12">
        <f t="shared" si="48"/>
        <v>0.02</v>
      </c>
      <c r="G392" s="12">
        <f t="shared" si="50"/>
        <v>1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22</v>
      </c>
      <c r="D393" s="11">
        <v>6</v>
      </c>
      <c r="E393" s="12">
        <f t="shared" si="47"/>
        <v>0.10377358490566038</v>
      </c>
      <c r="F393" s="12">
        <f t="shared" si="48"/>
        <v>0.06</v>
      </c>
      <c r="G393" s="12">
        <f t="shared" si="50"/>
        <v>-0.72727272727272729</v>
      </c>
      <c r="H393" s="12">
        <f t="shared" si="49"/>
        <v>-7.5471698113207558E-2</v>
      </c>
    </row>
    <row r="394" spans="1:8" x14ac:dyDescent="0.2">
      <c r="A394" s="9"/>
      <c r="B394" s="10" t="s">
        <v>369</v>
      </c>
      <c r="C394" s="11">
        <v>0</v>
      </c>
      <c r="D394" s="11">
        <v>0</v>
      </c>
      <c r="E394" s="12" t="str">
        <f t="shared" si="47"/>
        <v/>
      </c>
      <c r="F394" s="12" t="str">
        <f t="shared" si="48"/>
        <v/>
      </c>
      <c r="G394" s="12" t="str">
        <f t="shared" si="50"/>
        <v xml:space="preserve"> 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0</v>
      </c>
      <c r="D395" s="11">
        <v>0</v>
      </c>
      <c r="E395" s="12" t="str">
        <f t="shared" si="47"/>
        <v/>
      </c>
      <c r="F395" s="12" t="str">
        <f t="shared" si="48"/>
        <v/>
      </c>
      <c r="G395" s="12" t="str">
        <f t="shared" si="50"/>
        <v xml:space="preserve"> </v>
      </c>
      <c r="H395" s="12" t="str">
        <f t="shared" si="49"/>
        <v/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43</v>
      </c>
      <c r="E398" s="12" t="str">
        <f t="shared" si="47"/>
        <v/>
      </c>
      <c r="F398" s="12">
        <f t="shared" si="48"/>
        <v>0.43</v>
      </c>
      <c r="G398" s="12">
        <f t="shared" si="50"/>
        <v>1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2</v>
      </c>
      <c r="D402" s="11">
        <v>3</v>
      </c>
      <c r="E402" s="12">
        <f t="shared" si="47"/>
        <v>9.433962264150943E-3</v>
      </c>
      <c r="F402" s="12">
        <f t="shared" si="48"/>
        <v>0.03</v>
      </c>
      <c r="G402" s="12">
        <f t="shared" si="50"/>
        <v>0.5</v>
      </c>
      <c r="H402" s="12">
        <f t="shared" si="49"/>
        <v>4.7169811320754715E-3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0</v>
      </c>
      <c r="D405" s="11">
        <v>3</v>
      </c>
      <c r="E405" s="12" t="str">
        <f t="shared" si="47"/>
        <v/>
      </c>
      <c r="F405" s="12">
        <f t="shared" si="48"/>
        <v>0.03</v>
      </c>
      <c r="G405" s="12">
        <f t="shared" si="50"/>
        <v>1</v>
      </c>
      <c r="H405" s="12" t="str">
        <f t="shared" si="49"/>
        <v/>
      </c>
    </row>
    <row r="406" spans="1:8" x14ac:dyDescent="0.2">
      <c r="A406" s="9"/>
      <c r="B406" s="10" t="s">
        <v>381</v>
      </c>
      <c r="C406" s="11">
        <v>0</v>
      </c>
      <c r="D406" s="11">
        <v>4</v>
      </c>
      <c r="E406" s="12" t="str">
        <f t="shared" si="47"/>
        <v/>
      </c>
      <c r="F406" s="12">
        <f t="shared" si="48"/>
        <v>0.04</v>
      </c>
      <c r="G406" s="12">
        <f t="shared" si="50"/>
        <v>1</v>
      </c>
      <c r="H406" s="12" t="str">
        <f t="shared" si="49"/>
        <v/>
      </c>
    </row>
    <row r="407" spans="1:8" x14ac:dyDescent="0.2">
      <c r="A407" s="9"/>
      <c r="B407" s="10" t="s">
        <v>382</v>
      </c>
      <c r="C407" s="11">
        <v>0</v>
      </c>
      <c r="D407" s="11">
        <v>0</v>
      </c>
      <c r="E407" s="12" t="str">
        <f t="shared" si="47"/>
        <v/>
      </c>
      <c r="F407" s="12" t="str">
        <f t="shared" si="48"/>
        <v/>
      </c>
      <c r="G407" s="12" t="str">
        <f t="shared" si="50"/>
        <v xml:space="preserve"> </v>
      </c>
      <c r="H407" s="12" t="str">
        <f t="shared" si="49"/>
        <v/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0</v>
      </c>
      <c r="E411" s="12" t="str">
        <f t="shared" si="47"/>
        <v/>
      </c>
      <c r="F411" s="12" t="str">
        <f t="shared" si="48"/>
        <v/>
      </c>
      <c r="G411" s="12" t="str">
        <f t="shared" si="50"/>
        <v xml:space="preserve"> 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0</v>
      </c>
      <c r="E416" s="12" t="str">
        <f t="shared" si="47"/>
        <v/>
      </c>
      <c r="F416" s="12" t="str">
        <f t="shared" si="48"/>
        <v/>
      </c>
      <c r="G416" s="12" t="str">
        <f t="shared" si="50"/>
        <v xml:space="preserve"> 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0</v>
      </c>
      <c r="D417" s="11">
        <v>0</v>
      </c>
      <c r="E417" s="12" t="str">
        <f t="shared" si="47"/>
        <v/>
      </c>
      <c r="F417" s="12" t="str">
        <f t="shared" si="48"/>
        <v/>
      </c>
      <c r="G417" s="12" t="str">
        <f t="shared" si="50"/>
        <v xml:space="preserve"> 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0</v>
      </c>
      <c r="D418" s="11">
        <v>5</v>
      </c>
      <c r="E418" s="12" t="str">
        <f t="shared" si="47"/>
        <v/>
      </c>
      <c r="F418" s="12">
        <f t="shared" si="48"/>
        <v>0.05</v>
      </c>
      <c r="G418" s="12">
        <f t="shared" si="50"/>
        <v>1</v>
      </c>
      <c r="H418" s="12" t="str">
        <f t="shared" si="49"/>
        <v/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0</v>
      </c>
      <c r="D420" s="11">
        <v>1</v>
      </c>
      <c r="E420" s="12" t="str">
        <f t="shared" ref="E420:E483" si="51">+IF(C420=0,"",C420/C$356)</f>
        <v/>
      </c>
      <c r="F420" s="12">
        <f t="shared" ref="F420:F483" si="52">+IF(D420=0,"",D420/D$356)</f>
        <v>0.01</v>
      </c>
      <c r="G420" s="12">
        <f t="shared" si="50"/>
        <v>1</v>
      </c>
      <c r="H420" s="12" t="str">
        <f t="shared" ref="H420:H483" si="53">+IF(OR(AND(E420=""),(G420="")),"",E420*G420)</f>
        <v/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1</v>
      </c>
      <c r="E424" s="12" t="str">
        <f t="shared" si="51"/>
        <v/>
      </c>
      <c r="F424" s="12">
        <f t="shared" si="52"/>
        <v>0.01</v>
      </c>
      <c r="G424" s="12">
        <f t="shared" si="54"/>
        <v>1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2</v>
      </c>
      <c r="E426" s="12" t="str">
        <f t="shared" si="51"/>
        <v/>
      </c>
      <c r="F426" s="12">
        <f t="shared" si="52"/>
        <v>0.02</v>
      </c>
      <c r="G426" s="12">
        <f t="shared" si="54"/>
        <v>1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0</v>
      </c>
      <c r="D428" s="11">
        <v>0</v>
      </c>
      <c r="E428" s="12" t="str">
        <f t="shared" si="51"/>
        <v/>
      </c>
      <c r="F428" s="12" t="str">
        <f t="shared" si="52"/>
        <v/>
      </c>
      <c r="G428" s="12" t="str">
        <f t="shared" si="54"/>
        <v xml:space="preserve"> </v>
      </c>
      <c r="H428" s="12" t="str">
        <f t="shared" si="53"/>
        <v/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0</v>
      </c>
      <c r="D442" s="11">
        <v>0</v>
      </c>
      <c r="E442" s="12" t="str">
        <f t="shared" si="51"/>
        <v/>
      </c>
      <c r="F442" s="12" t="str">
        <f t="shared" si="52"/>
        <v/>
      </c>
      <c r="G442" s="12" t="str">
        <f t="shared" si="54"/>
        <v xml:space="preserve"> </v>
      </c>
      <c r="H442" s="12" t="str">
        <f t="shared" si="53"/>
        <v/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0</v>
      </c>
      <c r="E452" s="12" t="str">
        <f t="shared" si="51"/>
        <v/>
      </c>
      <c r="F452" s="12" t="str">
        <f t="shared" si="52"/>
        <v/>
      </c>
      <c r="G452" s="12" t="str">
        <f t="shared" si="54"/>
        <v xml:space="preserve"> 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0</v>
      </c>
      <c r="D453" s="11">
        <v>0</v>
      </c>
      <c r="E453" s="12" t="str">
        <f t="shared" si="51"/>
        <v/>
      </c>
      <c r="F453" s="12" t="str">
        <f t="shared" si="52"/>
        <v/>
      </c>
      <c r="G453" s="12" t="str">
        <f t="shared" si="54"/>
        <v xml:space="preserve"> </v>
      </c>
      <c r="H453" s="12" t="str">
        <f t="shared" si="53"/>
        <v/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0</v>
      </c>
      <c r="E455" s="12" t="str">
        <f t="shared" si="51"/>
        <v/>
      </c>
      <c r="F455" s="12" t="str">
        <f t="shared" si="52"/>
        <v/>
      </c>
      <c r="G455" s="12" t="str">
        <f t="shared" si="54"/>
        <v xml:space="preserve"> 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0</v>
      </c>
      <c r="E463" s="12" t="str">
        <f t="shared" si="51"/>
        <v/>
      </c>
      <c r="F463" s="12" t="str">
        <f t="shared" si="52"/>
        <v/>
      </c>
      <c r="G463" s="12" t="str">
        <f t="shared" si="54"/>
        <v xml:space="preserve"> 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0</v>
      </c>
      <c r="E465" s="12" t="str">
        <f t="shared" si="51"/>
        <v/>
      </c>
      <c r="F465" s="12" t="str">
        <f t="shared" si="52"/>
        <v/>
      </c>
      <c r="G465" s="12" t="str">
        <f t="shared" si="54"/>
        <v xml:space="preserve"> 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0</v>
      </c>
      <c r="D466" s="11">
        <v>0</v>
      </c>
      <c r="E466" s="12" t="str">
        <f t="shared" si="51"/>
        <v/>
      </c>
      <c r="F466" s="12" t="str">
        <f t="shared" si="52"/>
        <v/>
      </c>
      <c r="G466" s="12" t="str">
        <f t="shared" si="54"/>
        <v xml:space="preserve"> </v>
      </c>
      <c r="H466" s="12" t="str">
        <f t="shared" si="53"/>
        <v/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0</v>
      </c>
      <c r="D475" s="11">
        <v>0</v>
      </c>
      <c r="E475" s="12" t="str">
        <f t="shared" si="51"/>
        <v/>
      </c>
      <c r="F475" s="12" t="str">
        <f t="shared" si="52"/>
        <v/>
      </c>
      <c r="G475" s="12" t="str">
        <f t="shared" si="54"/>
        <v xml:space="preserve"> </v>
      </c>
      <c r="H475" s="12" t="str">
        <f t="shared" si="53"/>
        <v/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0</v>
      </c>
      <c r="D481" s="11">
        <v>1</v>
      </c>
      <c r="E481" s="12" t="str">
        <f t="shared" si="51"/>
        <v/>
      </c>
      <c r="F481" s="12">
        <f t="shared" si="52"/>
        <v>0.01</v>
      </c>
      <c r="G481" s="12">
        <f t="shared" si="54"/>
        <v>1</v>
      </c>
      <c r="H481" s="12" t="str">
        <f t="shared" si="53"/>
        <v/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0</v>
      </c>
      <c r="D489" s="11">
        <v>0</v>
      </c>
      <c r="E489" s="12" t="str">
        <f t="shared" si="55"/>
        <v/>
      </c>
      <c r="F489" s="12" t="str">
        <f t="shared" si="56"/>
        <v/>
      </c>
      <c r="G489" s="12" t="str">
        <f t="shared" si="58"/>
        <v xml:space="preserve"> </v>
      </c>
      <c r="H489" s="12" t="str">
        <f t="shared" si="57"/>
        <v/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0</v>
      </c>
      <c r="E494" s="12" t="str">
        <f t="shared" si="55"/>
        <v/>
      </c>
      <c r="F494" s="12" t="str">
        <f t="shared" si="56"/>
        <v/>
      </c>
      <c r="G494" s="12" t="str">
        <f t="shared" si="58"/>
        <v xml:space="preserve"> 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0</v>
      </c>
      <c r="E499" s="12" t="str">
        <f t="shared" si="55"/>
        <v/>
      </c>
      <c r="F499" s="12" t="str">
        <f t="shared" si="56"/>
        <v/>
      </c>
      <c r="G499" s="12" t="str">
        <f t="shared" si="58"/>
        <v xml:space="preserve"> 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3</v>
      </c>
      <c r="D510" s="11">
        <v>0</v>
      </c>
      <c r="E510" s="12">
        <f t="shared" si="55"/>
        <v>1.4150943396226415E-2</v>
      </c>
      <c r="F510" s="12" t="str">
        <f t="shared" si="56"/>
        <v/>
      </c>
      <c r="G510" s="12">
        <f t="shared" si="58"/>
        <v>-1</v>
      </c>
      <c r="H510" s="12">
        <f t="shared" si="57"/>
        <v>-1.4150943396226415E-2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0</v>
      </c>
      <c r="E520" s="12" t="str">
        <f t="shared" si="55"/>
        <v/>
      </c>
      <c r="F520" s="12" t="str">
        <f t="shared" si="56"/>
        <v/>
      </c>
      <c r="G520" s="12" t="str">
        <f t="shared" si="58"/>
        <v xml:space="preserve"> 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0</v>
      </c>
      <c r="E525" s="12" t="str">
        <f t="shared" si="55"/>
        <v/>
      </c>
      <c r="F525" s="12" t="str">
        <f t="shared" si="56"/>
        <v/>
      </c>
      <c r="G525" s="12" t="str">
        <f t="shared" si="58"/>
        <v xml:space="preserve"> 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3</v>
      </c>
      <c r="D527" s="11">
        <v>0</v>
      </c>
      <c r="E527" s="12">
        <f t="shared" si="55"/>
        <v>1.4150943396226415E-2</v>
      </c>
      <c r="F527" s="12" t="str">
        <f t="shared" si="56"/>
        <v/>
      </c>
      <c r="G527" s="12">
        <f t="shared" si="58"/>
        <v>-1</v>
      </c>
      <c r="H527" s="12">
        <f t="shared" si="57"/>
        <v>-1.4150943396226415E-2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0</v>
      </c>
      <c r="E542" s="12" t="str">
        <f t="shared" si="55"/>
        <v/>
      </c>
      <c r="F542" s="12" t="str">
        <f t="shared" si="56"/>
        <v/>
      </c>
      <c r="G542" s="12" t="str">
        <f t="shared" si="58"/>
        <v xml:space="preserve"> 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0</v>
      </c>
      <c r="D545" s="11">
        <v>0</v>
      </c>
      <c r="E545" s="12" t="str">
        <f t="shared" si="55"/>
        <v/>
      </c>
      <c r="F545" s="12" t="str">
        <f t="shared" si="56"/>
        <v/>
      </c>
      <c r="G545" s="12" t="str">
        <f t="shared" si="58"/>
        <v xml:space="preserve"> </v>
      </c>
      <c r="H545" s="12" t="str">
        <f t="shared" si="57"/>
        <v/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0</v>
      </c>
      <c r="D548" s="11">
        <v>0</v>
      </c>
      <c r="E548" s="12" t="str">
        <f t="shared" ref="E548:E585" si="59">+IF(C548=0,"",C548/C$356)</f>
        <v/>
      </c>
      <c r="F548" s="12" t="str">
        <f t="shared" ref="F548:F585" si="60">+IF(D548=0,"",D548/D$356)</f>
        <v/>
      </c>
      <c r="G548" s="12" t="str">
        <f t="shared" si="58"/>
        <v xml:space="preserve"> </v>
      </c>
      <c r="H548" s="12" t="str">
        <f t="shared" ref="H548:H585" si="61">+IF(OR(AND(E548=""),(G548="")),"",E548*G548)</f>
        <v/>
      </c>
    </row>
    <row r="549" spans="1:8" x14ac:dyDescent="0.2">
      <c r="A549" s="9"/>
      <c r="B549" s="10" t="s">
        <v>524</v>
      </c>
      <c r="C549" s="11">
        <v>0</v>
      </c>
      <c r="D549" s="11">
        <v>0</v>
      </c>
      <c r="E549" s="12" t="str">
        <f t="shared" si="59"/>
        <v/>
      </c>
      <c r="F549" s="12" t="str">
        <f t="shared" si="60"/>
        <v/>
      </c>
      <c r="G549" s="12" t="str">
        <f t="shared" ref="G549:G585" si="62">+IF(AND(C549=0,D549=0)," ",IF(C549=0,1,IF(D549=0,-1,(D549-C549)/C549)))</f>
        <v xml:space="preserve"> </v>
      </c>
      <c r="H549" s="12" t="str">
        <f t="shared" si="61"/>
        <v/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0</v>
      </c>
      <c r="D561" s="11">
        <v>0</v>
      </c>
      <c r="E561" s="12" t="str">
        <f t="shared" si="59"/>
        <v/>
      </c>
      <c r="F561" s="12" t="str">
        <f t="shared" si="60"/>
        <v/>
      </c>
      <c r="G561" s="12" t="str">
        <f t="shared" si="62"/>
        <v xml:space="preserve"> </v>
      </c>
      <c r="H561" s="12" t="str">
        <f t="shared" si="61"/>
        <v/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0</v>
      </c>
      <c r="D564" s="11">
        <v>0</v>
      </c>
      <c r="E564" s="12" t="str">
        <f t="shared" si="59"/>
        <v/>
      </c>
      <c r="F564" s="12" t="str">
        <f t="shared" si="60"/>
        <v/>
      </c>
      <c r="G564" s="12" t="str">
        <f t="shared" si="62"/>
        <v xml:space="preserve"> </v>
      </c>
      <c r="H564" s="12" t="str">
        <f t="shared" si="61"/>
        <v/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0</v>
      </c>
      <c r="D569" s="11">
        <v>0</v>
      </c>
      <c r="E569" s="12" t="str">
        <f t="shared" si="59"/>
        <v/>
      </c>
      <c r="F569" s="12" t="str">
        <f t="shared" si="60"/>
        <v/>
      </c>
      <c r="G569" s="12" t="str">
        <f t="shared" si="62"/>
        <v xml:space="preserve"> </v>
      </c>
      <c r="H569" s="12" t="str">
        <f t="shared" si="61"/>
        <v/>
      </c>
    </row>
    <row r="570" spans="1:8" ht="25.5" x14ac:dyDescent="0.2">
      <c r="A570" s="9"/>
      <c r="B570" s="10" t="s">
        <v>545</v>
      </c>
      <c r="C570" s="11">
        <v>0</v>
      </c>
      <c r="D570" s="11">
        <v>0</v>
      </c>
      <c r="E570" s="12" t="str">
        <f t="shared" si="59"/>
        <v/>
      </c>
      <c r="F570" s="12" t="str">
        <f t="shared" si="60"/>
        <v/>
      </c>
      <c r="G570" s="12" t="str">
        <f t="shared" si="62"/>
        <v xml:space="preserve"> 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0</v>
      </c>
      <c r="D571" s="11">
        <v>0</v>
      </c>
      <c r="E571" s="12" t="str">
        <f t="shared" si="59"/>
        <v/>
      </c>
      <c r="F571" s="12" t="str">
        <f t="shared" si="60"/>
        <v/>
      </c>
      <c r="G571" s="12" t="str">
        <f t="shared" si="62"/>
        <v xml:space="preserve"> </v>
      </c>
      <c r="H571" s="12" t="str">
        <f t="shared" si="61"/>
        <v/>
      </c>
    </row>
    <row r="572" spans="1:8" x14ac:dyDescent="0.2">
      <c r="A572" s="9"/>
      <c r="B572" s="10" t="s">
        <v>547</v>
      </c>
      <c r="C572" s="11">
        <v>0</v>
      </c>
      <c r="D572" s="11">
        <v>0</v>
      </c>
      <c r="E572" s="12" t="str">
        <f t="shared" si="59"/>
        <v/>
      </c>
      <c r="F572" s="12" t="str">
        <f t="shared" si="60"/>
        <v/>
      </c>
      <c r="G572" s="12" t="str">
        <f t="shared" si="62"/>
        <v xml:space="preserve"> 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0</v>
      </c>
      <c r="D578" s="11">
        <v>0</v>
      </c>
      <c r="E578" s="12" t="str">
        <f t="shared" si="59"/>
        <v/>
      </c>
      <c r="F578" s="12" t="str">
        <f t="shared" si="60"/>
        <v/>
      </c>
      <c r="G578" s="12" t="str">
        <f t="shared" si="62"/>
        <v xml:space="preserve"> </v>
      </c>
      <c r="H578" s="12" t="str">
        <f t="shared" si="61"/>
        <v/>
      </c>
    </row>
    <row r="579" spans="1:8" x14ac:dyDescent="0.2">
      <c r="A579" s="9"/>
      <c r="B579" s="10" t="s">
        <v>554</v>
      </c>
      <c r="C579" s="11">
        <v>0</v>
      </c>
      <c r="D579" s="11">
        <v>0</v>
      </c>
      <c r="E579" s="12" t="str">
        <f t="shared" si="59"/>
        <v/>
      </c>
      <c r="F579" s="12" t="str">
        <f t="shared" si="60"/>
        <v/>
      </c>
      <c r="G579" s="12" t="str">
        <f t="shared" si="62"/>
        <v xml:space="preserve"> 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16</v>
      </c>
      <c r="D591" s="28">
        <f>SUM(D592:D618)</f>
        <v>7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-0.5625</v>
      </c>
      <c r="H591" s="30">
        <f t="shared" ref="H591:H618" si="65">+IF(OR(AND(E591=""),(G591="")),"",E591*G591)</f>
        <v>-0.5625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0</v>
      </c>
      <c r="D593" s="11">
        <v>0</v>
      </c>
      <c r="E593" s="12" t="str">
        <f t="shared" si="63"/>
        <v/>
      </c>
      <c r="F593" s="12" t="str">
        <f t="shared" si="64"/>
        <v/>
      </c>
      <c r="G593" s="12" t="str">
        <f t="shared" si="66"/>
        <v xml:space="preserve"> 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16</v>
      </c>
      <c r="D594" s="11">
        <v>2</v>
      </c>
      <c r="E594" s="12">
        <f t="shared" si="63"/>
        <v>1</v>
      </c>
      <c r="F594" s="12">
        <f t="shared" si="64"/>
        <v>0.2857142857142857</v>
      </c>
      <c r="G594" s="12">
        <f t="shared" si="66"/>
        <v>-0.875</v>
      </c>
      <c r="H594" s="12">
        <f t="shared" si="65"/>
        <v>-0.875</v>
      </c>
    </row>
    <row r="595" spans="1:8" x14ac:dyDescent="0.2">
      <c r="A595" s="9"/>
      <c r="B595" s="10" t="s">
        <v>564</v>
      </c>
      <c r="C595" s="11">
        <v>0</v>
      </c>
      <c r="D595" s="11">
        <v>5</v>
      </c>
      <c r="E595" s="12" t="str">
        <f t="shared" si="63"/>
        <v/>
      </c>
      <c r="F595" s="12">
        <f t="shared" si="64"/>
        <v>0.7142857142857143</v>
      </c>
      <c r="G595" s="12">
        <f t="shared" si="66"/>
        <v>1</v>
      </c>
      <c r="H595" s="12" t="str">
        <f t="shared" si="65"/>
        <v/>
      </c>
    </row>
    <row r="596" spans="1:8" x14ac:dyDescent="0.2">
      <c r="A596" s="9"/>
      <c r="B596" s="10" t="s">
        <v>565</v>
      </c>
      <c r="C596" s="11">
        <v>0</v>
      </c>
      <c r="D596" s="11">
        <v>0</v>
      </c>
      <c r="E596" s="12" t="str">
        <f t="shared" si="63"/>
        <v/>
      </c>
      <c r="F596" s="12" t="str">
        <f t="shared" si="64"/>
        <v/>
      </c>
      <c r="G596" s="12" t="str">
        <f t="shared" si="66"/>
        <v xml:space="preserve"> 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0</v>
      </c>
      <c r="E606" s="12" t="str">
        <f t="shared" si="63"/>
        <v/>
      </c>
      <c r="F606" s="12" t="str">
        <f t="shared" si="64"/>
        <v/>
      </c>
      <c r="G606" s="12" t="str">
        <f t="shared" si="66"/>
        <v xml:space="preserve"> 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0</v>
      </c>
      <c r="D607" s="11">
        <v>0</v>
      </c>
      <c r="E607" s="12" t="str">
        <f t="shared" si="63"/>
        <v/>
      </c>
      <c r="F607" s="12" t="str">
        <f t="shared" si="64"/>
        <v/>
      </c>
      <c r="G607" s="12" t="str">
        <f t="shared" si="66"/>
        <v xml:space="preserve"> </v>
      </c>
      <c r="H607" s="12" t="str">
        <f t="shared" si="65"/>
        <v/>
      </c>
    </row>
    <row r="608" spans="1:8" x14ac:dyDescent="0.2">
      <c r="A608" s="9"/>
      <c r="B608" s="10" t="s">
        <v>577</v>
      </c>
      <c r="C608" s="11">
        <v>0</v>
      </c>
      <c r="D608" s="11">
        <v>0</v>
      </c>
      <c r="E608" s="12" t="str">
        <f t="shared" si="63"/>
        <v/>
      </c>
      <c r="F608" s="12" t="str">
        <f t="shared" si="64"/>
        <v/>
      </c>
      <c r="G608" s="12" t="str">
        <f t="shared" si="66"/>
        <v xml:space="preserve"> 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0</v>
      </c>
      <c r="D609" s="11">
        <v>0</v>
      </c>
      <c r="E609" s="12" t="str">
        <f t="shared" si="63"/>
        <v/>
      </c>
      <c r="F609" s="12" t="str">
        <f t="shared" si="64"/>
        <v/>
      </c>
      <c r="G609" s="12" t="str">
        <f t="shared" si="66"/>
        <v xml:space="preserve"> </v>
      </c>
      <c r="H609" s="12" t="str">
        <f t="shared" si="65"/>
        <v/>
      </c>
    </row>
    <row r="610" spans="1:8" x14ac:dyDescent="0.2">
      <c r="A610" s="9"/>
      <c r="B610" s="10" t="s">
        <v>579</v>
      </c>
      <c r="C610" s="11">
        <v>0</v>
      </c>
      <c r="D610" s="11">
        <v>0</v>
      </c>
      <c r="E610" s="12" t="str">
        <f t="shared" si="63"/>
        <v/>
      </c>
      <c r="F610" s="12" t="str">
        <f t="shared" si="64"/>
        <v/>
      </c>
      <c r="G610" s="12" t="str">
        <f t="shared" si="66"/>
        <v xml:space="preserve"> </v>
      </c>
      <c r="H610" s="12" t="str">
        <f t="shared" si="65"/>
        <v/>
      </c>
    </row>
    <row r="611" spans="1:8" x14ac:dyDescent="0.2">
      <c r="A611" s="9"/>
      <c r="B611" s="10" t="s">
        <v>580</v>
      </c>
      <c r="C611" s="11">
        <v>0</v>
      </c>
      <c r="D611" s="11">
        <v>0</v>
      </c>
      <c r="E611" s="12" t="str">
        <f t="shared" si="63"/>
        <v/>
      </c>
      <c r="F611" s="12" t="str">
        <f t="shared" si="64"/>
        <v/>
      </c>
      <c r="G611" s="12" t="str">
        <f t="shared" si="66"/>
        <v xml:space="preserve"> 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0</v>
      </c>
      <c r="D612" s="11">
        <v>0</v>
      </c>
      <c r="E612" s="12" t="str">
        <f t="shared" si="63"/>
        <v/>
      </c>
      <c r="F612" s="12" t="str">
        <f t="shared" si="64"/>
        <v/>
      </c>
      <c r="G612" s="12" t="str">
        <f t="shared" si="66"/>
        <v xml:space="preserve"> 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0</v>
      </c>
      <c r="E614" s="12" t="str">
        <f t="shared" si="63"/>
        <v/>
      </c>
      <c r="F614" s="12" t="str">
        <f t="shared" si="64"/>
        <v/>
      </c>
      <c r="G614" s="12" t="str">
        <f t="shared" si="66"/>
        <v xml:space="preserve"> 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0</v>
      </c>
      <c r="D617" s="11">
        <v>0</v>
      </c>
      <c r="E617" s="12" t="str">
        <f t="shared" si="63"/>
        <v/>
      </c>
      <c r="F617" s="12" t="str">
        <f t="shared" si="64"/>
        <v/>
      </c>
      <c r="G617" s="12" t="str">
        <f t="shared" si="66"/>
        <v xml:space="preserve"> 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0</v>
      </c>
      <c r="D618" s="11">
        <v>0</v>
      </c>
      <c r="E618" s="12" t="str">
        <f t="shared" si="63"/>
        <v/>
      </c>
      <c r="F618" s="12" t="str">
        <f t="shared" si="64"/>
        <v/>
      </c>
      <c r="G618" s="12" t="str">
        <f t="shared" si="66"/>
        <v xml:space="preserve"> </v>
      </c>
      <c r="H618" s="12" t="str">
        <f t="shared" si="65"/>
        <v/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55" priority="8" operator="equal">
      <formula>"NUEVA"</formula>
    </cfRule>
  </conditionalFormatting>
  <conditionalFormatting sqref="A19">
    <cfRule type="cellIs" dxfId="151" priority="5" operator="equal">
      <formula>"NUEVA"</formula>
    </cfRule>
  </conditionalFormatting>
  <conditionalFormatting sqref="A76">
    <cfRule type="cellIs" dxfId="117" priority="4" operator="equal">
      <formula>"NUEVA"</formula>
    </cfRule>
  </conditionalFormatting>
  <conditionalFormatting sqref="A177">
    <cfRule type="cellIs" dxfId="83" priority="3" operator="equal">
      <formula>"NUEVA"</formula>
    </cfRule>
  </conditionalFormatting>
  <conditionalFormatting sqref="A356">
    <cfRule type="cellIs" dxfId="49" priority="2" operator="equal">
      <formula>"NUEVA"</formula>
    </cfRule>
  </conditionalFormatting>
  <conditionalFormatting sqref="A591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620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621</v>
      </c>
      <c r="C8" s="28">
        <f>+C19+C76+C177+C356+C591</f>
        <v>1741</v>
      </c>
      <c r="D8" s="28">
        <f>+D19+D76+D177+D356+D591</f>
        <v>1759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1.0338885697874785E-2</v>
      </c>
      <c r="H8" s="30">
        <f t="shared" ref="H8:H13" si="1">+IF(OR(AND(E8=""),(G8="")),"",E8*G8)</f>
        <v>1.0338885697874785E-2</v>
      </c>
    </row>
    <row r="9" spans="1:8" x14ac:dyDescent="0.2">
      <c r="A9" s="9"/>
      <c r="B9" s="10" t="s">
        <v>6</v>
      </c>
      <c r="C9" s="11">
        <f>+C19</f>
        <v>15</v>
      </c>
      <c r="D9" s="11">
        <f>+D19</f>
        <v>27</v>
      </c>
      <c r="E9" s="12">
        <f t="shared" ref="E9:F13" si="2">+C9/C$8</f>
        <v>8.6157380815623207E-3</v>
      </c>
      <c r="F9" s="12">
        <f t="shared" si="2"/>
        <v>1.5349630471859011E-2</v>
      </c>
      <c r="G9" s="12">
        <f t="shared" si="0"/>
        <v>0.8</v>
      </c>
      <c r="H9" s="12">
        <f t="shared" si="1"/>
        <v>6.8925904652498565E-3</v>
      </c>
    </row>
    <row r="10" spans="1:8" ht="25.5" x14ac:dyDescent="0.2">
      <c r="A10" s="9"/>
      <c r="B10" s="10" t="s">
        <v>7</v>
      </c>
      <c r="C10" s="11">
        <f>+C76</f>
        <v>356</v>
      </c>
      <c r="D10" s="11">
        <f>+D76</f>
        <v>387</v>
      </c>
      <c r="E10" s="12">
        <f t="shared" si="2"/>
        <v>0.2044801838024124</v>
      </c>
      <c r="F10" s="12">
        <f t="shared" si="2"/>
        <v>0.22001137009664581</v>
      </c>
      <c r="G10" s="12">
        <f t="shared" si="0"/>
        <v>8.7078651685393263E-2</v>
      </c>
      <c r="H10" s="12">
        <f t="shared" si="1"/>
        <v>1.7805858701895463E-2</v>
      </c>
    </row>
    <row r="11" spans="1:8" ht="25.5" x14ac:dyDescent="0.2">
      <c r="A11" s="9"/>
      <c r="B11" s="10" t="s">
        <v>8</v>
      </c>
      <c r="C11" s="11">
        <f>+C177</f>
        <v>184</v>
      </c>
      <c r="D11" s="11">
        <f>+D177</f>
        <v>112</v>
      </c>
      <c r="E11" s="12">
        <f t="shared" si="2"/>
        <v>0.10568638713383113</v>
      </c>
      <c r="F11" s="12">
        <f t="shared" si="2"/>
        <v>6.3672541216600348E-2</v>
      </c>
      <c r="G11" s="12">
        <f t="shared" si="0"/>
        <v>-0.39130434782608697</v>
      </c>
      <c r="H11" s="12">
        <f t="shared" si="1"/>
        <v>-4.1355542791499139E-2</v>
      </c>
    </row>
    <row r="12" spans="1:8" ht="25.5" x14ac:dyDescent="0.2">
      <c r="A12" s="9"/>
      <c r="B12" s="10" t="s">
        <v>9</v>
      </c>
      <c r="C12" s="11">
        <f>+C356</f>
        <v>833</v>
      </c>
      <c r="D12" s="11">
        <f>+D356</f>
        <v>599</v>
      </c>
      <c r="E12" s="12">
        <f t="shared" si="2"/>
        <v>0.47846065479609418</v>
      </c>
      <c r="F12" s="12">
        <f t="shared" si="2"/>
        <v>0.34053439454235362</v>
      </c>
      <c r="G12" s="12">
        <f t="shared" si="0"/>
        <v>-0.28091236494597838</v>
      </c>
      <c r="H12" s="12">
        <f t="shared" si="1"/>
        <v>-0.1344055140723722</v>
      </c>
    </row>
    <row r="13" spans="1:8" ht="25.5" x14ac:dyDescent="0.2">
      <c r="A13" s="9"/>
      <c r="B13" s="10" t="s">
        <v>10</v>
      </c>
      <c r="C13" s="11">
        <f>+C591</f>
        <v>353</v>
      </c>
      <c r="D13" s="11">
        <f>+D591</f>
        <v>634</v>
      </c>
      <c r="E13" s="12">
        <f t="shared" si="2"/>
        <v>0.20275703618609994</v>
      </c>
      <c r="F13" s="12">
        <f t="shared" si="2"/>
        <v>0.36043206367254121</v>
      </c>
      <c r="G13" s="12">
        <f t="shared" si="0"/>
        <v>0.79603399433427757</v>
      </c>
      <c r="H13" s="12">
        <f t="shared" si="1"/>
        <v>0.1614014933946008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15</v>
      </c>
      <c r="D19" s="28">
        <f>SUM(D20:D70)</f>
        <v>27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0.8</v>
      </c>
      <c r="H19" s="30">
        <f t="shared" ref="H19:H50" si="5">+IF(OR(AND(E19=""),(G19="")),"",E19*G19)</f>
        <v>0.8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0</v>
      </c>
      <c r="E27" s="12" t="str">
        <f t="shared" si="3"/>
        <v/>
      </c>
      <c r="F27" s="12" t="str">
        <f t="shared" si="4"/>
        <v/>
      </c>
      <c r="G27" s="12" t="str">
        <f t="shared" si="6"/>
        <v xml:space="preserve"> 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2</v>
      </c>
      <c r="D30" s="11">
        <v>13</v>
      </c>
      <c r="E30" s="12">
        <f t="shared" si="3"/>
        <v>0.13333333333333333</v>
      </c>
      <c r="F30" s="12">
        <f t="shared" si="4"/>
        <v>0.48148148148148145</v>
      </c>
      <c r="G30" s="12">
        <f t="shared" si="6"/>
        <v>5.5</v>
      </c>
      <c r="H30" s="12">
        <f t="shared" si="5"/>
        <v>0.73333333333333328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1</v>
      </c>
      <c r="E36" s="12" t="str">
        <f t="shared" si="3"/>
        <v/>
      </c>
      <c r="F36" s="12">
        <f t="shared" si="4"/>
        <v>3.7037037037037035E-2</v>
      </c>
      <c r="G36" s="12">
        <f t="shared" si="6"/>
        <v>1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1</v>
      </c>
      <c r="D39" s="11">
        <v>0</v>
      </c>
      <c r="E39" s="12">
        <f t="shared" si="3"/>
        <v>6.6666666666666666E-2</v>
      </c>
      <c r="F39" s="12" t="str">
        <f t="shared" si="4"/>
        <v/>
      </c>
      <c r="G39" s="12">
        <f t="shared" si="6"/>
        <v>-1</v>
      </c>
      <c r="H39" s="12">
        <f t="shared" si="5"/>
        <v>-6.6666666666666666E-2</v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8</v>
      </c>
      <c r="D45" s="11">
        <v>11</v>
      </c>
      <c r="E45" s="12">
        <f t="shared" si="3"/>
        <v>0.53333333333333333</v>
      </c>
      <c r="F45" s="12">
        <f t="shared" si="4"/>
        <v>0.40740740740740738</v>
      </c>
      <c r="G45" s="12">
        <f t="shared" si="6"/>
        <v>0.375</v>
      </c>
      <c r="H45" s="12">
        <f t="shared" si="5"/>
        <v>0.2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1</v>
      </c>
      <c r="D48" s="11">
        <v>0</v>
      </c>
      <c r="E48" s="12">
        <f t="shared" si="3"/>
        <v>6.6666666666666666E-2</v>
      </c>
      <c r="F48" s="12" t="str">
        <f t="shared" si="4"/>
        <v/>
      </c>
      <c r="G48" s="12">
        <f t="shared" si="6"/>
        <v>-1</v>
      </c>
      <c r="H48" s="12">
        <f t="shared" si="5"/>
        <v>-6.6666666666666666E-2</v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2</v>
      </c>
      <c r="D50" s="11">
        <v>0</v>
      </c>
      <c r="E50" s="12">
        <f t="shared" si="3"/>
        <v>0.13333333333333333</v>
      </c>
      <c r="F50" s="12" t="str">
        <f t="shared" si="4"/>
        <v/>
      </c>
      <c r="G50" s="12">
        <f t="shared" si="6"/>
        <v>-1</v>
      </c>
      <c r="H50" s="12">
        <f t="shared" si="5"/>
        <v>-0.13333333333333333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1</v>
      </c>
      <c r="E54" s="12" t="str">
        <f t="shared" si="7"/>
        <v/>
      </c>
      <c r="F54" s="12">
        <f t="shared" si="8"/>
        <v>3.7037037037037035E-2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1</v>
      </c>
      <c r="D61" s="11">
        <v>0</v>
      </c>
      <c r="E61" s="12">
        <f t="shared" si="7"/>
        <v>6.6666666666666666E-2</v>
      </c>
      <c r="F61" s="12" t="str">
        <f t="shared" si="8"/>
        <v/>
      </c>
      <c r="G61" s="12">
        <f t="shared" si="10"/>
        <v>-1</v>
      </c>
      <c r="H61" s="12">
        <f t="shared" si="9"/>
        <v>-6.6666666666666666E-2</v>
      </c>
    </row>
    <row r="62" spans="1:8" x14ac:dyDescent="0.2">
      <c r="A62" s="9"/>
      <c r="B62" s="10" t="s">
        <v>54</v>
      </c>
      <c r="C62" s="11">
        <v>0</v>
      </c>
      <c r="D62" s="11">
        <v>1</v>
      </c>
      <c r="E62" s="12" t="str">
        <f t="shared" si="7"/>
        <v/>
      </c>
      <c r="F62" s="12">
        <f t="shared" si="8"/>
        <v>3.7037037037037035E-2</v>
      </c>
      <c r="G62" s="12">
        <f t="shared" si="10"/>
        <v>1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0</v>
      </c>
      <c r="E64" s="12" t="str">
        <f t="shared" si="7"/>
        <v/>
      </c>
      <c r="F64" s="12" t="str">
        <f t="shared" si="8"/>
        <v/>
      </c>
      <c r="G64" s="12" t="str">
        <f t="shared" si="10"/>
        <v xml:space="preserve"> 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356</v>
      </c>
      <c r="D76" s="28">
        <f>SUM(D77:D171)</f>
        <v>387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8.7078651685393263E-2</v>
      </c>
      <c r="H76" s="30">
        <f t="shared" ref="H76:H107" si="13">+IF(OR(AND(E76=""),(G76="")),"",E76*G76)</f>
        <v>8.7078651685393263E-2</v>
      </c>
    </row>
    <row r="77" spans="1:8" x14ac:dyDescent="0.2">
      <c r="A77" s="9"/>
      <c r="B77" s="10" t="s">
        <v>64</v>
      </c>
      <c r="C77" s="11">
        <v>4</v>
      </c>
      <c r="D77" s="11">
        <v>2</v>
      </c>
      <c r="E77" s="12">
        <f t="shared" si="11"/>
        <v>1.1235955056179775E-2</v>
      </c>
      <c r="F77" s="12">
        <f t="shared" si="12"/>
        <v>5.1679586563307496E-3</v>
      </c>
      <c r="G77" s="12">
        <f t="shared" ref="G77:G108" si="14">+IF(AND(C77=0,D77=0)," ",IF(C77=0,1,IF(D77=0,-1,(D77-C77)/C77)))</f>
        <v>-0.5</v>
      </c>
      <c r="H77" s="12">
        <f t="shared" si="13"/>
        <v>-5.6179775280898875E-3</v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38</v>
      </c>
      <c r="D80" s="11">
        <v>5</v>
      </c>
      <c r="E80" s="12">
        <f t="shared" si="11"/>
        <v>0.10674157303370786</v>
      </c>
      <c r="F80" s="12">
        <f t="shared" si="12"/>
        <v>1.2919896640826873E-2</v>
      </c>
      <c r="G80" s="12">
        <f t="shared" si="14"/>
        <v>-0.86842105263157898</v>
      </c>
      <c r="H80" s="12">
        <f t="shared" si="13"/>
        <v>-9.269662921348315E-2</v>
      </c>
    </row>
    <row r="81" spans="1:8" ht="25.5" x14ac:dyDescent="0.2">
      <c r="A81" s="9"/>
      <c r="B81" s="10" t="s">
        <v>68</v>
      </c>
      <c r="C81" s="11">
        <v>3</v>
      </c>
      <c r="D81" s="11">
        <v>3</v>
      </c>
      <c r="E81" s="12">
        <f t="shared" si="11"/>
        <v>8.4269662921348312E-3</v>
      </c>
      <c r="F81" s="12">
        <f t="shared" si="12"/>
        <v>7.7519379844961239E-3</v>
      </c>
      <c r="G81" s="12">
        <f t="shared" si="14"/>
        <v>0</v>
      </c>
      <c r="H81" s="12">
        <f t="shared" si="13"/>
        <v>0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6</v>
      </c>
      <c r="D89" s="11">
        <v>3</v>
      </c>
      <c r="E89" s="12">
        <f t="shared" si="11"/>
        <v>1.6853932584269662E-2</v>
      </c>
      <c r="F89" s="12">
        <f t="shared" si="12"/>
        <v>7.7519379844961239E-3</v>
      </c>
      <c r="G89" s="12">
        <f t="shared" si="14"/>
        <v>-0.5</v>
      </c>
      <c r="H89" s="12">
        <f t="shared" si="13"/>
        <v>-8.4269662921348312E-3</v>
      </c>
    </row>
    <row r="90" spans="1:8" x14ac:dyDescent="0.2">
      <c r="A90" s="9"/>
      <c r="B90" s="10" t="s">
        <v>77</v>
      </c>
      <c r="C90" s="11">
        <v>0</v>
      </c>
      <c r="D90" s="11">
        <v>1</v>
      </c>
      <c r="E90" s="12" t="str">
        <f t="shared" si="11"/>
        <v/>
      </c>
      <c r="F90" s="12">
        <f t="shared" si="12"/>
        <v>2.5839793281653748E-3</v>
      </c>
      <c r="G90" s="12">
        <f t="shared" si="14"/>
        <v>1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1</v>
      </c>
      <c r="D91" s="11">
        <v>0</v>
      </c>
      <c r="E91" s="12">
        <f t="shared" si="11"/>
        <v>2.8089887640449437E-3</v>
      </c>
      <c r="F91" s="12" t="str">
        <f t="shared" si="12"/>
        <v/>
      </c>
      <c r="G91" s="12">
        <f t="shared" si="14"/>
        <v>-1</v>
      </c>
      <c r="H91" s="12">
        <f t="shared" si="13"/>
        <v>-2.8089887640449437E-3</v>
      </c>
    </row>
    <row r="92" spans="1:8" x14ac:dyDescent="0.2">
      <c r="A92" s="9"/>
      <c r="B92" s="10" t="s">
        <v>79</v>
      </c>
      <c r="C92" s="11">
        <v>0</v>
      </c>
      <c r="D92" s="11">
        <v>0</v>
      </c>
      <c r="E92" s="12" t="str">
        <f t="shared" si="11"/>
        <v/>
      </c>
      <c r="F92" s="12" t="str">
        <f t="shared" si="12"/>
        <v/>
      </c>
      <c r="G92" s="12" t="str">
        <f t="shared" si="14"/>
        <v xml:space="preserve"> 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5</v>
      </c>
      <c r="D94" s="11">
        <v>10</v>
      </c>
      <c r="E94" s="12">
        <f t="shared" si="11"/>
        <v>1.4044943820224719E-2</v>
      </c>
      <c r="F94" s="12">
        <f t="shared" si="12"/>
        <v>2.5839793281653745E-2</v>
      </c>
      <c r="G94" s="12">
        <f t="shared" si="14"/>
        <v>1</v>
      </c>
      <c r="H94" s="12">
        <f t="shared" si="13"/>
        <v>1.4044943820224719E-2</v>
      </c>
    </row>
    <row r="95" spans="1:8" x14ac:dyDescent="0.2">
      <c r="A95" s="9"/>
      <c r="B95" s="10" t="s">
        <v>82</v>
      </c>
      <c r="C95" s="11">
        <v>0</v>
      </c>
      <c r="D95" s="11">
        <v>2</v>
      </c>
      <c r="E95" s="12" t="str">
        <f t="shared" si="11"/>
        <v/>
      </c>
      <c r="F95" s="12">
        <f t="shared" si="12"/>
        <v>5.1679586563307496E-3</v>
      </c>
      <c r="G95" s="12">
        <f t="shared" si="14"/>
        <v>1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1</v>
      </c>
      <c r="D96" s="11">
        <v>1</v>
      </c>
      <c r="E96" s="12">
        <f t="shared" si="11"/>
        <v>2.8089887640449437E-3</v>
      </c>
      <c r="F96" s="12">
        <f t="shared" si="12"/>
        <v>2.5839793281653748E-3</v>
      </c>
      <c r="G96" s="12">
        <f t="shared" si="14"/>
        <v>0</v>
      </c>
      <c r="H96" s="12">
        <f t="shared" si="13"/>
        <v>0</v>
      </c>
    </row>
    <row r="97" spans="1:8" x14ac:dyDescent="0.2">
      <c r="A97" s="9"/>
      <c r="B97" s="10" t="s">
        <v>84</v>
      </c>
      <c r="C97" s="11">
        <v>0</v>
      </c>
      <c r="D97" s="11">
        <v>0</v>
      </c>
      <c r="E97" s="12" t="str">
        <f t="shared" si="11"/>
        <v/>
      </c>
      <c r="F97" s="12" t="str">
        <f t="shared" si="12"/>
        <v/>
      </c>
      <c r="G97" s="12" t="str">
        <f t="shared" si="14"/>
        <v xml:space="preserve"> 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1</v>
      </c>
      <c r="E99" s="12" t="str">
        <f t="shared" si="11"/>
        <v/>
      </c>
      <c r="F99" s="12">
        <f t="shared" si="12"/>
        <v>2.5839793281653748E-3</v>
      </c>
      <c r="G99" s="12">
        <f t="shared" si="14"/>
        <v>1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0</v>
      </c>
      <c r="D102" s="11">
        <v>0</v>
      </c>
      <c r="E102" s="12" t="str">
        <f t="shared" si="11"/>
        <v/>
      </c>
      <c r="F102" s="12" t="str">
        <f t="shared" si="12"/>
        <v/>
      </c>
      <c r="G102" s="12" t="str">
        <f t="shared" si="14"/>
        <v xml:space="preserve"> </v>
      </c>
      <c r="H102" s="12" t="str">
        <f t="shared" si="13"/>
        <v/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1</v>
      </c>
      <c r="E104" s="12" t="str">
        <f t="shared" si="11"/>
        <v/>
      </c>
      <c r="F104" s="12">
        <f t="shared" si="12"/>
        <v>2.5839793281653748E-3</v>
      </c>
      <c r="G104" s="12">
        <f t="shared" si="14"/>
        <v>1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0</v>
      </c>
      <c r="D106" s="11">
        <v>0</v>
      </c>
      <c r="E106" s="12" t="str">
        <f t="shared" si="11"/>
        <v/>
      </c>
      <c r="F106" s="12" t="str">
        <f t="shared" si="12"/>
        <v/>
      </c>
      <c r="G106" s="12" t="str">
        <f t="shared" si="14"/>
        <v xml:space="preserve"> </v>
      </c>
      <c r="H106" s="12" t="str">
        <f t="shared" si="13"/>
        <v/>
      </c>
    </row>
    <row r="107" spans="1:8" x14ac:dyDescent="0.2">
      <c r="A107" s="9"/>
      <c r="B107" s="10" t="s">
        <v>94</v>
      </c>
      <c r="C107" s="11">
        <v>2</v>
      </c>
      <c r="D107" s="11">
        <v>2</v>
      </c>
      <c r="E107" s="12">
        <f t="shared" si="11"/>
        <v>5.6179775280898875E-3</v>
      </c>
      <c r="F107" s="12">
        <f t="shared" si="12"/>
        <v>5.1679586563307496E-3</v>
      </c>
      <c r="G107" s="12">
        <f t="shared" si="14"/>
        <v>0</v>
      </c>
      <c r="H107" s="12">
        <f t="shared" si="13"/>
        <v>0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1</v>
      </c>
      <c r="E109" s="12" t="str">
        <f t="shared" si="15"/>
        <v/>
      </c>
      <c r="F109" s="12">
        <f t="shared" si="16"/>
        <v>2.5839793281653748E-3</v>
      </c>
      <c r="G109" s="12">
        <f t="shared" ref="G109:G140" si="18">+IF(AND(C109=0,D109=0)," ",IF(C109=0,1,IF(D109=0,-1,(D109-C109)/C109)))</f>
        <v>1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0</v>
      </c>
      <c r="E114" s="12" t="str">
        <f t="shared" si="15"/>
        <v/>
      </c>
      <c r="F114" s="12" t="str">
        <f t="shared" si="16"/>
        <v/>
      </c>
      <c r="G114" s="12" t="str">
        <f t="shared" si="18"/>
        <v xml:space="preserve"> 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3</v>
      </c>
      <c r="E115" s="12" t="str">
        <f t="shared" si="15"/>
        <v/>
      </c>
      <c r="F115" s="12">
        <f t="shared" si="16"/>
        <v>7.7519379844961239E-3</v>
      </c>
      <c r="G115" s="12">
        <f t="shared" si="18"/>
        <v>1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0</v>
      </c>
      <c r="D116" s="11">
        <v>0</v>
      </c>
      <c r="E116" s="12" t="str">
        <f t="shared" si="15"/>
        <v/>
      </c>
      <c r="F116" s="12" t="str">
        <f t="shared" si="16"/>
        <v/>
      </c>
      <c r="G116" s="12" t="str">
        <f t="shared" si="18"/>
        <v xml:space="preserve"> 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1</v>
      </c>
      <c r="D117" s="11">
        <v>3</v>
      </c>
      <c r="E117" s="12">
        <f t="shared" si="15"/>
        <v>2.8089887640449437E-3</v>
      </c>
      <c r="F117" s="12">
        <f t="shared" si="16"/>
        <v>7.7519379844961239E-3</v>
      </c>
      <c r="G117" s="12">
        <f t="shared" si="18"/>
        <v>2</v>
      </c>
      <c r="H117" s="12">
        <f t="shared" si="17"/>
        <v>5.6179775280898875E-3</v>
      </c>
    </row>
    <row r="118" spans="1:8" x14ac:dyDescent="0.2">
      <c r="A118" s="9"/>
      <c r="B118" s="10" t="s">
        <v>105</v>
      </c>
      <c r="C118" s="11">
        <v>6</v>
      </c>
      <c r="D118" s="11">
        <v>10</v>
      </c>
      <c r="E118" s="12">
        <f t="shared" si="15"/>
        <v>1.6853932584269662E-2</v>
      </c>
      <c r="F118" s="12">
        <f t="shared" si="16"/>
        <v>2.5839793281653745E-2</v>
      </c>
      <c r="G118" s="12">
        <f t="shared" si="18"/>
        <v>0.66666666666666663</v>
      </c>
      <c r="H118" s="12">
        <f t="shared" si="17"/>
        <v>1.1235955056179775E-2</v>
      </c>
    </row>
    <row r="119" spans="1:8" x14ac:dyDescent="0.2">
      <c r="A119" s="9"/>
      <c r="B119" s="10" t="s">
        <v>106</v>
      </c>
      <c r="C119" s="11">
        <v>1</v>
      </c>
      <c r="D119" s="11">
        <v>1</v>
      </c>
      <c r="E119" s="12">
        <f t="shared" si="15"/>
        <v>2.8089887640449437E-3</v>
      </c>
      <c r="F119" s="12">
        <f t="shared" si="16"/>
        <v>2.5839793281653748E-3</v>
      </c>
      <c r="G119" s="12">
        <f t="shared" si="18"/>
        <v>0</v>
      </c>
      <c r="H119" s="12">
        <f t="shared" si="17"/>
        <v>0</v>
      </c>
    </row>
    <row r="120" spans="1:8" x14ac:dyDescent="0.2">
      <c r="A120" s="9"/>
      <c r="B120" s="10" t="s">
        <v>107</v>
      </c>
      <c r="C120" s="11">
        <v>0</v>
      </c>
      <c r="D120" s="11">
        <v>0</v>
      </c>
      <c r="E120" s="12" t="str">
        <f t="shared" si="15"/>
        <v/>
      </c>
      <c r="F120" s="12" t="str">
        <f t="shared" si="16"/>
        <v/>
      </c>
      <c r="G120" s="12" t="str">
        <f t="shared" si="18"/>
        <v xml:space="preserve"> 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1</v>
      </c>
      <c r="D123" s="11">
        <v>1</v>
      </c>
      <c r="E123" s="12">
        <f t="shared" si="15"/>
        <v>2.8089887640449437E-3</v>
      </c>
      <c r="F123" s="12">
        <f t="shared" si="16"/>
        <v>2.5839793281653748E-3</v>
      </c>
      <c r="G123" s="12">
        <f t="shared" si="18"/>
        <v>0</v>
      </c>
      <c r="H123" s="12">
        <f t="shared" si="17"/>
        <v>0</v>
      </c>
    </row>
    <row r="124" spans="1:8" x14ac:dyDescent="0.2">
      <c r="A124" s="9"/>
      <c r="B124" s="10" t="s">
        <v>111</v>
      </c>
      <c r="C124" s="11">
        <v>32</v>
      </c>
      <c r="D124" s="11">
        <v>28</v>
      </c>
      <c r="E124" s="12">
        <f t="shared" si="15"/>
        <v>8.98876404494382E-2</v>
      </c>
      <c r="F124" s="12">
        <f t="shared" si="16"/>
        <v>7.2351421188630485E-2</v>
      </c>
      <c r="G124" s="12">
        <f t="shared" si="18"/>
        <v>-0.125</v>
      </c>
      <c r="H124" s="12">
        <f t="shared" si="17"/>
        <v>-1.1235955056179775E-2</v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4</v>
      </c>
      <c r="D126" s="11">
        <v>3</v>
      </c>
      <c r="E126" s="12">
        <f t="shared" si="15"/>
        <v>1.1235955056179775E-2</v>
      </c>
      <c r="F126" s="12">
        <f t="shared" si="16"/>
        <v>7.7519379844961239E-3</v>
      </c>
      <c r="G126" s="12">
        <f t="shared" si="18"/>
        <v>-0.25</v>
      </c>
      <c r="H126" s="12">
        <f t="shared" si="17"/>
        <v>-2.8089887640449437E-3</v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21</v>
      </c>
      <c r="D128" s="11">
        <v>9</v>
      </c>
      <c r="E128" s="12">
        <f t="shared" si="15"/>
        <v>5.8988764044943819E-2</v>
      </c>
      <c r="F128" s="12">
        <f t="shared" si="16"/>
        <v>2.3255813953488372E-2</v>
      </c>
      <c r="G128" s="12">
        <f t="shared" si="18"/>
        <v>-0.5714285714285714</v>
      </c>
      <c r="H128" s="12">
        <f t="shared" si="17"/>
        <v>-3.3707865168539325E-2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3</v>
      </c>
      <c r="E129" s="12" t="str">
        <f t="shared" si="15"/>
        <v/>
      </c>
      <c r="F129" s="12">
        <f t="shared" si="16"/>
        <v>7.7519379844961239E-3</v>
      </c>
      <c r="G129" s="12">
        <f t="shared" si="18"/>
        <v>1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2</v>
      </c>
      <c r="D130" s="11">
        <v>9</v>
      </c>
      <c r="E130" s="12">
        <f t="shared" si="15"/>
        <v>5.6179775280898875E-3</v>
      </c>
      <c r="F130" s="12">
        <f t="shared" si="16"/>
        <v>2.3255813953488372E-2</v>
      </c>
      <c r="G130" s="12">
        <f t="shared" si="18"/>
        <v>3.5</v>
      </c>
      <c r="H130" s="12">
        <f t="shared" si="17"/>
        <v>1.9662921348314606E-2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1</v>
      </c>
      <c r="D132" s="11">
        <v>0</v>
      </c>
      <c r="E132" s="12">
        <f t="shared" si="15"/>
        <v>2.8089887640449437E-3</v>
      </c>
      <c r="F132" s="12" t="str">
        <f t="shared" si="16"/>
        <v/>
      </c>
      <c r="G132" s="12">
        <f t="shared" si="18"/>
        <v>-1</v>
      </c>
      <c r="H132" s="12">
        <f t="shared" si="17"/>
        <v>-2.8089887640449437E-3</v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10</v>
      </c>
      <c r="D135" s="11">
        <v>23</v>
      </c>
      <c r="E135" s="12">
        <f t="shared" si="15"/>
        <v>2.8089887640449437E-2</v>
      </c>
      <c r="F135" s="12">
        <f t="shared" si="16"/>
        <v>5.9431524547803614E-2</v>
      </c>
      <c r="G135" s="12">
        <f t="shared" si="18"/>
        <v>1.3</v>
      </c>
      <c r="H135" s="12">
        <f t="shared" si="17"/>
        <v>3.6516853932584269E-2</v>
      </c>
    </row>
    <row r="136" spans="1:8" ht="25.5" x14ac:dyDescent="0.2">
      <c r="A136" s="9"/>
      <c r="B136" s="10" t="s">
        <v>123</v>
      </c>
      <c r="C136" s="11">
        <v>0</v>
      </c>
      <c r="D136" s="11">
        <v>3</v>
      </c>
      <c r="E136" s="12" t="str">
        <f t="shared" si="15"/>
        <v/>
      </c>
      <c r="F136" s="12">
        <f t="shared" si="16"/>
        <v>7.7519379844961239E-3</v>
      </c>
      <c r="G136" s="12">
        <f t="shared" si="18"/>
        <v>1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0</v>
      </c>
      <c r="E137" s="12" t="str">
        <f t="shared" si="15"/>
        <v/>
      </c>
      <c r="F137" s="12" t="str">
        <f t="shared" si="16"/>
        <v/>
      </c>
      <c r="G137" s="12" t="str">
        <f t="shared" si="18"/>
        <v xml:space="preserve"> 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96</v>
      </c>
      <c r="D138" s="11">
        <v>208</v>
      </c>
      <c r="E138" s="12">
        <f t="shared" si="15"/>
        <v>0.2696629213483146</v>
      </c>
      <c r="F138" s="12">
        <f t="shared" si="16"/>
        <v>0.53746770025839796</v>
      </c>
      <c r="G138" s="12">
        <f t="shared" si="18"/>
        <v>1.1666666666666667</v>
      </c>
      <c r="H138" s="12">
        <f t="shared" si="17"/>
        <v>0.3146067415730337</v>
      </c>
    </row>
    <row r="139" spans="1:8" x14ac:dyDescent="0.2">
      <c r="A139" s="9"/>
      <c r="B139" s="10" t="s">
        <v>126</v>
      </c>
      <c r="C139" s="11">
        <v>47</v>
      </c>
      <c r="D139" s="11">
        <v>0</v>
      </c>
      <c r="E139" s="12">
        <f t="shared" si="15"/>
        <v>0.13202247191011235</v>
      </c>
      <c r="F139" s="12" t="str">
        <f t="shared" si="16"/>
        <v/>
      </c>
      <c r="G139" s="12">
        <f t="shared" si="18"/>
        <v>-1</v>
      </c>
      <c r="H139" s="12">
        <f t="shared" si="17"/>
        <v>-0.13202247191011235</v>
      </c>
    </row>
    <row r="140" spans="1:8" x14ac:dyDescent="0.2">
      <c r="A140" s="9"/>
      <c r="B140" s="10" t="s">
        <v>127</v>
      </c>
      <c r="C140" s="11">
        <v>64</v>
      </c>
      <c r="D140" s="11">
        <v>41</v>
      </c>
      <c r="E140" s="12">
        <f t="shared" ref="E140:E171" si="19">+IF(C140=0,"",C140/C$76)</f>
        <v>0.1797752808988764</v>
      </c>
      <c r="F140" s="12">
        <f t="shared" ref="F140:F171" si="20">+IF(D140=0,"",D140/D$76)</f>
        <v>0.10594315245478036</v>
      </c>
      <c r="G140" s="12">
        <f t="shared" si="18"/>
        <v>-0.359375</v>
      </c>
      <c r="H140" s="12">
        <f t="shared" ref="H140:H171" si="21">+IF(OR(AND(E140=""),(G140="")),"",E140*G140)</f>
        <v>-6.4606741573033699E-2</v>
      </c>
    </row>
    <row r="141" spans="1:8" x14ac:dyDescent="0.2">
      <c r="A141" s="9"/>
      <c r="B141" s="10" t="s">
        <v>128</v>
      </c>
      <c r="C141" s="11">
        <v>3</v>
      </c>
      <c r="D141" s="11">
        <v>6</v>
      </c>
      <c r="E141" s="12">
        <f t="shared" si="19"/>
        <v>8.4269662921348312E-3</v>
      </c>
      <c r="F141" s="12">
        <f t="shared" si="20"/>
        <v>1.5503875968992248E-2</v>
      </c>
      <c r="G141" s="12">
        <f t="shared" ref="G141:G171" si="22">+IF(AND(C141=0,D141=0)," ",IF(C141=0,1,IF(D141=0,-1,(D141-C141)/C141)))</f>
        <v>1</v>
      </c>
      <c r="H141" s="12">
        <f t="shared" si="21"/>
        <v>8.4269662921348312E-3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1</v>
      </c>
      <c r="E143" s="12" t="str">
        <f t="shared" si="19"/>
        <v/>
      </c>
      <c r="F143" s="12">
        <f t="shared" si="20"/>
        <v>2.5839793281653748E-3</v>
      </c>
      <c r="G143" s="12">
        <f t="shared" si="22"/>
        <v>1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5</v>
      </c>
      <c r="D147" s="11">
        <v>0</v>
      </c>
      <c r="E147" s="12">
        <f t="shared" si="19"/>
        <v>1.4044943820224719E-2</v>
      </c>
      <c r="F147" s="12" t="str">
        <f t="shared" si="20"/>
        <v/>
      </c>
      <c r="G147" s="12">
        <f t="shared" si="22"/>
        <v>-1</v>
      </c>
      <c r="H147" s="12">
        <f t="shared" si="21"/>
        <v>-1.4044943820224719E-2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1</v>
      </c>
      <c r="E150" s="12" t="str">
        <f t="shared" si="19"/>
        <v/>
      </c>
      <c r="F150" s="12">
        <f t="shared" si="20"/>
        <v>2.5839793281653748E-3</v>
      </c>
      <c r="G150" s="12">
        <f t="shared" si="22"/>
        <v>1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1</v>
      </c>
      <c r="E157" s="12" t="str">
        <f t="shared" si="19"/>
        <v/>
      </c>
      <c r="F157" s="12">
        <f t="shared" si="20"/>
        <v>2.5839793281653748E-3</v>
      </c>
      <c r="G157" s="12">
        <f t="shared" si="22"/>
        <v>1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1</v>
      </c>
      <c r="D158" s="11">
        <v>0</v>
      </c>
      <c r="E158" s="12">
        <f t="shared" si="19"/>
        <v>2.8089887640449437E-3</v>
      </c>
      <c r="F158" s="12" t="str">
        <f t="shared" si="20"/>
        <v/>
      </c>
      <c r="G158" s="12">
        <f t="shared" si="22"/>
        <v>-1</v>
      </c>
      <c r="H158" s="12">
        <f t="shared" si="21"/>
        <v>-2.8089887640449437E-3</v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1</v>
      </c>
      <c r="D162" s="11">
        <v>0</v>
      </c>
      <c r="E162" s="12">
        <f t="shared" si="19"/>
        <v>2.8089887640449437E-3</v>
      </c>
      <c r="F162" s="12" t="str">
        <f t="shared" si="20"/>
        <v/>
      </c>
      <c r="G162" s="12">
        <f t="shared" si="22"/>
        <v>-1</v>
      </c>
      <c r="H162" s="12">
        <f t="shared" si="21"/>
        <v>-2.8089887640449437E-3</v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0</v>
      </c>
      <c r="E168" s="12" t="str">
        <f t="shared" si="19"/>
        <v/>
      </c>
      <c r="F168" s="12" t="str">
        <f t="shared" si="20"/>
        <v/>
      </c>
      <c r="G168" s="12" t="str">
        <f t="shared" si="22"/>
        <v xml:space="preserve"> 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1</v>
      </c>
      <c r="E169" s="12" t="str">
        <f t="shared" si="19"/>
        <v/>
      </c>
      <c r="F169" s="12">
        <f t="shared" si="20"/>
        <v>2.5839793281653748E-3</v>
      </c>
      <c r="G169" s="12">
        <f t="shared" si="22"/>
        <v>1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184</v>
      </c>
      <c r="D177" s="28">
        <f>SUM(D178:D350)</f>
        <v>112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-0.39130434782608697</v>
      </c>
      <c r="H177" s="30">
        <f t="shared" ref="H177:H208" si="25">+IF(OR(AND(E177=""),(G177="")),"",E177*G177)</f>
        <v>-0.39130434782608697</v>
      </c>
    </row>
    <row r="178" spans="1:8" x14ac:dyDescent="0.2">
      <c r="A178" s="9"/>
      <c r="B178" s="10" t="s">
        <v>159</v>
      </c>
      <c r="C178" s="11">
        <v>6</v>
      </c>
      <c r="D178" s="11">
        <v>3</v>
      </c>
      <c r="E178" s="12">
        <f t="shared" si="23"/>
        <v>3.2608695652173912E-2</v>
      </c>
      <c r="F178" s="12">
        <f t="shared" si="24"/>
        <v>2.6785714285714284E-2</v>
      </c>
      <c r="G178" s="12">
        <f t="shared" ref="G178:G209" si="26">+IF(AND(C178=0,D178=0)," ",IF(C178=0,1,IF(D178=0,-1,(D178-C178)/C178)))</f>
        <v>-0.5</v>
      </c>
      <c r="H178" s="12">
        <f t="shared" si="25"/>
        <v>-1.6304347826086956E-2</v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1</v>
      </c>
      <c r="D180" s="11">
        <v>0</v>
      </c>
      <c r="E180" s="12">
        <f t="shared" si="23"/>
        <v>5.434782608695652E-3</v>
      </c>
      <c r="F180" s="12" t="str">
        <f t="shared" si="24"/>
        <v/>
      </c>
      <c r="G180" s="12">
        <f t="shared" si="26"/>
        <v>-1</v>
      </c>
      <c r="H180" s="12">
        <f t="shared" si="25"/>
        <v>-5.434782608695652E-3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2</v>
      </c>
      <c r="D182" s="11">
        <v>1</v>
      </c>
      <c r="E182" s="12">
        <f t="shared" si="23"/>
        <v>1.0869565217391304E-2</v>
      </c>
      <c r="F182" s="12">
        <f t="shared" si="24"/>
        <v>8.9285714285714281E-3</v>
      </c>
      <c r="G182" s="12">
        <f t="shared" si="26"/>
        <v>-0.5</v>
      </c>
      <c r="H182" s="12">
        <f t="shared" si="25"/>
        <v>-5.434782608695652E-3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5</v>
      </c>
      <c r="D184" s="11">
        <v>7</v>
      </c>
      <c r="E184" s="12">
        <f t="shared" si="23"/>
        <v>2.717391304347826E-2</v>
      </c>
      <c r="F184" s="12">
        <f t="shared" si="24"/>
        <v>6.25E-2</v>
      </c>
      <c r="G184" s="12">
        <f t="shared" si="26"/>
        <v>0.4</v>
      </c>
      <c r="H184" s="12">
        <f t="shared" si="25"/>
        <v>1.0869565217391304E-2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0</v>
      </c>
      <c r="D186" s="11">
        <v>1</v>
      </c>
      <c r="E186" s="12" t="str">
        <f t="shared" si="23"/>
        <v/>
      </c>
      <c r="F186" s="12">
        <f t="shared" si="24"/>
        <v>8.9285714285714281E-3</v>
      </c>
      <c r="G186" s="12">
        <f t="shared" si="26"/>
        <v>1</v>
      </c>
      <c r="H186" s="12" t="str">
        <f t="shared" si="25"/>
        <v/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0</v>
      </c>
      <c r="D191" s="11">
        <v>0</v>
      </c>
      <c r="E191" s="12" t="str">
        <f t="shared" si="23"/>
        <v/>
      </c>
      <c r="F191" s="12" t="str">
        <f t="shared" si="24"/>
        <v/>
      </c>
      <c r="G191" s="12" t="str">
        <f t="shared" si="26"/>
        <v xml:space="preserve"> 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0</v>
      </c>
      <c r="D192" s="11">
        <v>4</v>
      </c>
      <c r="E192" s="12" t="str">
        <f t="shared" si="23"/>
        <v/>
      </c>
      <c r="F192" s="12">
        <f t="shared" si="24"/>
        <v>3.5714285714285712E-2</v>
      </c>
      <c r="G192" s="12">
        <f t="shared" si="26"/>
        <v>1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0</v>
      </c>
      <c r="D193" s="11">
        <v>0</v>
      </c>
      <c r="E193" s="12" t="str">
        <f t="shared" si="23"/>
        <v/>
      </c>
      <c r="F193" s="12" t="str">
        <f t="shared" si="24"/>
        <v/>
      </c>
      <c r="G193" s="12" t="str">
        <f t="shared" si="26"/>
        <v xml:space="preserve"> 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5</v>
      </c>
      <c r="D198" s="11">
        <v>0</v>
      </c>
      <c r="E198" s="12">
        <f t="shared" si="23"/>
        <v>2.717391304347826E-2</v>
      </c>
      <c r="F198" s="12" t="str">
        <f t="shared" si="24"/>
        <v/>
      </c>
      <c r="G198" s="12">
        <f t="shared" si="26"/>
        <v>-1</v>
      </c>
      <c r="H198" s="12">
        <f t="shared" si="25"/>
        <v>-2.717391304347826E-2</v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0</v>
      </c>
      <c r="D204" s="11">
        <v>2</v>
      </c>
      <c r="E204" s="12" t="str">
        <f t="shared" si="23"/>
        <v/>
      </c>
      <c r="F204" s="12">
        <f t="shared" si="24"/>
        <v>1.7857142857142856E-2</v>
      </c>
      <c r="G204" s="12">
        <f t="shared" si="26"/>
        <v>1</v>
      </c>
      <c r="H204" s="12" t="str">
        <f t="shared" si="25"/>
        <v/>
      </c>
    </row>
    <row r="205" spans="1:8" ht="25.5" x14ac:dyDescent="0.2">
      <c r="A205" s="9"/>
      <c r="B205" s="10" t="s">
        <v>186</v>
      </c>
      <c r="C205" s="11">
        <v>0</v>
      </c>
      <c r="D205" s="11">
        <v>0</v>
      </c>
      <c r="E205" s="12" t="str">
        <f t="shared" si="23"/>
        <v/>
      </c>
      <c r="F205" s="12" t="str">
        <f t="shared" si="24"/>
        <v/>
      </c>
      <c r="G205" s="12" t="str">
        <f t="shared" si="26"/>
        <v xml:space="preserve"> </v>
      </c>
      <c r="H205" s="12" t="str">
        <f t="shared" si="25"/>
        <v/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0</v>
      </c>
      <c r="D207" s="11">
        <v>0</v>
      </c>
      <c r="E207" s="12" t="str">
        <f t="shared" si="23"/>
        <v/>
      </c>
      <c r="F207" s="12" t="str">
        <f t="shared" si="24"/>
        <v/>
      </c>
      <c r="G207" s="12" t="str">
        <f t="shared" si="26"/>
        <v xml:space="preserve"> </v>
      </c>
      <c r="H207" s="12" t="str">
        <f t="shared" si="25"/>
        <v/>
      </c>
    </row>
    <row r="208" spans="1:8" x14ac:dyDescent="0.2">
      <c r="A208" s="9"/>
      <c r="B208" s="10" t="s">
        <v>189</v>
      </c>
      <c r="C208" s="11">
        <v>1</v>
      </c>
      <c r="D208" s="11">
        <v>0</v>
      </c>
      <c r="E208" s="12">
        <f t="shared" si="23"/>
        <v>5.434782608695652E-3</v>
      </c>
      <c r="F208" s="12" t="str">
        <f t="shared" si="24"/>
        <v/>
      </c>
      <c r="G208" s="12">
        <f t="shared" si="26"/>
        <v>-1</v>
      </c>
      <c r="H208" s="12">
        <f t="shared" si="25"/>
        <v>-5.434782608695652E-3</v>
      </c>
    </row>
    <row r="209" spans="1:8" x14ac:dyDescent="0.2">
      <c r="A209" s="9"/>
      <c r="B209" s="10" t="s">
        <v>190</v>
      </c>
      <c r="C209" s="11">
        <v>0</v>
      </c>
      <c r="D209" s="11">
        <v>0</v>
      </c>
      <c r="E209" s="12" t="str">
        <f t="shared" ref="E209:E240" si="27">+IF(C209=0,"",C209/C$177)</f>
        <v/>
      </c>
      <c r="F209" s="12" t="str">
        <f t="shared" ref="F209:F240" si="28">+IF(D209=0,"",D209/D$177)</f>
        <v/>
      </c>
      <c r="G209" s="12" t="str">
        <f t="shared" si="26"/>
        <v xml:space="preserve"> </v>
      </c>
      <c r="H209" s="12" t="str">
        <f t="shared" ref="H209:H240" si="29">+IF(OR(AND(E209=""),(G209="")),"",E209*G209)</f>
        <v/>
      </c>
    </row>
    <row r="210" spans="1:8" x14ac:dyDescent="0.2">
      <c r="A210" s="9"/>
      <c r="B210" s="10" t="s">
        <v>191</v>
      </c>
      <c r="C210" s="11">
        <v>3</v>
      </c>
      <c r="D210" s="11">
        <v>7</v>
      </c>
      <c r="E210" s="12">
        <f t="shared" si="27"/>
        <v>1.6304347826086956E-2</v>
      </c>
      <c r="F210" s="12">
        <f t="shared" si="28"/>
        <v>6.25E-2</v>
      </c>
      <c r="G210" s="12">
        <f t="shared" ref="G210:G241" si="30">+IF(AND(C210=0,D210=0)," ",IF(C210=0,1,IF(D210=0,-1,(D210-C210)/C210)))</f>
        <v>1.3333333333333333</v>
      </c>
      <c r="H210" s="12">
        <f t="shared" si="29"/>
        <v>2.1739130434782608E-2</v>
      </c>
    </row>
    <row r="211" spans="1:8" x14ac:dyDescent="0.2">
      <c r="A211" s="9"/>
      <c r="B211" s="10" t="s">
        <v>192</v>
      </c>
      <c r="C211" s="11">
        <v>1</v>
      </c>
      <c r="D211" s="11">
        <v>0</v>
      </c>
      <c r="E211" s="12">
        <f t="shared" si="27"/>
        <v>5.434782608695652E-3</v>
      </c>
      <c r="F211" s="12" t="str">
        <f t="shared" si="28"/>
        <v/>
      </c>
      <c r="G211" s="12">
        <f t="shared" si="30"/>
        <v>-1</v>
      </c>
      <c r="H211" s="12">
        <f t="shared" si="29"/>
        <v>-5.434782608695652E-3</v>
      </c>
    </row>
    <row r="212" spans="1:8" x14ac:dyDescent="0.2">
      <c r="A212" s="9"/>
      <c r="B212" s="10" t="s">
        <v>193</v>
      </c>
      <c r="C212" s="11">
        <v>9</v>
      </c>
      <c r="D212" s="11">
        <v>5</v>
      </c>
      <c r="E212" s="12">
        <f t="shared" si="27"/>
        <v>4.8913043478260872E-2</v>
      </c>
      <c r="F212" s="12">
        <f t="shared" si="28"/>
        <v>4.4642857142857144E-2</v>
      </c>
      <c r="G212" s="12">
        <f t="shared" si="30"/>
        <v>-0.44444444444444442</v>
      </c>
      <c r="H212" s="12">
        <f t="shared" si="29"/>
        <v>-2.1739130434782608E-2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1</v>
      </c>
      <c r="E214" s="12" t="str">
        <f t="shared" si="27"/>
        <v/>
      </c>
      <c r="F214" s="12">
        <f t="shared" si="28"/>
        <v>8.9285714285714281E-3</v>
      </c>
      <c r="G214" s="12">
        <f t="shared" si="30"/>
        <v>1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0</v>
      </c>
      <c r="E215" s="12" t="str">
        <f t="shared" si="27"/>
        <v/>
      </c>
      <c r="F215" s="12" t="str">
        <f t="shared" si="28"/>
        <v/>
      </c>
      <c r="G215" s="12" t="str">
        <f t="shared" si="30"/>
        <v xml:space="preserve"> 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3</v>
      </c>
      <c r="D216" s="11">
        <v>0</v>
      </c>
      <c r="E216" s="12">
        <f t="shared" si="27"/>
        <v>1.6304347826086956E-2</v>
      </c>
      <c r="F216" s="12" t="str">
        <f t="shared" si="28"/>
        <v/>
      </c>
      <c r="G216" s="12">
        <f t="shared" si="30"/>
        <v>-1</v>
      </c>
      <c r="H216" s="12">
        <f t="shared" si="29"/>
        <v>-1.6304347826086956E-2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7</v>
      </c>
      <c r="D219" s="11">
        <v>4</v>
      </c>
      <c r="E219" s="12">
        <f t="shared" si="27"/>
        <v>3.8043478260869568E-2</v>
      </c>
      <c r="F219" s="12">
        <f t="shared" si="28"/>
        <v>3.5714285714285712E-2</v>
      </c>
      <c r="G219" s="12">
        <f t="shared" si="30"/>
        <v>-0.42857142857142855</v>
      </c>
      <c r="H219" s="12">
        <f t="shared" si="29"/>
        <v>-1.6304347826086956E-2</v>
      </c>
    </row>
    <row r="220" spans="1:8" x14ac:dyDescent="0.2">
      <c r="A220" s="9"/>
      <c r="B220" s="10" t="s">
        <v>201</v>
      </c>
      <c r="C220" s="11">
        <v>0</v>
      </c>
      <c r="D220" s="11">
        <v>0</v>
      </c>
      <c r="E220" s="12" t="str">
        <f t="shared" si="27"/>
        <v/>
      </c>
      <c r="F220" s="12" t="str">
        <f t="shared" si="28"/>
        <v/>
      </c>
      <c r="G220" s="12" t="str">
        <f t="shared" si="30"/>
        <v xml:space="preserve"> </v>
      </c>
      <c r="H220" s="12" t="str">
        <f t="shared" si="29"/>
        <v/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</v>
      </c>
      <c r="D224" s="11">
        <v>3</v>
      </c>
      <c r="E224" s="12">
        <f t="shared" si="27"/>
        <v>5.434782608695652E-3</v>
      </c>
      <c r="F224" s="12">
        <f t="shared" si="28"/>
        <v>2.6785714285714284E-2</v>
      </c>
      <c r="G224" s="12">
        <f t="shared" si="30"/>
        <v>2</v>
      </c>
      <c r="H224" s="12">
        <f t="shared" si="29"/>
        <v>1.0869565217391304E-2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4</v>
      </c>
      <c r="D231" s="11">
        <v>0</v>
      </c>
      <c r="E231" s="12">
        <f t="shared" si="27"/>
        <v>2.1739130434782608E-2</v>
      </c>
      <c r="F231" s="12" t="str">
        <f t="shared" si="28"/>
        <v/>
      </c>
      <c r="G231" s="12">
        <f t="shared" si="30"/>
        <v>-1</v>
      </c>
      <c r="H231" s="12">
        <f t="shared" si="29"/>
        <v>-2.1739130434782608E-2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1</v>
      </c>
      <c r="E233" s="12" t="str">
        <f t="shared" si="27"/>
        <v/>
      </c>
      <c r="F233" s="12">
        <f t="shared" si="28"/>
        <v>8.9285714285714281E-3</v>
      </c>
      <c r="G233" s="12">
        <f t="shared" si="30"/>
        <v>1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1</v>
      </c>
      <c r="D234" s="11">
        <v>1</v>
      </c>
      <c r="E234" s="12">
        <f t="shared" si="27"/>
        <v>5.434782608695652E-3</v>
      </c>
      <c r="F234" s="12">
        <f t="shared" si="28"/>
        <v>8.9285714285714281E-3</v>
      </c>
      <c r="G234" s="12">
        <f t="shared" si="30"/>
        <v>0</v>
      </c>
      <c r="H234" s="12">
        <f t="shared" si="29"/>
        <v>0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2</v>
      </c>
      <c r="D237" s="11">
        <v>0</v>
      </c>
      <c r="E237" s="12">
        <f t="shared" si="27"/>
        <v>1.0869565217391304E-2</v>
      </c>
      <c r="F237" s="12" t="str">
        <f t="shared" si="28"/>
        <v/>
      </c>
      <c r="G237" s="12">
        <f t="shared" si="30"/>
        <v>-1</v>
      </c>
      <c r="H237" s="12">
        <f t="shared" si="29"/>
        <v>-1.0869565217391304E-2</v>
      </c>
    </row>
    <row r="238" spans="1:8" x14ac:dyDescent="0.2">
      <c r="A238" s="9"/>
      <c r="B238" s="10" t="s">
        <v>219</v>
      </c>
      <c r="C238" s="11">
        <v>1</v>
      </c>
      <c r="D238" s="11">
        <v>0</v>
      </c>
      <c r="E238" s="12">
        <f t="shared" si="27"/>
        <v>5.434782608695652E-3</v>
      </c>
      <c r="F238" s="12" t="str">
        <f t="shared" si="28"/>
        <v/>
      </c>
      <c r="G238" s="12">
        <f t="shared" si="30"/>
        <v>-1</v>
      </c>
      <c r="H238" s="12">
        <f t="shared" si="29"/>
        <v>-5.434782608695652E-3</v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1</v>
      </c>
      <c r="E243" s="12" t="str">
        <f t="shared" si="31"/>
        <v/>
      </c>
      <c r="F243" s="12">
        <f t="shared" si="32"/>
        <v>8.9285714285714281E-3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101</v>
      </c>
      <c r="D244" s="11">
        <v>44</v>
      </c>
      <c r="E244" s="12">
        <f t="shared" si="31"/>
        <v>0.54891304347826086</v>
      </c>
      <c r="F244" s="12">
        <f t="shared" si="32"/>
        <v>0.39285714285714285</v>
      </c>
      <c r="G244" s="12">
        <f t="shared" si="34"/>
        <v>-0.5643564356435643</v>
      </c>
      <c r="H244" s="12">
        <f t="shared" si="33"/>
        <v>-0.30978260869565216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10</v>
      </c>
      <c r="D247" s="11">
        <v>3</v>
      </c>
      <c r="E247" s="12">
        <f t="shared" si="31"/>
        <v>5.434782608695652E-2</v>
      </c>
      <c r="F247" s="12">
        <f t="shared" si="32"/>
        <v>2.6785714285714284E-2</v>
      </c>
      <c r="G247" s="12">
        <f t="shared" si="34"/>
        <v>-0.7</v>
      </c>
      <c r="H247" s="12">
        <f t="shared" si="33"/>
        <v>-3.8043478260869561E-2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4</v>
      </c>
      <c r="D252" s="11">
        <v>0</v>
      </c>
      <c r="E252" s="12">
        <f t="shared" si="31"/>
        <v>2.1739130434782608E-2</v>
      </c>
      <c r="F252" s="12" t="str">
        <f t="shared" si="32"/>
        <v/>
      </c>
      <c r="G252" s="12">
        <f t="shared" si="34"/>
        <v>-1</v>
      </c>
      <c r="H252" s="12">
        <f t="shared" si="33"/>
        <v>-2.1739130434782608E-2</v>
      </c>
    </row>
    <row r="253" spans="1:8" ht="25.5" x14ac:dyDescent="0.2">
      <c r="A253" s="9"/>
      <c r="B253" s="10" t="s">
        <v>234</v>
      </c>
      <c r="C253" s="11">
        <v>1</v>
      </c>
      <c r="D253" s="11">
        <v>0</v>
      </c>
      <c r="E253" s="12">
        <f t="shared" si="31"/>
        <v>5.434782608695652E-3</v>
      </c>
      <c r="F253" s="12" t="str">
        <f t="shared" si="32"/>
        <v/>
      </c>
      <c r="G253" s="12">
        <f t="shared" si="34"/>
        <v>-1</v>
      </c>
      <c r="H253" s="12">
        <f t="shared" si="33"/>
        <v>-5.434782608695652E-3</v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1</v>
      </c>
      <c r="D265" s="11">
        <v>0</v>
      </c>
      <c r="E265" s="12">
        <f t="shared" si="31"/>
        <v>5.434782608695652E-3</v>
      </c>
      <c r="F265" s="12" t="str">
        <f t="shared" si="32"/>
        <v/>
      </c>
      <c r="G265" s="12">
        <f t="shared" si="34"/>
        <v>-1</v>
      </c>
      <c r="H265" s="12">
        <f t="shared" si="33"/>
        <v>-5.434782608695652E-3</v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3</v>
      </c>
      <c r="E270" s="12" t="str">
        <f t="shared" si="31"/>
        <v/>
      </c>
      <c r="F270" s="12">
        <f t="shared" si="32"/>
        <v>2.6785714285714284E-2</v>
      </c>
      <c r="G270" s="12">
        <f t="shared" si="34"/>
        <v>1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2</v>
      </c>
      <c r="D281" s="11">
        <v>0</v>
      </c>
      <c r="E281" s="12">
        <f t="shared" si="35"/>
        <v>1.0869565217391304E-2</v>
      </c>
      <c r="F281" s="12" t="str">
        <f t="shared" si="36"/>
        <v/>
      </c>
      <c r="G281" s="12">
        <f t="shared" si="38"/>
        <v>-1</v>
      </c>
      <c r="H281" s="12">
        <f t="shared" si="37"/>
        <v>-1.0869565217391304E-2</v>
      </c>
    </row>
    <row r="282" spans="1:8" ht="25.5" x14ac:dyDescent="0.2">
      <c r="A282" s="9"/>
      <c r="B282" s="10" t="s">
        <v>263</v>
      </c>
      <c r="C282" s="11">
        <v>0</v>
      </c>
      <c r="D282" s="11">
        <v>2</v>
      </c>
      <c r="E282" s="12" t="str">
        <f t="shared" si="35"/>
        <v/>
      </c>
      <c r="F282" s="12">
        <f t="shared" si="36"/>
        <v>1.7857142857142856E-2</v>
      </c>
      <c r="G282" s="12">
        <f t="shared" si="38"/>
        <v>1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1</v>
      </c>
      <c r="D283" s="11">
        <v>6</v>
      </c>
      <c r="E283" s="12">
        <f t="shared" si="35"/>
        <v>5.434782608695652E-3</v>
      </c>
      <c r="F283" s="12">
        <f t="shared" si="36"/>
        <v>5.3571428571428568E-2</v>
      </c>
      <c r="G283" s="12">
        <f t="shared" si="38"/>
        <v>5</v>
      </c>
      <c r="H283" s="12">
        <f t="shared" si="37"/>
        <v>2.717391304347826E-2</v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3</v>
      </c>
      <c r="E289" s="12" t="str">
        <f t="shared" si="35"/>
        <v/>
      </c>
      <c r="F289" s="12">
        <f t="shared" si="36"/>
        <v>2.6785714285714284E-2</v>
      </c>
      <c r="G289" s="12">
        <f t="shared" si="38"/>
        <v>1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0</v>
      </c>
      <c r="E294" s="12" t="str">
        <f t="shared" si="35"/>
        <v/>
      </c>
      <c r="F294" s="12" t="str">
        <f t="shared" si="36"/>
        <v/>
      </c>
      <c r="G294" s="12" t="str">
        <f t="shared" si="38"/>
        <v xml:space="preserve"> 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0</v>
      </c>
      <c r="D295" s="11">
        <v>0</v>
      </c>
      <c r="E295" s="12" t="str">
        <f t="shared" si="35"/>
        <v/>
      </c>
      <c r="F295" s="12" t="str">
        <f t="shared" si="36"/>
        <v/>
      </c>
      <c r="G295" s="12" t="str">
        <f t="shared" si="38"/>
        <v xml:space="preserve"> 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1</v>
      </c>
      <c r="E296" s="12" t="str">
        <f t="shared" si="35"/>
        <v/>
      </c>
      <c r="F296" s="12">
        <f t="shared" si="36"/>
        <v>8.9285714285714281E-3</v>
      </c>
      <c r="G296" s="12">
        <f t="shared" si="38"/>
        <v>1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1</v>
      </c>
      <c r="D300" s="11">
        <v>3</v>
      </c>
      <c r="E300" s="12">
        <f t="shared" si="35"/>
        <v>5.434782608695652E-3</v>
      </c>
      <c r="F300" s="12">
        <f t="shared" si="36"/>
        <v>2.6785714285714284E-2</v>
      </c>
      <c r="G300" s="12">
        <f t="shared" si="38"/>
        <v>2</v>
      </c>
      <c r="H300" s="12">
        <f t="shared" si="37"/>
        <v>1.0869565217391304E-2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2</v>
      </c>
      <c r="D305" s="11">
        <v>0</v>
      </c>
      <c r="E305" s="12">
        <f t="shared" ref="E305:E336" si="39">+IF(C305=0,"",C305/C$177)</f>
        <v>1.0869565217391304E-2</v>
      </c>
      <c r="F305" s="12" t="str">
        <f t="shared" ref="F305:F336" si="40">+IF(D305=0,"",D305/D$177)</f>
        <v/>
      </c>
      <c r="G305" s="12">
        <f t="shared" si="38"/>
        <v>-1</v>
      </c>
      <c r="H305" s="12">
        <f t="shared" ref="H305:H336" si="41">+IF(OR(AND(E305=""),(G305="")),"",E305*G305)</f>
        <v>-1.0869565217391304E-2</v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6</v>
      </c>
      <c r="D308" s="11">
        <v>3</v>
      </c>
      <c r="E308" s="12">
        <f t="shared" si="39"/>
        <v>3.2608695652173912E-2</v>
      </c>
      <c r="F308" s="12">
        <f t="shared" si="40"/>
        <v>2.6785714285714284E-2</v>
      </c>
      <c r="G308" s="12">
        <f t="shared" si="42"/>
        <v>-0.5</v>
      </c>
      <c r="H308" s="12">
        <f t="shared" si="41"/>
        <v>-1.6304347826086956E-2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0</v>
      </c>
      <c r="E311" s="12" t="str">
        <f t="shared" si="39"/>
        <v/>
      </c>
      <c r="F311" s="12" t="str">
        <f t="shared" si="40"/>
        <v/>
      </c>
      <c r="G311" s="12" t="str">
        <f t="shared" si="42"/>
        <v xml:space="preserve"> 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0</v>
      </c>
      <c r="E314" s="12" t="str">
        <f t="shared" si="39"/>
        <v/>
      </c>
      <c r="F314" s="12" t="str">
        <f t="shared" si="40"/>
        <v/>
      </c>
      <c r="G314" s="12" t="str">
        <f t="shared" si="42"/>
        <v xml:space="preserve"> 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1</v>
      </c>
      <c r="E319" s="12" t="str">
        <f t="shared" si="39"/>
        <v/>
      </c>
      <c r="F319" s="12">
        <f t="shared" si="40"/>
        <v>8.9285714285714281E-3</v>
      </c>
      <c r="G319" s="12">
        <f t="shared" si="42"/>
        <v>1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1</v>
      </c>
      <c r="D323" s="11">
        <v>0</v>
      </c>
      <c r="E323" s="12">
        <f t="shared" si="39"/>
        <v>5.434782608695652E-3</v>
      </c>
      <c r="F323" s="12" t="str">
        <f t="shared" si="40"/>
        <v/>
      </c>
      <c r="G323" s="12">
        <f t="shared" si="42"/>
        <v>-1</v>
      </c>
      <c r="H323" s="12">
        <f t="shared" si="41"/>
        <v>-5.434782608695652E-3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2</v>
      </c>
      <c r="D325" s="11">
        <v>2</v>
      </c>
      <c r="E325" s="12">
        <f t="shared" si="39"/>
        <v>1.0869565217391304E-2</v>
      </c>
      <c r="F325" s="12">
        <f t="shared" si="40"/>
        <v>1.7857142857142856E-2</v>
      </c>
      <c r="G325" s="12">
        <f t="shared" si="42"/>
        <v>0</v>
      </c>
      <c r="H325" s="12">
        <f t="shared" si="41"/>
        <v>0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833</v>
      </c>
      <c r="D356" s="28">
        <f>SUM(D357:D585)</f>
        <v>599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-0.28091236494597838</v>
      </c>
      <c r="H356" s="30">
        <f t="shared" ref="H356:H419" si="49">+IF(OR(AND(E356=""),(G356="")),"",E356*G356)</f>
        <v>-0.28091236494597838</v>
      </c>
    </row>
    <row r="357" spans="1:8" x14ac:dyDescent="0.2">
      <c r="A357" s="9"/>
      <c r="B357" s="10" t="s">
        <v>332</v>
      </c>
      <c r="C357" s="11">
        <v>5</v>
      </c>
      <c r="D357" s="11">
        <v>1</v>
      </c>
      <c r="E357" s="12">
        <f t="shared" si="47"/>
        <v>6.0024009603841539E-3</v>
      </c>
      <c r="F357" s="12">
        <f t="shared" si="48"/>
        <v>1.6694490818030051E-3</v>
      </c>
      <c r="G357" s="12">
        <f t="shared" ref="G357:G420" si="50">+IF(AND(C357=0,D357=0)," ",IF(C357=0,1,IF(D357=0,-1,(D357-C357)/C357)))</f>
        <v>-0.8</v>
      </c>
      <c r="H357" s="12">
        <f t="shared" si="49"/>
        <v>-4.8019207683073235E-3</v>
      </c>
    </row>
    <row r="358" spans="1:8" x14ac:dyDescent="0.2">
      <c r="A358" s="9"/>
      <c r="B358" s="10" t="s">
        <v>333</v>
      </c>
      <c r="C358" s="11">
        <v>3</v>
      </c>
      <c r="D358" s="11">
        <v>1</v>
      </c>
      <c r="E358" s="12">
        <f t="shared" si="47"/>
        <v>3.6014405762304922E-3</v>
      </c>
      <c r="F358" s="12">
        <f t="shared" si="48"/>
        <v>1.6694490818030051E-3</v>
      </c>
      <c r="G358" s="12">
        <f t="shared" si="50"/>
        <v>-0.66666666666666663</v>
      </c>
      <c r="H358" s="12">
        <f t="shared" si="49"/>
        <v>-2.4009603841536613E-3</v>
      </c>
    </row>
    <row r="359" spans="1:8" x14ac:dyDescent="0.2">
      <c r="A359" s="9"/>
      <c r="B359" s="10" t="s">
        <v>334</v>
      </c>
      <c r="C359" s="11">
        <v>7</v>
      </c>
      <c r="D359" s="11">
        <v>3</v>
      </c>
      <c r="E359" s="12">
        <f t="shared" si="47"/>
        <v>8.4033613445378148E-3</v>
      </c>
      <c r="F359" s="12">
        <f t="shared" si="48"/>
        <v>5.008347245409015E-3</v>
      </c>
      <c r="G359" s="12">
        <f t="shared" si="50"/>
        <v>-0.5714285714285714</v>
      </c>
      <c r="H359" s="12">
        <f t="shared" si="49"/>
        <v>-4.8019207683073226E-3</v>
      </c>
    </row>
    <row r="360" spans="1:8" x14ac:dyDescent="0.2">
      <c r="A360" s="9"/>
      <c r="B360" s="10" t="s">
        <v>335</v>
      </c>
      <c r="C360" s="11">
        <v>1</v>
      </c>
      <c r="D360" s="11">
        <v>0</v>
      </c>
      <c r="E360" s="12">
        <f t="shared" si="47"/>
        <v>1.2004801920768306E-3</v>
      </c>
      <c r="F360" s="12" t="str">
        <f t="shared" si="48"/>
        <v/>
      </c>
      <c r="G360" s="12">
        <f t="shared" si="50"/>
        <v>-1</v>
      </c>
      <c r="H360" s="12">
        <f t="shared" si="49"/>
        <v>-1.2004801920768306E-3</v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9</v>
      </c>
      <c r="D362" s="11">
        <v>2</v>
      </c>
      <c r="E362" s="12">
        <f t="shared" si="47"/>
        <v>1.0804321728691477E-2</v>
      </c>
      <c r="F362" s="12">
        <f t="shared" si="48"/>
        <v>3.3388981636060101E-3</v>
      </c>
      <c r="G362" s="12">
        <f t="shared" si="50"/>
        <v>-0.77777777777777779</v>
      </c>
      <c r="H362" s="12">
        <f t="shared" si="49"/>
        <v>-8.4033613445378165E-3</v>
      </c>
    </row>
    <row r="363" spans="1:8" x14ac:dyDescent="0.2">
      <c r="A363" s="9"/>
      <c r="B363" s="10" t="s">
        <v>338</v>
      </c>
      <c r="C363" s="11">
        <v>1</v>
      </c>
      <c r="D363" s="11">
        <v>0</v>
      </c>
      <c r="E363" s="12">
        <f t="shared" si="47"/>
        <v>1.2004801920768306E-3</v>
      </c>
      <c r="F363" s="12" t="str">
        <f t="shared" si="48"/>
        <v/>
      </c>
      <c r="G363" s="12">
        <f t="shared" si="50"/>
        <v>-1</v>
      </c>
      <c r="H363" s="12">
        <f t="shared" si="49"/>
        <v>-1.2004801920768306E-3</v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7</v>
      </c>
      <c r="D365" s="11">
        <v>0</v>
      </c>
      <c r="E365" s="12">
        <f t="shared" si="47"/>
        <v>8.4033613445378148E-3</v>
      </c>
      <c r="F365" s="12" t="str">
        <f t="shared" si="48"/>
        <v/>
      </c>
      <c r="G365" s="12">
        <f t="shared" si="50"/>
        <v>-1</v>
      </c>
      <c r="H365" s="12">
        <f t="shared" si="49"/>
        <v>-8.4033613445378148E-3</v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36</v>
      </c>
      <c r="D368" s="11">
        <v>9</v>
      </c>
      <c r="E368" s="12">
        <f t="shared" si="47"/>
        <v>4.3217286914765909E-2</v>
      </c>
      <c r="F368" s="12">
        <f t="shared" si="48"/>
        <v>1.5025041736227046E-2</v>
      </c>
      <c r="G368" s="12">
        <f t="shared" si="50"/>
        <v>-0.75</v>
      </c>
      <c r="H368" s="12">
        <f t="shared" si="49"/>
        <v>-3.2412965186074436E-2</v>
      </c>
    </row>
    <row r="369" spans="1:8" x14ac:dyDescent="0.2">
      <c r="A369" s="9"/>
      <c r="B369" s="10" t="s">
        <v>344</v>
      </c>
      <c r="C369" s="11">
        <v>0</v>
      </c>
      <c r="D369" s="11">
        <v>0</v>
      </c>
      <c r="E369" s="12" t="str">
        <f t="shared" si="47"/>
        <v/>
      </c>
      <c r="F369" s="12" t="str">
        <f t="shared" si="48"/>
        <v/>
      </c>
      <c r="G369" s="12" t="str">
        <f t="shared" si="50"/>
        <v xml:space="preserve"> </v>
      </c>
      <c r="H369" s="12" t="str">
        <f t="shared" si="49"/>
        <v/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0</v>
      </c>
      <c r="D371" s="11">
        <v>0</v>
      </c>
      <c r="E371" s="12" t="str">
        <f t="shared" si="47"/>
        <v/>
      </c>
      <c r="F371" s="12" t="str">
        <f t="shared" si="48"/>
        <v/>
      </c>
      <c r="G371" s="12" t="str">
        <f t="shared" si="50"/>
        <v xml:space="preserve"> </v>
      </c>
      <c r="H371" s="12" t="str">
        <f t="shared" si="49"/>
        <v/>
      </c>
    </row>
    <row r="372" spans="1:8" x14ac:dyDescent="0.2">
      <c r="A372" s="9"/>
      <c r="B372" s="10" t="s">
        <v>347</v>
      </c>
      <c r="C372" s="11">
        <v>3</v>
      </c>
      <c r="D372" s="11">
        <v>1</v>
      </c>
      <c r="E372" s="12">
        <f t="shared" si="47"/>
        <v>3.6014405762304922E-3</v>
      </c>
      <c r="F372" s="12">
        <f t="shared" si="48"/>
        <v>1.6694490818030051E-3</v>
      </c>
      <c r="G372" s="12">
        <f t="shared" si="50"/>
        <v>-0.66666666666666663</v>
      </c>
      <c r="H372" s="12">
        <f t="shared" si="49"/>
        <v>-2.4009603841536613E-3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2</v>
      </c>
      <c r="D376" s="11">
        <v>1</v>
      </c>
      <c r="E376" s="12">
        <f t="shared" si="47"/>
        <v>2.4009603841536613E-3</v>
      </c>
      <c r="F376" s="12">
        <f t="shared" si="48"/>
        <v>1.6694490818030051E-3</v>
      </c>
      <c r="G376" s="12">
        <f t="shared" si="50"/>
        <v>-0.5</v>
      </c>
      <c r="H376" s="12">
        <f t="shared" si="49"/>
        <v>-1.2004801920768306E-3</v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0</v>
      </c>
      <c r="E379" s="12" t="str">
        <f t="shared" si="47"/>
        <v/>
      </c>
      <c r="F379" s="12" t="str">
        <f t="shared" si="48"/>
        <v/>
      </c>
      <c r="G379" s="12" t="str">
        <f t="shared" si="50"/>
        <v xml:space="preserve"> 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8</v>
      </c>
      <c r="D380" s="11">
        <v>9</v>
      </c>
      <c r="E380" s="12">
        <f t="shared" si="47"/>
        <v>9.6038415366146452E-3</v>
      </c>
      <c r="F380" s="12">
        <f t="shared" si="48"/>
        <v>1.5025041736227046E-2</v>
      </c>
      <c r="G380" s="12">
        <f t="shared" si="50"/>
        <v>0.125</v>
      </c>
      <c r="H380" s="12">
        <f t="shared" si="49"/>
        <v>1.2004801920768306E-3</v>
      </c>
    </row>
    <row r="381" spans="1:8" x14ac:dyDescent="0.2">
      <c r="A381" s="9"/>
      <c r="B381" s="10" t="s">
        <v>356</v>
      </c>
      <c r="C381" s="11">
        <v>0</v>
      </c>
      <c r="D381" s="11">
        <v>0</v>
      </c>
      <c r="E381" s="12" t="str">
        <f t="shared" si="47"/>
        <v/>
      </c>
      <c r="F381" s="12" t="str">
        <f t="shared" si="48"/>
        <v/>
      </c>
      <c r="G381" s="12" t="str">
        <f t="shared" si="50"/>
        <v xml:space="preserve"> 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0</v>
      </c>
      <c r="E386" s="12" t="str">
        <f t="shared" si="47"/>
        <v/>
      </c>
      <c r="F386" s="12" t="str">
        <f t="shared" si="48"/>
        <v/>
      </c>
      <c r="G386" s="12" t="str">
        <f t="shared" si="50"/>
        <v xml:space="preserve"> 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0</v>
      </c>
      <c r="D387" s="11">
        <v>0</v>
      </c>
      <c r="E387" s="12" t="str">
        <f t="shared" si="47"/>
        <v/>
      </c>
      <c r="F387" s="12" t="str">
        <f t="shared" si="48"/>
        <v/>
      </c>
      <c r="G387" s="12" t="str">
        <f t="shared" si="50"/>
        <v xml:space="preserve"> 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7</v>
      </c>
      <c r="E389" s="12" t="str">
        <f t="shared" si="47"/>
        <v/>
      </c>
      <c r="F389" s="12">
        <f t="shared" si="48"/>
        <v>1.1686143572621035E-2</v>
      </c>
      <c r="G389" s="12">
        <f t="shared" si="50"/>
        <v>1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3</v>
      </c>
      <c r="D390" s="11">
        <v>0</v>
      </c>
      <c r="E390" s="12">
        <f t="shared" si="47"/>
        <v>3.6014405762304922E-3</v>
      </c>
      <c r="F390" s="12" t="str">
        <f t="shared" si="48"/>
        <v/>
      </c>
      <c r="G390" s="12">
        <f t="shared" si="50"/>
        <v>-1</v>
      </c>
      <c r="H390" s="12">
        <f t="shared" si="49"/>
        <v>-3.6014405762304922E-3</v>
      </c>
    </row>
    <row r="391" spans="1:8" x14ac:dyDescent="0.2">
      <c r="A391" s="9"/>
      <c r="B391" s="10" t="s">
        <v>366</v>
      </c>
      <c r="C391" s="11">
        <v>30</v>
      </c>
      <c r="D391" s="11">
        <v>27</v>
      </c>
      <c r="E391" s="12">
        <f t="shared" si="47"/>
        <v>3.601440576230492E-2</v>
      </c>
      <c r="F391" s="12">
        <f t="shared" si="48"/>
        <v>4.5075125208681135E-2</v>
      </c>
      <c r="G391" s="12">
        <f t="shared" si="50"/>
        <v>-0.1</v>
      </c>
      <c r="H391" s="12">
        <f t="shared" si="49"/>
        <v>-3.6014405762304922E-3</v>
      </c>
    </row>
    <row r="392" spans="1:8" x14ac:dyDescent="0.2">
      <c r="A392" s="9"/>
      <c r="B392" s="10" t="s">
        <v>367</v>
      </c>
      <c r="C392" s="11">
        <v>0</v>
      </c>
      <c r="D392" s="11">
        <v>1</v>
      </c>
      <c r="E392" s="12" t="str">
        <f t="shared" si="47"/>
        <v/>
      </c>
      <c r="F392" s="12">
        <f t="shared" si="48"/>
        <v>1.6694490818030051E-3</v>
      </c>
      <c r="G392" s="12">
        <f t="shared" si="50"/>
        <v>1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3</v>
      </c>
      <c r="D393" s="11">
        <v>14</v>
      </c>
      <c r="E393" s="12">
        <f t="shared" si="47"/>
        <v>3.6014405762304922E-3</v>
      </c>
      <c r="F393" s="12">
        <f t="shared" si="48"/>
        <v>2.337228714524207E-2</v>
      </c>
      <c r="G393" s="12">
        <f t="shared" si="50"/>
        <v>3.6666666666666665</v>
      </c>
      <c r="H393" s="12">
        <f t="shared" si="49"/>
        <v>1.3205282112845138E-2</v>
      </c>
    </row>
    <row r="394" spans="1:8" x14ac:dyDescent="0.2">
      <c r="A394" s="9"/>
      <c r="B394" s="10" t="s">
        <v>369</v>
      </c>
      <c r="C394" s="11">
        <v>1</v>
      </c>
      <c r="D394" s="11">
        <v>0</v>
      </c>
      <c r="E394" s="12">
        <f t="shared" si="47"/>
        <v>1.2004801920768306E-3</v>
      </c>
      <c r="F394" s="12" t="str">
        <f t="shared" si="48"/>
        <v/>
      </c>
      <c r="G394" s="12">
        <f t="shared" si="50"/>
        <v>-1</v>
      </c>
      <c r="H394" s="12">
        <f t="shared" si="49"/>
        <v>-1.2004801920768306E-3</v>
      </c>
    </row>
    <row r="395" spans="1:8" x14ac:dyDescent="0.2">
      <c r="A395" s="9"/>
      <c r="B395" s="10" t="s">
        <v>370</v>
      </c>
      <c r="C395" s="11">
        <v>4</v>
      </c>
      <c r="D395" s="11">
        <v>1</v>
      </c>
      <c r="E395" s="12">
        <f t="shared" si="47"/>
        <v>4.8019207683073226E-3</v>
      </c>
      <c r="F395" s="12">
        <f t="shared" si="48"/>
        <v>1.6694490818030051E-3</v>
      </c>
      <c r="G395" s="12">
        <f t="shared" si="50"/>
        <v>-0.75</v>
      </c>
      <c r="H395" s="12">
        <f t="shared" si="49"/>
        <v>-3.6014405762304922E-3</v>
      </c>
    </row>
    <row r="396" spans="1:8" x14ac:dyDescent="0.2">
      <c r="A396" s="9"/>
      <c r="B396" s="10" t="s">
        <v>371</v>
      </c>
      <c r="C396" s="11">
        <v>2</v>
      </c>
      <c r="D396" s="11">
        <v>1</v>
      </c>
      <c r="E396" s="12">
        <f t="shared" si="47"/>
        <v>2.4009603841536613E-3</v>
      </c>
      <c r="F396" s="12">
        <f t="shared" si="48"/>
        <v>1.6694490818030051E-3</v>
      </c>
      <c r="G396" s="12">
        <f t="shared" si="50"/>
        <v>-0.5</v>
      </c>
      <c r="H396" s="12">
        <f t="shared" si="49"/>
        <v>-1.2004801920768306E-3</v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162</v>
      </c>
      <c r="D398" s="11">
        <v>170</v>
      </c>
      <c r="E398" s="12">
        <f t="shared" si="47"/>
        <v>0.19447779111644659</v>
      </c>
      <c r="F398" s="12">
        <f t="shared" si="48"/>
        <v>0.28380634390651083</v>
      </c>
      <c r="G398" s="12">
        <f t="shared" si="50"/>
        <v>4.9382716049382713E-2</v>
      </c>
      <c r="H398" s="12">
        <f t="shared" si="49"/>
        <v>9.6038415366146452E-3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8</v>
      </c>
      <c r="D402" s="11">
        <v>14</v>
      </c>
      <c r="E402" s="12">
        <f t="shared" si="47"/>
        <v>9.6038415366146452E-3</v>
      </c>
      <c r="F402" s="12">
        <f t="shared" si="48"/>
        <v>2.337228714524207E-2</v>
      </c>
      <c r="G402" s="12">
        <f t="shared" si="50"/>
        <v>0.75</v>
      </c>
      <c r="H402" s="12">
        <f t="shared" si="49"/>
        <v>7.2028811524609843E-3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1</v>
      </c>
      <c r="D405" s="11">
        <v>2</v>
      </c>
      <c r="E405" s="12">
        <f t="shared" si="47"/>
        <v>1.2004801920768306E-3</v>
      </c>
      <c r="F405" s="12">
        <f t="shared" si="48"/>
        <v>3.3388981636060101E-3</v>
      </c>
      <c r="G405" s="12">
        <f t="shared" si="50"/>
        <v>1</v>
      </c>
      <c r="H405" s="12">
        <f t="shared" si="49"/>
        <v>1.2004801920768306E-3</v>
      </c>
    </row>
    <row r="406" spans="1:8" x14ac:dyDescent="0.2">
      <c r="A406" s="9"/>
      <c r="B406" s="10" t="s">
        <v>381</v>
      </c>
      <c r="C406" s="11">
        <v>1</v>
      </c>
      <c r="D406" s="11">
        <v>4</v>
      </c>
      <c r="E406" s="12">
        <f t="shared" si="47"/>
        <v>1.2004801920768306E-3</v>
      </c>
      <c r="F406" s="12">
        <f t="shared" si="48"/>
        <v>6.6777963272120202E-3</v>
      </c>
      <c r="G406" s="12">
        <f t="shared" si="50"/>
        <v>3</v>
      </c>
      <c r="H406" s="12">
        <f t="shared" si="49"/>
        <v>3.6014405762304922E-3</v>
      </c>
    </row>
    <row r="407" spans="1:8" x14ac:dyDescent="0.2">
      <c r="A407" s="9"/>
      <c r="B407" s="10" t="s">
        <v>382</v>
      </c>
      <c r="C407" s="11">
        <v>1</v>
      </c>
      <c r="D407" s="11">
        <v>1</v>
      </c>
      <c r="E407" s="12">
        <f t="shared" si="47"/>
        <v>1.2004801920768306E-3</v>
      </c>
      <c r="F407" s="12">
        <f t="shared" si="48"/>
        <v>1.6694490818030051E-3</v>
      </c>
      <c r="G407" s="12">
        <f t="shared" si="50"/>
        <v>0</v>
      </c>
      <c r="H407" s="12">
        <f t="shared" si="49"/>
        <v>0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2</v>
      </c>
      <c r="E411" s="12" t="str">
        <f t="shared" si="47"/>
        <v/>
      </c>
      <c r="F411" s="12">
        <f t="shared" si="48"/>
        <v>3.3388981636060101E-3</v>
      </c>
      <c r="G411" s="12">
        <f t="shared" si="50"/>
        <v>1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4</v>
      </c>
      <c r="E413" s="12" t="str">
        <f t="shared" si="47"/>
        <v/>
      </c>
      <c r="F413" s="12">
        <f t="shared" si="48"/>
        <v>6.6777963272120202E-3</v>
      </c>
      <c r="G413" s="12">
        <f t="shared" si="50"/>
        <v>1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4</v>
      </c>
      <c r="E416" s="12" t="str">
        <f t="shared" si="47"/>
        <v/>
      </c>
      <c r="F416" s="12">
        <f t="shared" si="48"/>
        <v>6.6777963272120202E-3</v>
      </c>
      <c r="G416" s="12">
        <f t="shared" si="50"/>
        <v>1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0</v>
      </c>
      <c r="D417" s="11">
        <v>0</v>
      </c>
      <c r="E417" s="12" t="str">
        <f t="shared" si="47"/>
        <v/>
      </c>
      <c r="F417" s="12" t="str">
        <f t="shared" si="48"/>
        <v/>
      </c>
      <c r="G417" s="12" t="str">
        <f t="shared" si="50"/>
        <v xml:space="preserve"> 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6</v>
      </c>
      <c r="D418" s="11">
        <v>3</v>
      </c>
      <c r="E418" s="12">
        <f t="shared" si="47"/>
        <v>7.2028811524609843E-3</v>
      </c>
      <c r="F418" s="12">
        <f t="shared" si="48"/>
        <v>5.008347245409015E-3</v>
      </c>
      <c r="G418" s="12">
        <f t="shared" si="50"/>
        <v>-0.5</v>
      </c>
      <c r="H418" s="12">
        <f t="shared" si="49"/>
        <v>-3.6014405762304922E-3</v>
      </c>
    </row>
    <row r="419" spans="1:8" x14ac:dyDescent="0.2">
      <c r="A419" s="9"/>
      <c r="B419" s="10" t="s">
        <v>394</v>
      </c>
      <c r="C419" s="11">
        <v>0</v>
      </c>
      <c r="D419" s="11">
        <v>2</v>
      </c>
      <c r="E419" s="12" t="str">
        <f t="shared" si="47"/>
        <v/>
      </c>
      <c r="F419" s="12">
        <f t="shared" si="48"/>
        <v>3.3388981636060101E-3</v>
      </c>
      <c r="G419" s="12">
        <f t="shared" si="50"/>
        <v>1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284</v>
      </c>
      <c r="D420" s="11">
        <v>136</v>
      </c>
      <c r="E420" s="12">
        <f t="shared" ref="E420:E483" si="51">+IF(C420=0,"",C420/C$356)</f>
        <v>0.34093637454981995</v>
      </c>
      <c r="F420" s="12">
        <f t="shared" ref="F420:F483" si="52">+IF(D420=0,"",D420/D$356)</f>
        <v>0.22704507512520869</v>
      </c>
      <c r="G420" s="12">
        <f t="shared" si="50"/>
        <v>-0.52112676056338025</v>
      </c>
      <c r="H420" s="12">
        <f t="shared" ref="H420:H483" si="53">+IF(OR(AND(E420=""),(G420="")),"",E420*G420)</f>
        <v>-0.17767106842737096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10</v>
      </c>
      <c r="D428" s="11">
        <v>44</v>
      </c>
      <c r="E428" s="12">
        <f t="shared" si="51"/>
        <v>1.2004801920768308E-2</v>
      </c>
      <c r="F428" s="12">
        <f t="shared" si="52"/>
        <v>7.3455759599332218E-2</v>
      </c>
      <c r="G428" s="12">
        <f t="shared" si="54"/>
        <v>3.4</v>
      </c>
      <c r="H428" s="12">
        <f t="shared" si="53"/>
        <v>4.0816326530612249E-2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47</v>
      </c>
      <c r="D431" s="11">
        <v>2</v>
      </c>
      <c r="E431" s="12">
        <f t="shared" si="51"/>
        <v>5.6422569027611044E-2</v>
      </c>
      <c r="F431" s="12">
        <f t="shared" si="52"/>
        <v>3.3388981636060101E-3</v>
      </c>
      <c r="G431" s="12">
        <f t="shared" si="54"/>
        <v>-0.95744680851063835</v>
      </c>
      <c r="H431" s="12">
        <f t="shared" si="53"/>
        <v>-5.4021608643457383E-2</v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1</v>
      </c>
      <c r="E437" s="12" t="str">
        <f t="shared" si="51"/>
        <v/>
      </c>
      <c r="F437" s="12">
        <f t="shared" si="52"/>
        <v>1.6694490818030051E-3</v>
      </c>
      <c r="G437" s="12">
        <f t="shared" si="54"/>
        <v>1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5</v>
      </c>
      <c r="D442" s="11">
        <v>1</v>
      </c>
      <c r="E442" s="12">
        <f t="shared" si="51"/>
        <v>6.0024009603841539E-3</v>
      </c>
      <c r="F442" s="12">
        <f t="shared" si="52"/>
        <v>1.6694490818030051E-3</v>
      </c>
      <c r="G442" s="12">
        <f t="shared" si="54"/>
        <v>-0.8</v>
      </c>
      <c r="H442" s="12">
        <f t="shared" si="53"/>
        <v>-4.8019207683073235E-3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0</v>
      </c>
      <c r="E452" s="12" t="str">
        <f t="shared" si="51"/>
        <v/>
      </c>
      <c r="F452" s="12" t="str">
        <f t="shared" si="52"/>
        <v/>
      </c>
      <c r="G452" s="12" t="str">
        <f t="shared" si="54"/>
        <v xml:space="preserve"> 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0</v>
      </c>
      <c r="D453" s="11">
        <v>0</v>
      </c>
      <c r="E453" s="12" t="str">
        <f t="shared" si="51"/>
        <v/>
      </c>
      <c r="F453" s="12" t="str">
        <f t="shared" si="52"/>
        <v/>
      </c>
      <c r="G453" s="12" t="str">
        <f t="shared" si="54"/>
        <v xml:space="preserve"> </v>
      </c>
      <c r="H453" s="12" t="str">
        <f t="shared" si="53"/>
        <v/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1</v>
      </c>
      <c r="D455" s="11">
        <v>0</v>
      </c>
      <c r="E455" s="12">
        <f t="shared" si="51"/>
        <v>1.2004801920768306E-3</v>
      </c>
      <c r="F455" s="12" t="str">
        <f t="shared" si="52"/>
        <v/>
      </c>
      <c r="G455" s="12">
        <f t="shared" si="54"/>
        <v>-1</v>
      </c>
      <c r="H455" s="12">
        <f t="shared" si="53"/>
        <v>-1.2004801920768306E-3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28</v>
      </c>
      <c r="D463" s="11">
        <v>0</v>
      </c>
      <c r="E463" s="12">
        <f t="shared" si="51"/>
        <v>3.3613445378151259E-2</v>
      </c>
      <c r="F463" s="12" t="str">
        <f t="shared" si="52"/>
        <v/>
      </c>
      <c r="G463" s="12">
        <f t="shared" si="54"/>
        <v>-1</v>
      </c>
      <c r="H463" s="12">
        <f t="shared" si="53"/>
        <v>-3.3613445378151259E-2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0</v>
      </c>
      <c r="E465" s="12" t="str">
        <f t="shared" si="51"/>
        <v/>
      </c>
      <c r="F465" s="12" t="str">
        <f t="shared" si="52"/>
        <v/>
      </c>
      <c r="G465" s="12" t="str">
        <f t="shared" si="54"/>
        <v xml:space="preserve"> 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9</v>
      </c>
      <c r="D466" s="11">
        <v>4</v>
      </c>
      <c r="E466" s="12">
        <f t="shared" si="51"/>
        <v>1.0804321728691477E-2</v>
      </c>
      <c r="F466" s="12">
        <f t="shared" si="52"/>
        <v>6.6777963272120202E-3</v>
      </c>
      <c r="G466" s="12">
        <f t="shared" si="54"/>
        <v>-0.55555555555555558</v>
      </c>
      <c r="H466" s="12">
        <f t="shared" si="53"/>
        <v>-6.0024009603841548E-3</v>
      </c>
    </row>
    <row r="467" spans="1:8" x14ac:dyDescent="0.2">
      <c r="A467" s="9"/>
      <c r="B467" s="10" t="s">
        <v>442</v>
      </c>
      <c r="C467" s="11">
        <v>3</v>
      </c>
      <c r="D467" s="11">
        <v>2</v>
      </c>
      <c r="E467" s="12">
        <f t="shared" si="51"/>
        <v>3.6014405762304922E-3</v>
      </c>
      <c r="F467" s="12">
        <f t="shared" si="52"/>
        <v>3.3388981636060101E-3</v>
      </c>
      <c r="G467" s="12">
        <f t="shared" si="54"/>
        <v>-0.33333333333333331</v>
      </c>
      <c r="H467" s="12">
        <f t="shared" si="53"/>
        <v>-1.2004801920768306E-3</v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3</v>
      </c>
      <c r="D469" s="11">
        <v>0</v>
      </c>
      <c r="E469" s="12">
        <f t="shared" si="51"/>
        <v>3.6014405762304922E-3</v>
      </c>
      <c r="F469" s="12" t="str">
        <f t="shared" si="52"/>
        <v/>
      </c>
      <c r="G469" s="12">
        <f t="shared" si="54"/>
        <v>-1</v>
      </c>
      <c r="H469" s="12">
        <f t="shared" si="53"/>
        <v>-3.6014405762304922E-3</v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3</v>
      </c>
      <c r="E474" s="12" t="str">
        <f t="shared" si="51"/>
        <v/>
      </c>
      <c r="F474" s="12">
        <f t="shared" si="52"/>
        <v>5.008347245409015E-3</v>
      </c>
      <c r="G474" s="12">
        <f t="shared" si="54"/>
        <v>1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19</v>
      </c>
      <c r="D475" s="11">
        <v>16</v>
      </c>
      <c r="E475" s="12">
        <f t="shared" si="51"/>
        <v>2.2809123649459785E-2</v>
      </c>
      <c r="F475" s="12">
        <f t="shared" si="52"/>
        <v>2.6711185308848081E-2</v>
      </c>
      <c r="G475" s="12">
        <f t="shared" si="54"/>
        <v>-0.15789473684210525</v>
      </c>
      <c r="H475" s="12">
        <f t="shared" si="53"/>
        <v>-3.6014405762304922E-3</v>
      </c>
    </row>
    <row r="476" spans="1:8" x14ac:dyDescent="0.2">
      <c r="A476" s="9"/>
      <c r="B476" s="10" t="s">
        <v>451</v>
      </c>
      <c r="C476" s="11">
        <v>0</v>
      </c>
      <c r="D476" s="11">
        <v>2</v>
      </c>
      <c r="E476" s="12" t="str">
        <f t="shared" si="51"/>
        <v/>
      </c>
      <c r="F476" s="12">
        <f t="shared" si="52"/>
        <v>3.3388981636060101E-3</v>
      </c>
      <c r="G476" s="12">
        <f t="shared" si="54"/>
        <v>1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5</v>
      </c>
      <c r="D478" s="11">
        <v>5</v>
      </c>
      <c r="E478" s="12">
        <f t="shared" si="51"/>
        <v>6.0024009603841539E-3</v>
      </c>
      <c r="F478" s="12">
        <f t="shared" si="52"/>
        <v>8.3472454090150246E-3</v>
      </c>
      <c r="G478" s="12">
        <f t="shared" si="54"/>
        <v>0</v>
      </c>
      <c r="H478" s="12">
        <f t="shared" si="53"/>
        <v>0</v>
      </c>
    </row>
    <row r="479" spans="1:8" x14ac:dyDescent="0.2">
      <c r="A479" s="9"/>
      <c r="B479" s="10" t="s">
        <v>454</v>
      </c>
      <c r="C479" s="11">
        <v>1</v>
      </c>
      <c r="D479" s="11">
        <v>0</v>
      </c>
      <c r="E479" s="12">
        <f t="shared" si="51"/>
        <v>1.2004801920768306E-3</v>
      </c>
      <c r="F479" s="12" t="str">
        <f t="shared" si="52"/>
        <v/>
      </c>
      <c r="G479" s="12">
        <f t="shared" si="54"/>
        <v>-1</v>
      </c>
      <c r="H479" s="12">
        <f t="shared" si="53"/>
        <v>-1.2004801920768306E-3</v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12</v>
      </c>
      <c r="D481" s="11">
        <v>10</v>
      </c>
      <c r="E481" s="12">
        <f t="shared" si="51"/>
        <v>1.4405762304921969E-2</v>
      </c>
      <c r="F481" s="12">
        <f t="shared" si="52"/>
        <v>1.6694490818030049E-2</v>
      </c>
      <c r="G481" s="12">
        <f t="shared" si="54"/>
        <v>-0.16666666666666666</v>
      </c>
      <c r="H481" s="12">
        <f t="shared" si="53"/>
        <v>-2.4009603841536613E-3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1</v>
      </c>
      <c r="E486" s="12" t="str">
        <f t="shared" si="55"/>
        <v/>
      </c>
      <c r="F486" s="12">
        <f t="shared" si="56"/>
        <v>1.6694490818030051E-3</v>
      </c>
      <c r="G486" s="12">
        <f t="shared" si="58"/>
        <v>1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11</v>
      </c>
      <c r="D489" s="11">
        <v>0</v>
      </c>
      <c r="E489" s="12">
        <f t="shared" si="55"/>
        <v>1.3205282112845138E-2</v>
      </c>
      <c r="F489" s="12" t="str">
        <f t="shared" si="56"/>
        <v/>
      </c>
      <c r="G489" s="12">
        <f t="shared" si="58"/>
        <v>-1</v>
      </c>
      <c r="H489" s="12">
        <f t="shared" si="57"/>
        <v>-1.3205282112845138E-2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1</v>
      </c>
      <c r="E491" s="12" t="str">
        <f t="shared" si="55"/>
        <v/>
      </c>
      <c r="F491" s="12">
        <f t="shared" si="56"/>
        <v>1.6694490818030051E-3</v>
      </c>
      <c r="G491" s="12">
        <f t="shared" si="58"/>
        <v>1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3</v>
      </c>
      <c r="E494" s="12" t="str">
        <f t="shared" si="55"/>
        <v/>
      </c>
      <c r="F494" s="12">
        <f t="shared" si="56"/>
        <v>5.008347245409015E-3</v>
      </c>
      <c r="G494" s="12">
        <f t="shared" si="58"/>
        <v>1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1</v>
      </c>
      <c r="E495" s="12" t="str">
        <f t="shared" si="55"/>
        <v/>
      </c>
      <c r="F495" s="12">
        <f t="shared" si="56"/>
        <v>1.6694490818030051E-3</v>
      </c>
      <c r="G495" s="12">
        <f t="shared" si="58"/>
        <v>1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3</v>
      </c>
      <c r="D499" s="11">
        <v>0</v>
      </c>
      <c r="E499" s="12">
        <f t="shared" si="55"/>
        <v>3.6014405762304922E-3</v>
      </c>
      <c r="F499" s="12" t="str">
        <f t="shared" si="56"/>
        <v/>
      </c>
      <c r="G499" s="12">
        <f t="shared" si="58"/>
        <v>-1</v>
      </c>
      <c r="H499" s="12">
        <f t="shared" si="57"/>
        <v>-3.6014405762304922E-3</v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7</v>
      </c>
      <c r="E510" s="12" t="str">
        <f t="shared" si="55"/>
        <v/>
      </c>
      <c r="F510" s="12">
        <f t="shared" si="56"/>
        <v>1.1686143572621035E-2</v>
      </c>
      <c r="G510" s="12">
        <f t="shared" si="58"/>
        <v>1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1</v>
      </c>
      <c r="E520" s="12" t="str">
        <f t="shared" si="55"/>
        <v/>
      </c>
      <c r="F520" s="12">
        <f t="shared" si="56"/>
        <v>1.6694490818030051E-3</v>
      </c>
      <c r="G520" s="12">
        <f t="shared" si="58"/>
        <v>1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0</v>
      </c>
      <c r="E525" s="12" t="str">
        <f t="shared" si="55"/>
        <v/>
      </c>
      <c r="F525" s="12" t="str">
        <f t="shared" si="56"/>
        <v/>
      </c>
      <c r="G525" s="12" t="str">
        <f t="shared" si="58"/>
        <v xml:space="preserve"> 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1</v>
      </c>
      <c r="D527" s="11">
        <v>0</v>
      </c>
      <c r="E527" s="12">
        <f t="shared" si="55"/>
        <v>1.2004801920768306E-3</v>
      </c>
      <c r="F527" s="12" t="str">
        <f t="shared" si="56"/>
        <v/>
      </c>
      <c r="G527" s="12">
        <f t="shared" si="58"/>
        <v>-1</v>
      </c>
      <c r="H527" s="12">
        <f t="shared" si="57"/>
        <v>-1.2004801920768306E-3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4</v>
      </c>
      <c r="D542" s="11">
        <v>2</v>
      </c>
      <c r="E542" s="12">
        <f t="shared" si="55"/>
        <v>4.8019207683073226E-3</v>
      </c>
      <c r="F542" s="12">
        <f t="shared" si="56"/>
        <v>3.3388981636060101E-3</v>
      </c>
      <c r="G542" s="12">
        <f t="shared" si="58"/>
        <v>-0.5</v>
      </c>
      <c r="H542" s="12">
        <f t="shared" si="57"/>
        <v>-2.4009603841536613E-3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2</v>
      </c>
      <c r="D545" s="11">
        <v>1</v>
      </c>
      <c r="E545" s="12">
        <f t="shared" si="55"/>
        <v>2.4009603841536613E-3</v>
      </c>
      <c r="F545" s="12">
        <f t="shared" si="56"/>
        <v>1.6694490818030051E-3</v>
      </c>
      <c r="G545" s="12">
        <f t="shared" si="58"/>
        <v>-0.5</v>
      </c>
      <c r="H545" s="12">
        <f t="shared" si="57"/>
        <v>-1.2004801920768306E-3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13</v>
      </c>
      <c r="D548" s="11">
        <v>7</v>
      </c>
      <c r="E548" s="12">
        <f t="shared" ref="E548:E585" si="59">+IF(C548=0,"",C548/C$356)</f>
        <v>1.5606242496998799E-2</v>
      </c>
      <c r="F548" s="12">
        <f t="shared" ref="F548:F585" si="60">+IF(D548=0,"",D548/D$356)</f>
        <v>1.1686143572621035E-2</v>
      </c>
      <c r="G548" s="12">
        <f t="shared" si="58"/>
        <v>-0.46153846153846156</v>
      </c>
      <c r="H548" s="12">
        <f t="shared" ref="H548:H585" si="61">+IF(OR(AND(E548=""),(G548="")),"",E548*G548)</f>
        <v>-7.2028811524609843E-3</v>
      </c>
    </row>
    <row r="549" spans="1:8" x14ac:dyDescent="0.2">
      <c r="A549" s="9"/>
      <c r="B549" s="10" t="s">
        <v>524</v>
      </c>
      <c r="C549" s="11">
        <v>16</v>
      </c>
      <c r="D549" s="11">
        <v>14</v>
      </c>
      <c r="E549" s="12">
        <f t="shared" si="59"/>
        <v>1.920768307322929E-2</v>
      </c>
      <c r="F549" s="12">
        <f t="shared" si="60"/>
        <v>2.337228714524207E-2</v>
      </c>
      <c r="G549" s="12">
        <f t="shared" ref="G549:G585" si="62">+IF(AND(C549=0,D549=0)," ",IF(C549=0,1,IF(D549=0,-1,(D549-C549)/C549)))</f>
        <v>-0.125</v>
      </c>
      <c r="H549" s="12">
        <f t="shared" si="61"/>
        <v>-2.4009603841536613E-3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1</v>
      </c>
      <c r="E552" s="12" t="str">
        <f t="shared" si="59"/>
        <v/>
      </c>
      <c r="F552" s="12">
        <f t="shared" si="60"/>
        <v>1.6694490818030051E-3</v>
      </c>
      <c r="G552" s="12">
        <f t="shared" si="62"/>
        <v>1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26</v>
      </c>
      <c r="E558" s="12" t="str">
        <f t="shared" si="59"/>
        <v/>
      </c>
      <c r="F558" s="12">
        <f t="shared" si="60"/>
        <v>4.340567612687813E-2</v>
      </c>
      <c r="G558" s="12">
        <f t="shared" si="62"/>
        <v>1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1</v>
      </c>
      <c r="D561" s="11">
        <v>1</v>
      </c>
      <c r="E561" s="12">
        <f t="shared" si="59"/>
        <v>1.2004801920768306E-3</v>
      </c>
      <c r="F561" s="12">
        <f t="shared" si="60"/>
        <v>1.6694490818030051E-3</v>
      </c>
      <c r="G561" s="12">
        <f t="shared" si="62"/>
        <v>0</v>
      </c>
      <c r="H561" s="12">
        <f t="shared" si="61"/>
        <v>0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16</v>
      </c>
      <c r="D564" s="11">
        <v>11</v>
      </c>
      <c r="E564" s="12">
        <f t="shared" si="59"/>
        <v>1.920768307322929E-2</v>
      </c>
      <c r="F564" s="12">
        <f t="shared" si="60"/>
        <v>1.8363939899833055E-2</v>
      </c>
      <c r="G564" s="12">
        <f t="shared" si="62"/>
        <v>-0.3125</v>
      </c>
      <c r="H564" s="12">
        <f t="shared" si="61"/>
        <v>-6.002400960384153E-3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12</v>
      </c>
      <c r="D569" s="11">
        <v>3</v>
      </c>
      <c r="E569" s="12">
        <f t="shared" si="59"/>
        <v>1.4405762304921969E-2</v>
      </c>
      <c r="F569" s="12">
        <f t="shared" si="60"/>
        <v>5.008347245409015E-3</v>
      </c>
      <c r="G569" s="12">
        <f t="shared" si="62"/>
        <v>-0.75</v>
      </c>
      <c r="H569" s="12">
        <f t="shared" si="61"/>
        <v>-1.0804321728691477E-2</v>
      </c>
    </row>
    <row r="570" spans="1:8" ht="25.5" x14ac:dyDescent="0.2">
      <c r="A570" s="9"/>
      <c r="B570" s="10" t="s">
        <v>545</v>
      </c>
      <c r="C570" s="11">
        <v>13</v>
      </c>
      <c r="D570" s="11">
        <v>0</v>
      </c>
      <c r="E570" s="12">
        <f t="shared" si="59"/>
        <v>1.5606242496998799E-2</v>
      </c>
      <c r="F570" s="12" t="str">
        <f t="shared" si="60"/>
        <v/>
      </c>
      <c r="G570" s="12">
        <f t="shared" si="62"/>
        <v>-1</v>
      </c>
      <c r="H570" s="12">
        <f t="shared" si="61"/>
        <v>-1.5606242496998799E-2</v>
      </c>
    </row>
    <row r="571" spans="1:8" x14ac:dyDescent="0.2">
      <c r="A571" s="9"/>
      <c r="B571" s="10" t="s">
        <v>546</v>
      </c>
      <c r="C571" s="11">
        <v>6</v>
      </c>
      <c r="D571" s="11">
        <v>6</v>
      </c>
      <c r="E571" s="12">
        <f t="shared" si="59"/>
        <v>7.2028811524609843E-3</v>
      </c>
      <c r="F571" s="12">
        <f t="shared" si="60"/>
        <v>1.001669449081803E-2</v>
      </c>
      <c r="G571" s="12">
        <f t="shared" si="62"/>
        <v>0</v>
      </c>
      <c r="H571" s="12">
        <f t="shared" si="61"/>
        <v>0</v>
      </c>
    </row>
    <row r="572" spans="1:8" x14ac:dyDescent="0.2">
      <c r="A572" s="9"/>
      <c r="B572" s="10" t="s">
        <v>547</v>
      </c>
      <c r="C572" s="11">
        <v>0</v>
      </c>
      <c r="D572" s="11">
        <v>1</v>
      </c>
      <c r="E572" s="12" t="str">
        <f t="shared" si="59"/>
        <v/>
      </c>
      <c r="F572" s="12">
        <f t="shared" si="60"/>
        <v>1.6694490818030051E-3</v>
      </c>
      <c r="G572" s="12">
        <f t="shared" si="62"/>
        <v>1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1</v>
      </c>
      <c r="D578" s="11">
        <v>0</v>
      </c>
      <c r="E578" s="12">
        <f t="shared" si="59"/>
        <v>1.2004801920768306E-3</v>
      </c>
      <c r="F578" s="12" t="str">
        <f t="shared" si="60"/>
        <v/>
      </c>
      <c r="G578" s="12">
        <f t="shared" si="62"/>
        <v>-1</v>
      </c>
      <c r="H578" s="12">
        <f t="shared" si="61"/>
        <v>-1.2004801920768306E-3</v>
      </c>
    </row>
    <row r="579" spans="1:8" x14ac:dyDescent="0.2">
      <c r="A579" s="9"/>
      <c r="B579" s="10" t="s">
        <v>554</v>
      </c>
      <c r="C579" s="11">
        <v>3</v>
      </c>
      <c r="D579" s="11">
        <v>2</v>
      </c>
      <c r="E579" s="12">
        <f t="shared" si="59"/>
        <v>3.6014405762304922E-3</v>
      </c>
      <c r="F579" s="12">
        <f t="shared" si="60"/>
        <v>3.3388981636060101E-3</v>
      </c>
      <c r="G579" s="12">
        <f t="shared" si="62"/>
        <v>-0.33333333333333331</v>
      </c>
      <c r="H579" s="12">
        <f t="shared" si="61"/>
        <v>-1.2004801920768306E-3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353</v>
      </c>
      <c r="D591" s="28">
        <f>SUM(D592:D618)</f>
        <v>634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0.79603399433427757</v>
      </c>
      <c r="H591" s="30">
        <f t="shared" ref="H591:H618" si="65">+IF(OR(AND(E591=""),(G591="")),"",E591*G591)</f>
        <v>0.79603399433427757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6</v>
      </c>
      <c r="D593" s="11">
        <v>0</v>
      </c>
      <c r="E593" s="12">
        <f t="shared" si="63"/>
        <v>1.69971671388102E-2</v>
      </c>
      <c r="F593" s="12" t="str">
        <f t="shared" si="64"/>
        <v/>
      </c>
      <c r="G593" s="12">
        <f t="shared" si="66"/>
        <v>-1</v>
      </c>
      <c r="H593" s="12">
        <f t="shared" si="65"/>
        <v>-1.69971671388102E-2</v>
      </c>
    </row>
    <row r="594" spans="1:8" ht="25.5" x14ac:dyDescent="0.2">
      <c r="A594" s="9"/>
      <c r="B594" s="10" t="s">
        <v>563</v>
      </c>
      <c r="C594" s="11">
        <v>104</v>
      </c>
      <c r="D594" s="11">
        <v>399</v>
      </c>
      <c r="E594" s="12">
        <f t="shared" si="63"/>
        <v>0.29461756373937675</v>
      </c>
      <c r="F594" s="12">
        <f t="shared" si="64"/>
        <v>0.62933753943217663</v>
      </c>
      <c r="G594" s="12">
        <f t="shared" si="66"/>
        <v>2.8365384615384617</v>
      </c>
      <c r="H594" s="12">
        <f t="shared" si="65"/>
        <v>0.8356940509915014</v>
      </c>
    </row>
    <row r="595" spans="1:8" x14ac:dyDescent="0.2">
      <c r="A595" s="9"/>
      <c r="B595" s="10" t="s">
        <v>564</v>
      </c>
      <c r="C595" s="11">
        <v>96</v>
      </c>
      <c r="D595" s="11">
        <v>57</v>
      </c>
      <c r="E595" s="12">
        <f t="shared" si="63"/>
        <v>0.2719546742209632</v>
      </c>
      <c r="F595" s="12">
        <f t="shared" si="64"/>
        <v>8.9905362776025233E-2</v>
      </c>
      <c r="G595" s="12">
        <f t="shared" si="66"/>
        <v>-0.40625</v>
      </c>
      <c r="H595" s="12">
        <f t="shared" si="65"/>
        <v>-0.1104815864022663</v>
      </c>
    </row>
    <row r="596" spans="1:8" x14ac:dyDescent="0.2">
      <c r="A596" s="9"/>
      <c r="B596" s="10" t="s">
        <v>565</v>
      </c>
      <c r="C596" s="11">
        <v>0</v>
      </c>
      <c r="D596" s="11">
        <v>0</v>
      </c>
      <c r="E596" s="12" t="str">
        <f t="shared" si="63"/>
        <v/>
      </c>
      <c r="F596" s="12" t="str">
        <f t="shared" si="64"/>
        <v/>
      </c>
      <c r="G596" s="12" t="str">
        <f t="shared" si="66"/>
        <v xml:space="preserve"> 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12</v>
      </c>
      <c r="D601" s="11">
        <v>0</v>
      </c>
      <c r="E601" s="12">
        <f t="shared" si="63"/>
        <v>3.39943342776204E-2</v>
      </c>
      <c r="F601" s="12" t="str">
        <f t="shared" si="64"/>
        <v/>
      </c>
      <c r="G601" s="12">
        <f t="shared" si="66"/>
        <v>-1</v>
      </c>
      <c r="H601" s="12">
        <f t="shared" si="65"/>
        <v>-3.39943342776204E-2</v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3</v>
      </c>
      <c r="E604" s="12" t="str">
        <f t="shared" si="63"/>
        <v/>
      </c>
      <c r="F604" s="12">
        <f t="shared" si="64"/>
        <v>4.7318611987381704E-3</v>
      </c>
      <c r="G604" s="12">
        <f t="shared" si="66"/>
        <v>1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24</v>
      </c>
      <c r="D606" s="11">
        <v>40</v>
      </c>
      <c r="E606" s="12">
        <f t="shared" si="63"/>
        <v>6.79886685552408E-2</v>
      </c>
      <c r="F606" s="12">
        <f t="shared" si="64"/>
        <v>6.3091482649842268E-2</v>
      </c>
      <c r="G606" s="12">
        <f t="shared" si="66"/>
        <v>0.66666666666666663</v>
      </c>
      <c r="H606" s="12">
        <f t="shared" si="65"/>
        <v>4.5325779036827198E-2</v>
      </c>
    </row>
    <row r="607" spans="1:8" x14ac:dyDescent="0.2">
      <c r="A607" s="9"/>
      <c r="B607" s="10" t="s">
        <v>576</v>
      </c>
      <c r="C607" s="11">
        <v>0</v>
      </c>
      <c r="D607" s="11">
        <v>0</v>
      </c>
      <c r="E607" s="12" t="str">
        <f t="shared" si="63"/>
        <v/>
      </c>
      <c r="F607" s="12" t="str">
        <f t="shared" si="64"/>
        <v/>
      </c>
      <c r="G607" s="12" t="str">
        <f t="shared" si="66"/>
        <v xml:space="preserve"> </v>
      </c>
      <c r="H607" s="12" t="str">
        <f t="shared" si="65"/>
        <v/>
      </c>
    </row>
    <row r="608" spans="1:8" x14ac:dyDescent="0.2">
      <c r="A608" s="9"/>
      <c r="B608" s="10" t="s">
        <v>577</v>
      </c>
      <c r="C608" s="11">
        <v>0</v>
      </c>
      <c r="D608" s="11">
        <v>0</v>
      </c>
      <c r="E608" s="12" t="str">
        <f t="shared" si="63"/>
        <v/>
      </c>
      <c r="F608" s="12" t="str">
        <f t="shared" si="64"/>
        <v/>
      </c>
      <c r="G608" s="12" t="str">
        <f t="shared" si="66"/>
        <v xml:space="preserve"> 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95</v>
      </c>
      <c r="D609" s="11">
        <v>106</v>
      </c>
      <c r="E609" s="12">
        <f t="shared" si="63"/>
        <v>0.26912181303116145</v>
      </c>
      <c r="F609" s="12">
        <f t="shared" si="64"/>
        <v>0.16719242902208201</v>
      </c>
      <c r="G609" s="12">
        <f t="shared" si="66"/>
        <v>0.11578947368421053</v>
      </c>
      <c r="H609" s="12">
        <f t="shared" si="65"/>
        <v>3.1161473087818695E-2</v>
      </c>
    </row>
    <row r="610" spans="1:8" x14ac:dyDescent="0.2">
      <c r="A610" s="9"/>
      <c r="B610" s="10" t="s">
        <v>579</v>
      </c>
      <c r="C610" s="11">
        <v>0</v>
      </c>
      <c r="D610" s="11">
        <v>6</v>
      </c>
      <c r="E610" s="12" t="str">
        <f t="shared" si="63"/>
        <v/>
      </c>
      <c r="F610" s="12">
        <f t="shared" si="64"/>
        <v>9.4637223974763408E-3</v>
      </c>
      <c r="G610" s="12">
        <f t="shared" si="66"/>
        <v>1</v>
      </c>
      <c r="H610" s="12" t="str">
        <f t="shared" si="65"/>
        <v/>
      </c>
    </row>
    <row r="611" spans="1:8" x14ac:dyDescent="0.2">
      <c r="A611" s="9"/>
      <c r="B611" s="10" t="s">
        <v>580</v>
      </c>
      <c r="C611" s="11">
        <v>1</v>
      </c>
      <c r="D611" s="11">
        <v>3</v>
      </c>
      <c r="E611" s="12">
        <f t="shared" si="63"/>
        <v>2.8328611898016999E-3</v>
      </c>
      <c r="F611" s="12">
        <f t="shared" si="64"/>
        <v>4.7318611987381704E-3</v>
      </c>
      <c r="G611" s="12">
        <f t="shared" si="66"/>
        <v>2</v>
      </c>
      <c r="H611" s="12">
        <f t="shared" si="65"/>
        <v>5.6657223796033997E-3</v>
      </c>
    </row>
    <row r="612" spans="1:8" x14ac:dyDescent="0.2">
      <c r="A612" s="9"/>
      <c r="B612" s="10" t="s">
        <v>581</v>
      </c>
      <c r="C612" s="11">
        <v>2</v>
      </c>
      <c r="D612" s="11">
        <v>2</v>
      </c>
      <c r="E612" s="12">
        <f t="shared" si="63"/>
        <v>5.6657223796033997E-3</v>
      </c>
      <c r="F612" s="12">
        <f t="shared" si="64"/>
        <v>3.1545741324921135E-3</v>
      </c>
      <c r="G612" s="12">
        <f t="shared" si="66"/>
        <v>0</v>
      </c>
      <c r="H612" s="12">
        <f t="shared" si="65"/>
        <v>0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18</v>
      </c>
      <c r="E614" s="12" t="str">
        <f t="shared" si="63"/>
        <v/>
      </c>
      <c r="F614" s="12">
        <f t="shared" si="64"/>
        <v>2.8391167192429023E-2</v>
      </c>
      <c r="G614" s="12">
        <f t="shared" si="66"/>
        <v>1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0</v>
      </c>
      <c r="D617" s="11">
        <v>0</v>
      </c>
      <c r="E617" s="12" t="str">
        <f t="shared" si="63"/>
        <v/>
      </c>
      <c r="F617" s="12" t="str">
        <f t="shared" si="64"/>
        <v/>
      </c>
      <c r="G617" s="12" t="str">
        <f t="shared" si="66"/>
        <v xml:space="preserve"> 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13</v>
      </c>
      <c r="D618" s="11">
        <v>0</v>
      </c>
      <c r="E618" s="12">
        <f t="shared" si="63"/>
        <v>3.6827195467422094E-2</v>
      </c>
      <c r="F618" s="12" t="str">
        <f t="shared" si="64"/>
        <v/>
      </c>
      <c r="G618" s="12">
        <f t="shared" si="66"/>
        <v>-1</v>
      </c>
      <c r="H618" s="12">
        <f t="shared" si="65"/>
        <v>-3.6827195467422094E-2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54" priority="8" operator="equal">
      <formula>"NUEVA"</formula>
    </cfRule>
  </conditionalFormatting>
  <conditionalFormatting sqref="A19">
    <cfRule type="cellIs" dxfId="152" priority="5" operator="equal">
      <formula>"NUEVA"</formula>
    </cfRule>
  </conditionalFormatting>
  <conditionalFormatting sqref="A76">
    <cfRule type="cellIs" dxfId="118" priority="4" operator="equal">
      <formula>"NUEVA"</formula>
    </cfRule>
  </conditionalFormatting>
  <conditionalFormatting sqref="A177">
    <cfRule type="cellIs" dxfId="84" priority="3" operator="equal">
      <formula>"NUEVA"</formula>
    </cfRule>
  </conditionalFormatting>
  <conditionalFormatting sqref="A356">
    <cfRule type="cellIs" dxfId="50" priority="2" operator="equal">
      <formula>"NUEVA"</formula>
    </cfRule>
  </conditionalFormatting>
  <conditionalFormatting sqref="A591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622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623</v>
      </c>
      <c r="C8" s="28">
        <f>+C19+C76+C177+C356+C591</f>
        <v>340</v>
      </c>
      <c r="D8" s="28">
        <f>+D19+D76+D177+D356+D591</f>
        <v>331</v>
      </c>
      <c r="E8" s="29">
        <f>SUM(E9:E13)</f>
        <v>1</v>
      </c>
      <c r="F8" s="29">
        <f>SUM(F9:F13)</f>
        <v>0.99999999999999989</v>
      </c>
      <c r="G8" s="29">
        <f t="shared" ref="G8:G13" si="0">+IF(AND(C8=0,D8=0),"",IF(C8=0,1,IF(D8=0,-1,(D8-C8)/C8)))</f>
        <v>-2.6470588235294117E-2</v>
      </c>
      <c r="H8" s="30">
        <f t="shared" ref="H8:H13" si="1">+IF(OR(AND(E8=""),(G8="")),"",E8*G8)</f>
        <v>-2.6470588235294117E-2</v>
      </c>
    </row>
    <row r="9" spans="1:8" x14ac:dyDescent="0.2">
      <c r="A9" s="9"/>
      <c r="B9" s="10" t="s">
        <v>6</v>
      </c>
      <c r="C9" s="11">
        <f>+C19</f>
        <v>4</v>
      </c>
      <c r="D9" s="11">
        <f>+D19</f>
        <v>1</v>
      </c>
      <c r="E9" s="12">
        <f t="shared" ref="E9:F13" si="2">+C9/C$8</f>
        <v>1.1764705882352941E-2</v>
      </c>
      <c r="F9" s="12">
        <f t="shared" si="2"/>
        <v>3.0211480362537764E-3</v>
      </c>
      <c r="G9" s="12">
        <f t="shared" si="0"/>
        <v>-0.75</v>
      </c>
      <c r="H9" s="12">
        <f t="shared" si="1"/>
        <v>-8.8235294117647058E-3</v>
      </c>
    </row>
    <row r="10" spans="1:8" ht="25.5" x14ac:dyDescent="0.2">
      <c r="A10" s="9"/>
      <c r="B10" s="10" t="s">
        <v>7</v>
      </c>
      <c r="C10" s="11">
        <f>+C76</f>
        <v>29</v>
      </c>
      <c r="D10" s="11">
        <f>+D76</f>
        <v>68</v>
      </c>
      <c r="E10" s="12">
        <f t="shared" si="2"/>
        <v>8.5294117647058826E-2</v>
      </c>
      <c r="F10" s="12">
        <f t="shared" si="2"/>
        <v>0.20543806646525681</v>
      </c>
      <c r="G10" s="12">
        <f t="shared" si="0"/>
        <v>1.3448275862068966</v>
      </c>
      <c r="H10" s="12">
        <f t="shared" si="1"/>
        <v>0.11470588235294119</v>
      </c>
    </row>
    <row r="11" spans="1:8" ht="25.5" x14ac:dyDescent="0.2">
      <c r="A11" s="9"/>
      <c r="B11" s="10" t="s">
        <v>8</v>
      </c>
      <c r="C11" s="11">
        <f>+C177</f>
        <v>77</v>
      </c>
      <c r="D11" s="11">
        <f>+D177</f>
        <v>99</v>
      </c>
      <c r="E11" s="12">
        <f t="shared" si="2"/>
        <v>0.22647058823529412</v>
      </c>
      <c r="F11" s="12">
        <f t="shared" si="2"/>
        <v>0.29909365558912387</v>
      </c>
      <c r="G11" s="12">
        <f t="shared" si="0"/>
        <v>0.2857142857142857</v>
      </c>
      <c r="H11" s="12">
        <f t="shared" si="1"/>
        <v>6.4705882352941169E-2</v>
      </c>
    </row>
    <row r="12" spans="1:8" ht="25.5" x14ac:dyDescent="0.2">
      <c r="A12" s="9"/>
      <c r="B12" s="10" t="s">
        <v>9</v>
      </c>
      <c r="C12" s="11">
        <f>+C356</f>
        <v>220</v>
      </c>
      <c r="D12" s="11">
        <f>+D356</f>
        <v>118</v>
      </c>
      <c r="E12" s="12">
        <f t="shared" si="2"/>
        <v>0.6470588235294118</v>
      </c>
      <c r="F12" s="12">
        <f t="shared" si="2"/>
        <v>0.35649546827794559</v>
      </c>
      <c r="G12" s="12">
        <f t="shared" si="0"/>
        <v>-0.46363636363636362</v>
      </c>
      <c r="H12" s="12">
        <f t="shared" si="1"/>
        <v>-0.3</v>
      </c>
    </row>
    <row r="13" spans="1:8" ht="25.5" x14ac:dyDescent="0.2">
      <c r="A13" s="9"/>
      <c r="B13" s="10" t="s">
        <v>10</v>
      </c>
      <c r="C13" s="11">
        <f>+C591</f>
        <v>10</v>
      </c>
      <c r="D13" s="11">
        <f>+D591</f>
        <v>45</v>
      </c>
      <c r="E13" s="12">
        <f t="shared" si="2"/>
        <v>2.9411764705882353E-2</v>
      </c>
      <c r="F13" s="12">
        <f t="shared" si="2"/>
        <v>0.13595166163141995</v>
      </c>
      <c r="G13" s="12">
        <f t="shared" si="0"/>
        <v>3.5</v>
      </c>
      <c r="H13" s="12">
        <f t="shared" si="1"/>
        <v>0.10294117647058823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4</v>
      </c>
      <c r="D19" s="28">
        <f>SUM(D20:D70)</f>
        <v>1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-0.75</v>
      </c>
      <c r="H19" s="30">
        <f t="shared" ref="H19:H50" si="5">+IF(OR(AND(E19=""),(G19="")),"",E19*G19)</f>
        <v>-0.75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1</v>
      </c>
      <c r="D25" s="11">
        <v>0</v>
      </c>
      <c r="E25" s="12">
        <f t="shared" si="3"/>
        <v>0.25</v>
      </c>
      <c r="F25" s="12" t="str">
        <f t="shared" si="4"/>
        <v/>
      </c>
      <c r="G25" s="12">
        <f t="shared" si="6"/>
        <v>-1</v>
      </c>
      <c r="H25" s="12">
        <f t="shared" si="5"/>
        <v>-0.25</v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0</v>
      </c>
      <c r="E27" s="12" t="str">
        <f t="shared" si="3"/>
        <v/>
      </c>
      <c r="F27" s="12" t="str">
        <f t="shared" si="4"/>
        <v/>
      </c>
      <c r="G27" s="12" t="str">
        <f t="shared" si="6"/>
        <v xml:space="preserve"> 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3</v>
      </c>
      <c r="D28" s="11">
        <v>0</v>
      </c>
      <c r="E28" s="12">
        <f t="shared" si="3"/>
        <v>0.75</v>
      </c>
      <c r="F28" s="12" t="str">
        <f t="shared" si="4"/>
        <v/>
      </c>
      <c r="G28" s="12">
        <f t="shared" si="6"/>
        <v>-1</v>
      </c>
      <c r="H28" s="12">
        <f t="shared" si="5"/>
        <v>-0.75</v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0</v>
      </c>
      <c r="D30" s="11">
        <v>1</v>
      </c>
      <c r="E30" s="12" t="str">
        <f t="shared" si="3"/>
        <v/>
      </c>
      <c r="F30" s="12">
        <f t="shared" si="4"/>
        <v>1</v>
      </c>
      <c r="G30" s="12">
        <f t="shared" si="6"/>
        <v>1</v>
      </c>
      <c r="H30" s="12" t="str">
        <f t="shared" si="5"/>
        <v/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0</v>
      </c>
      <c r="E36" s="12" t="str">
        <f t="shared" si="3"/>
        <v/>
      </c>
      <c r="F36" s="12" t="str">
        <f t="shared" si="4"/>
        <v/>
      </c>
      <c r="G36" s="12" t="str">
        <f t="shared" si="6"/>
        <v xml:space="preserve"> 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0</v>
      </c>
      <c r="D50" s="11">
        <v>0</v>
      </c>
      <c r="E50" s="12" t="str">
        <f t="shared" si="3"/>
        <v/>
      </c>
      <c r="F50" s="12" t="str">
        <f t="shared" si="4"/>
        <v/>
      </c>
      <c r="G50" s="12" t="str">
        <f t="shared" si="6"/>
        <v xml:space="preserve"> </v>
      </c>
      <c r="H50" s="12" t="str">
        <f t="shared" si="5"/>
        <v/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0</v>
      </c>
      <c r="E64" s="12" t="str">
        <f t="shared" si="7"/>
        <v/>
      </c>
      <c r="F64" s="12" t="str">
        <f t="shared" si="8"/>
        <v/>
      </c>
      <c r="G64" s="12" t="str">
        <f t="shared" si="10"/>
        <v xml:space="preserve"> 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29</v>
      </c>
      <c r="D76" s="28">
        <f>SUM(D77:D171)</f>
        <v>68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1.3448275862068966</v>
      </c>
      <c r="H76" s="30">
        <f t="shared" ref="H76:H107" si="13">+IF(OR(AND(E76=""),(G76="")),"",E76*G76)</f>
        <v>1.3448275862068966</v>
      </c>
    </row>
    <row r="77" spans="1:8" x14ac:dyDescent="0.2">
      <c r="A77" s="9"/>
      <c r="B77" s="10" t="s">
        <v>64</v>
      </c>
      <c r="C77" s="11">
        <v>1</v>
      </c>
      <c r="D77" s="11">
        <v>1</v>
      </c>
      <c r="E77" s="12">
        <f t="shared" si="11"/>
        <v>3.4482758620689655E-2</v>
      </c>
      <c r="F77" s="12">
        <f t="shared" si="12"/>
        <v>1.4705882352941176E-2</v>
      </c>
      <c r="G77" s="12">
        <f t="shared" ref="G77:G108" si="14">+IF(AND(C77=0,D77=0)," ",IF(C77=0,1,IF(D77=0,-1,(D77-C77)/C77)))</f>
        <v>0</v>
      </c>
      <c r="H77" s="12">
        <f t="shared" si="13"/>
        <v>0</v>
      </c>
    </row>
    <row r="78" spans="1:8" ht="25.5" x14ac:dyDescent="0.2">
      <c r="A78" s="9"/>
      <c r="B78" s="10" t="s">
        <v>65</v>
      </c>
      <c r="C78" s="11">
        <v>0</v>
      </c>
      <c r="D78" s="11">
        <v>3</v>
      </c>
      <c r="E78" s="12" t="str">
        <f t="shared" si="11"/>
        <v/>
      </c>
      <c r="F78" s="12">
        <f t="shared" si="12"/>
        <v>4.4117647058823532E-2</v>
      </c>
      <c r="G78" s="12">
        <f t="shared" si="14"/>
        <v>1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0</v>
      </c>
      <c r="D80" s="11">
        <v>0</v>
      </c>
      <c r="E80" s="12" t="str">
        <f t="shared" si="11"/>
        <v/>
      </c>
      <c r="F80" s="12" t="str">
        <f t="shared" si="12"/>
        <v/>
      </c>
      <c r="G80" s="12" t="str">
        <f t="shared" si="14"/>
        <v xml:space="preserve"> </v>
      </c>
      <c r="H80" s="12" t="str">
        <f t="shared" si="13"/>
        <v/>
      </c>
    </row>
    <row r="81" spans="1:8" ht="25.5" x14ac:dyDescent="0.2">
      <c r="A81" s="9"/>
      <c r="B81" s="10" t="s">
        <v>68</v>
      </c>
      <c r="C81" s="11">
        <v>5</v>
      </c>
      <c r="D81" s="11">
        <v>1</v>
      </c>
      <c r="E81" s="12">
        <f t="shared" si="11"/>
        <v>0.17241379310344829</v>
      </c>
      <c r="F81" s="12">
        <f t="shared" si="12"/>
        <v>1.4705882352941176E-2</v>
      </c>
      <c r="G81" s="12">
        <f t="shared" si="14"/>
        <v>-0.8</v>
      </c>
      <c r="H81" s="12">
        <f t="shared" si="13"/>
        <v>-0.13793103448275865</v>
      </c>
    </row>
    <row r="82" spans="1:8" x14ac:dyDescent="0.2">
      <c r="A82" s="9"/>
      <c r="B82" s="10" t="s">
        <v>69</v>
      </c>
      <c r="C82" s="11">
        <v>3</v>
      </c>
      <c r="D82" s="11">
        <v>3</v>
      </c>
      <c r="E82" s="12">
        <f t="shared" si="11"/>
        <v>0.10344827586206896</v>
      </c>
      <c r="F82" s="12">
        <f t="shared" si="12"/>
        <v>4.4117647058823532E-2</v>
      </c>
      <c r="G82" s="12">
        <f t="shared" si="14"/>
        <v>0</v>
      </c>
      <c r="H82" s="12">
        <f t="shared" si="13"/>
        <v>0</v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0</v>
      </c>
      <c r="D89" s="11">
        <v>1</v>
      </c>
      <c r="E89" s="12" t="str">
        <f t="shared" si="11"/>
        <v/>
      </c>
      <c r="F89" s="12">
        <f t="shared" si="12"/>
        <v>1.4705882352941176E-2</v>
      </c>
      <c r="G89" s="12">
        <f t="shared" si="14"/>
        <v>1</v>
      </c>
      <c r="H89" s="12" t="str">
        <f t="shared" si="13"/>
        <v/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2</v>
      </c>
      <c r="E91" s="12" t="str">
        <f t="shared" si="11"/>
        <v/>
      </c>
      <c r="F91" s="12">
        <f t="shared" si="12"/>
        <v>2.9411764705882353E-2</v>
      </c>
      <c r="G91" s="12">
        <f t="shared" si="14"/>
        <v>1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0</v>
      </c>
      <c r="D92" s="11">
        <v>2</v>
      </c>
      <c r="E92" s="12" t="str">
        <f t="shared" si="11"/>
        <v/>
      </c>
      <c r="F92" s="12">
        <f t="shared" si="12"/>
        <v>2.9411764705882353E-2</v>
      </c>
      <c r="G92" s="12">
        <f t="shared" si="14"/>
        <v>1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1</v>
      </c>
      <c r="E93" s="12" t="str">
        <f t="shared" si="11"/>
        <v/>
      </c>
      <c r="F93" s="12">
        <f t="shared" si="12"/>
        <v>1.4705882352941176E-2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0</v>
      </c>
      <c r="D94" s="11">
        <v>1</v>
      </c>
      <c r="E94" s="12" t="str">
        <f t="shared" si="11"/>
        <v/>
      </c>
      <c r="F94" s="12">
        <f t="shared" si="12"/>
        <v>1.4705882352941176E-2</v>
      </c>
      <c r="G94" s="12">
        <f t="shared" si="14"/>
        <v>1</v>
      </c>
      <c r="H94" s="12" t="str">
        <f t="shared" si="13"/>
        <v/>
      </c>
    </row>
    <row r="95" spans="1:8" x14ac:dyDescent="0.2">
      <c r="A95" s="9"/>
      <c r="B95" s="10" t="s">
        <v>82</v>
      </c>
      <c r="C95" s="11">
        <v>0</v>
      </c>
      <c r="D95" s="11">
        <v>0</v>
      </c>
      <c r="E95" s="12" t="str">
        <f t="shared" si="11"/>
        <v/>
      </c>
      <c r="F95" s="12" t="str">
        <f t="shared" si="12"/>
        <v/>
      </c>
      <c r="G95" s="12" t="str">
        <f t="shared" si="14"/>
        <v xml:space="preserve"> 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0</v>
      </c>
      <c r="D96" s="11">
        <v>0</v>
      </c>
      <c r="E96" s="12" t="str">
        <f t="shared" si="11"/>
        <v/>
      </c>
      <c r="F96" s="12" t="str">
        <f t="shared" si="12"/>
        <v/>
      </c>
      <c r="G96" s="12" t="str">
        <f t="shared" si="14"/>
        <v xml:space="preserve"> </v>
      </c>
      <c r="H96" s="12" t="str">
        <f t="shared" si="13"/>
        <v/>
      </c>
    </row>
    <row r="97" spans="1:8" x14ac:dyDescent="0.2">
      <c r="A97" s="9"/>
      <c r="B97" s="10" t="s">
        <v>84</v>
      </c>
      <c r="C97" s="11">
        <v>0</v>
      </c>
      <c r="D97" s="11">
        <v>1</v>
      </c>
      <c r="E97" s="12" t="str">
        <f t="shared" si="11"/>
        <v/>
      </c>
      <c r="F97" s="12">
        <f t="shared" si="12"/>
        <v>1.4705882352941176E-2</v>
      </c>
      <c r="G97" s="12">
        <f t="shared" si="14"/>
        <v>1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0</v>
      </c>
      <c r="D102" s="11">
        <v>0</v>
      </c>
      <c r="E102" s="12" t="str">
        <f t="shared" si="11"/>
        <v/>
      </c>
      <c r="F102" s="12" t="str">
        <f t="shared" si="12"/>
        <v/>
      </c>
      <c r="G102" s="12" t="str">
        <f t="shared" si="14"/>
        <v xml:space="preserve"> </v>
      </c>
      <c r="H102" s="12" t="str">
        <f t="shared" si="13"/>
        <v/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0</v>
      </c>
      <c r="D106" s="11">
        <v>0</v>
      </c>
      <c r="E106" s="12" t="str">
        <f t="shared" si="11"/>
        <v/>
      </c>
      <c r="F106" s="12" t="str">
        <f t="shared" si="12"/>
        <v/>
      </c>
      <c r="G106" s="12" t="str">
        <f t="shared" si="14"/>
        <v xml:space="preserve"> </v>
      </c>
      <c r="H106" s="12" t="str">
        <f t="shared" si="13"/>
        <v/>
      </c>
    </row>
    <row r="107" spans="1:8" x14ac:dyDescent="0.2">
      <c r="A107" s="9"/>
      <c r="B107" s="10" t="s">
        <v>94</v>
      </c>
      <c r="C107" s="11">
        <v>0</v>
      </c>
      <c r="D107" s="11">
        <v>0</v>
      </c>
      <c r="E107" s="12" t="str">
        <f t="shared" si="11"/>
        <v/>
      </c>
      <c r="F107" s="12" t="str">
        <f t="shared" si="12"/>
        <v/>
      </c>
      <c r="G107" s="12" t="str">
        <f t="shared" si="14"/>
        <v xml:space="preserve"> </v>
      </c>
      <c r="H107" s="12" t="str">
        <f t="shared" si="13"/>
        <v/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0</v>
      </c>
      <c r="E109" s="12" t="str">
        <f t="shared" si="15"/>
        <v/>
      </c>
      <c r="F109" s="12" t="str">
        <f t="shared" si="16"/>
        <v/>
      </c>
      <c r="G109" s="12" t="str">
        <f t="shared" ref="G109:G140" si="18">+IF(AND(C109=0,D109=0)," ",IF(C109=0,1,IF(D109=0,-1,(D109-C109)/C109)))</f>
        <v xml:space="preserve"> 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0</v>
      </c>
      <c r="E114" s="12" t="str">
        <f t="shared" si="15"/>
        <v/>
      </c>
      <c r="F114" s="12" t="str">
        <f t="shared" si="16"/>
        <v/>
      </c>
      <c r="G114" s="12" t="str">
        <f t="shared" si="18"/>
        <v xml:space="preserve"> 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0</v>
      </c>
      <c r="E115" s="12" t="str">
        <f t="shared" si="15"/>
        <v/>
      </c>
      <c r="F115" s="12" t="str">
        <f t="shared" si="16"/>
        <v/>
      </c>
      <c r="G115" s="12" t="str">
        <f t="shared" si="18"/>
        <v xml:space="preserve"> 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0</v>
      </c>
      <c r="D116" s="11">
        <v>0</v>
      </c>
      <c r="E116" s="12" t="str">
        <f t="shared" si="15"/>
        <v/>
      </c>
      <c r="F116" s="12" t="str">
        <f t="shared" si="16"/>
        <v/>
      </c>
      <c r="G116" s="12" t="str">
        <f t="shared" si="18"/>
        <v xml:space="preserve"> 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0</v>
      </c>
      <c r="D117" s="11">
        <v>1</v>
      </c>
      <c r="E117" s="12" t="str">
        <f t="shared" si="15"/>
        <v/>
      </c>
      <c r="F117" s="12">
        <f t="shared" si="16"/>
        <v>1.4705882352941176E-2</v>
      </c>
      <c r="G117" s="12">
        <f t="shared" si="18"/>
        <v>1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0</v>
      </c>
      <c r="D118" s="11">
        <v>0</v>
      </c>
      <c r="E118" s="12" t="str">
        <f t="shared" si="15"/>
        <v/>
      </c>
      <c r="F118" s="12" t="str">
        <f t="shared" si="16"/>
        <v/>
      </c>
      <c r="G118" s="12" t="str">
        <f t="shared" si="18"/>
        <v xml:space="preserve"> </v>
      </c>
      <c r="H118" s="12" t="str">
        <f t="shared" si="17"/>
        <v/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0</v>
      </c>
      <c r="D120" s="11">
        <v>1</v>
      </c>
      <c r="E120" s="12" t="str">
        <f t="shared" si="15"/>
        <v/>
      </c>
      <c r="F120" s="12">
        <f t="shared" si="16"/>
        <v>1.4705882352941176E-2</v>
      </c>
      <c r="G120" s="12">
        <f t="shared" si="18"/>
        <v>1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0</v>
      </c>
      <c r="E123" s="12" t="str">
        <f t="shared" si="15"/>
        <v/>
      </c>
      <c r="F123" s="12" t="str">
        <f t="shared" si="16"/>
        <v/>
      </c>
      <c r="G123" s="12" t="str">
        <f t="shared" si="18"/>
        <v xml:space="preserve"> 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0</v>
      </c>
      <c r="D124" s="11">
        <v>2</v>
      </c>
      <c r="E124" s="12" t="str">
        <f t="shared" si="15"/>
        <v/>
      </c>
      <c r="F124" s="12">
        <f t="shared" si="16"/>
        <v>2.9411764705882353E-2</v>
      </c>
      <c r="G124" s="12">
        <f t="shared" si="18"/>
        <v>1</v>
      </c>
      <c r="H124" s="12" t="str">
        <f t="shared" si="17"/>
        <v/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0</v>
      </c>
      <c r="E126" s="12" t="str">
        <f t="shared" si="15"/>
        <v/>
      </c>
      <c r="F126" s="12" t="str">
        <f t="shared" si="16"/>
        <v/>
      </c>
      <c r="G126" s="12" t="str">
        <f t="shared" si="18"/>
        <v xml:space="preserve"> 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0</v>
      </c>
      <c r="D128" s="11">
        <v>1</v>
      </c>
      <c r="E128" s="12" t="str">
        <f t="shared" si="15"/>
        <v/>
      </c>
      <c r="F128" s="12">
        <f t="shared" si="16"/>
        <v>1.4705882352941176E-2</v>
      </c>
      <c r="G128" s="12">
        <f t="shared" si="18"/>
        <v>1</v>
      </c>
      <c r="H128" s="12" t="str">
        <f t="shared" si="17"/>
        <v/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1</v>
      </c>
      <c r="D130" s="11">
        <v>18</v>
      </c>
      <c r="E130" s="12">
        <f t="shared" si="15"/>
        <v>3.4482758620689655E-2</v>
      </c>
      <c r="F130" s="12">
        <f t="shared" si="16"/>
        <v>0.26470588235294118</v>
      </c>
      <c r="G130" s="12">
        <f t="shared" si="18"/>
        <v>17</v>
      </c>
      <c r="H130" s="12">
        <f t="shared" si="17"/>
        <v>0.58620689655172409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0</v>
      </c>
      <c r="D132" s="11">
        <v>0</v>
      </c>
      <c r="E132" s="12" t="str">
        <f t="shared" si="15"/>
        <v/>
      </c>
      <c r="F132" s="12" t="str">
        <f t="shared" si="16"/>
        <v/>
      </c>
      <c r="G132" s="12" t="str">
        <f t="shared" si="18"/>
        <v xml:space="preserve"> </v>
      </c>
      <c r="H132" s="12" t="str">
        <f t="shared" si="17"/>
        <v/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15</v>
      </c>
      <c r="D135" s="11">
        <v>20</v>
      </c>
      <c r="E135" s="12">
        <f t="shared" si="15"/>
        <v>0.51724137931034486</v>
      </c>
      <c r="F135" s="12">
        <f t="shared" si="16"/>
        <v>0.29411764705882354</v>
      </c>
      <c r="G135" s="12">
        <f t="shared" si="18"/>
        <v>0.33333333333333331</v>
      </c>
      <c r="H135" s="12">
        <f t="shared" si="17"/>
        <v>0.17241379310344829</v>
      </c>
    </row>
    <row r="136" spans="1:8" ht="25.5" x14ac:dyDescent="0.2">
      <c r="A136" s="9"/>
      <c r="B136" s="10" t="s">
        <v>123</v>
      </c>
      <c r="C136" s="11">
        <v>0</v>
      </c>
      <c r="D136" s="11">
        <v>0</v>
      </c>
      <c r="E136" s="12" t="str">
        <f t="shared" si="15"/>
        <v/>
      </c>
      <c r="F136" s="12" t="str">
        <f t="shared" si="16"/>
        <v/>
      </c>
      <c r="G136" s="12" t="str">
        <f t="shared" si="18"/>
        <v xml:space="preserve"> 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0</v>
      </c>
      <c r="E137" s="12" t="str">
        <f t="shared" si="15"/>
        <v/>
      </c>
      <c r="F137" s="12" t="str">
        <f t="shared" si="16"/>
        <v/>
      </c>
      <c r="G137" s="12" t="str">
        <f t="shared" si="18"/>
        <v xml:space="preserve"> 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2</v>
      </c>
      <c r="E138" s="12" t="str">
        <f t="shared" si="15"/>
        <v/>
      </c>
      <c r="F138" s="12">
        <f t="shared" si="16"/>
        <v>2.9411764705882353E-2</v>
      </c>
      <c r="G138" s="12">
        <f t="shared" si="18"/>
        <v>1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1</v>
      </c>
      <c r="E140" s="12" t="str">
        <f t="shared" ref="E140:E171" si="19">+IF(C140=0,"",C140/C$76)</f>
        <v/>
      </c>
      <c r="F140" s="12">
        <f t="shared" ref="F140:F171" si="20">+IF(D140=0,"",D140/D$76)</f>
        <v>1.4705882352941176E-2</v>
      </c>
      <c r="G140" s="12">
        <f t="shared" si="18"/>
        <v>1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1</v>
      </c>
      <c r="D141" s="11">
        <v>0</v>
      </c>
      <c r="E141" s="12">
        <f t="shared" si="19"/>
        <v>3.4482758620689655E-2</v>
      </c>
      <c r="F141" s="12" t="str">
        <f t="shared" si="20"/>
        <v/>
      </c>
      <c r="G141" s="12">
        <f t="shared" ref="G141:G171" si="22">+IF(AND(C141=0,D141=0)," ",IF(C141=0,1,IF(D141=0,-1,(D141-C141)/C141)))</f>
        <v>-1</v>
      </c>
      <c r="H141" s="12">
        <f t="shared" si="21"/>
        <v>-3.4482758620689655E-2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4</v>
      </c>
      <c r="E147" s="12" t="str">
        <f t="shared" si="19"/>
        <v/>
      </c>
      <c r="F147" s="12">
        <f t="shared" si="20"/>
        <v>5.8823529411764705E-2</v>
      </c>
      <c r="G147" s="12">
        <f t="shared" si="22"/>
        <v>1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1</v>
      </c>
      <c r="D157" s="11">
        <v>1</v>
      </c>
      <c r="E157" s="12">
        <f t="shared" si="19"/>
        <v>3.4482758620689655E-2</v>
      </c>
      <c r="F157" s="12">
        <f t="shared" si="20"/>
        <v>1.4705882352941176E-2</v>
      </c>
      <c r="G157" s="12">
        <f t="shared" si="22"/>
        <v>0</v>
      </c>
      <c r="H157" s="12">
        <f t="shared" si="21"/>
        <v>0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2</v>
      </c>
      <c r="D161" s="11">
        <v>1</v>
      </c>
      <c r="E161" s="12">
        <f t="shared" si="19"/>
        <v>6.8965517241379309E-2</v>
      </c>
      <c r="F161" s="12">
        <f t="shared" si="20"/>
        <v>1.4705882352941176E-2</v>
      </c>
      <c r="G161" s="12">
        <f t="shared" si="22"/>
        <v>-0.5</v>
      </c>
      <c r="H161" s="12">
        <f t="shared" si="21"/>
        <v>-3.4482758620689655E-2</v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0</v>
      </c>
      <c r="E168" s="12" t="str">
        <f t="shared" si="19"/>
        <v/>
      </c>
      <c r="F168" s="12" t="str">
        <f t="shared" si="20"/>
        <v/>
      </c>
      <c r="G168" s="12" t="str">
        <f t="shared" si="22"/>
        <v xml:space="preserve"> 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77</v>
      </c>
      <c r="D177" s="28">
        <f>SUM(D178:D350)</f>
        <v>99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0.2857142857142857</v>
      </c>
      <c r="H177" s="30">
        <f t="shared" ref="H177:H208" si="25">+IF(OR(AND(E177=""),(G177="")),"",E177*G177)</f>
        <v>0.2857142857142857</v>
      </c>
    </row>
    <row r="178" spans="1:8" x14ac:dyDescent="0.2">
      <c r="A178" s="9"/>
      <c r="B178" s="10" t="s">
        <v>159</v>
      </c>
      <c r="C178" s="11">
        <v>0</v>
      </c>
      <c r="D178" s="11">
        <v>10</v>
      </c>
      <c r="E178" s="12" t="str">
        <f t="shared" si="23"/>
        <v/>
      </c>
      <c r="F178" s="12">
        <f t="shared" si="24"/>
        <v>0.10101010101010101</v>
      </c>
      <c r="G178" s="12">
        <f t="shared" ref="G178:G209" si="26">+IF(AND(C178=0,D178=0)," ",IF(C178=0,1,IF(D178=0,-1,(D178-C178)/C178)))</f>
        <v>1</v>
      </c>
      <c r="H178" s="12" t="str">
        <f t="shared" si="25"/>
        <v/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0</v>
      </c>
      <c r="E180" s="12" t="str">
        <f t="shared" si="23"/>
        <v/>
      </c>
      <c r="F180" s="12" t="str">
        <f t="shared" si="24"/>
        <v/>
      </c>
      <c r="G180" s="12" t="str">
        <f t="shared" si="26"/>
        <v xml:space="preserve"> 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0</v>
      </c>
      <c r="D182" s="11">
        <v>1</v>
      </c>
      <c r="E182" s="12" t="str">
        <f t="shared" si="23"/>
        <v/>
      </c>
      <c r="F182" s="12">
        <f t="shared" si="24"/>
        <v>1.0101010101010102E-2</v>
      </c>
      <c r="G182" s="12">
        <f t="shared" si="26"/>
        <v>1</v>
      </c>
      <c r="H182" s="12" t="str">
        <f t="shared" si="25"/>
        <v/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20</v>
      </c>
      <c r="D184" s="11">
        <v>8</v>
      </c>
      <c r="E184" s="12">
        <f t="shared" si="23"/>
        <v>0.25974025974025972</v>
      </c>
      <c r="F184" s="12">
        <f t="shared" si="24"/>
        <v>8.0808080808080815E-2</v>
      </c>
      <c r="G184" s="12">
        <f t="shared" si="26"/>
        <v>-0.6</v>
      </c>
      <c r="H184" s="12">
        <f t="shared" si="25"/>
        <v>-0.15584415584415581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5</v>
      </c>
      <c r="D186" s="11">
        <v>2</v>
      </c>
      <c r="E186" s="12">
        <f t="shared" si="23"/>
        <v>6.4935064935064929E-2</v>
      </c>
      <c r="F186" s="12">
        <f t="shared" si="24"/>
        <v>2.0202020202020204E-2</v>
      </c>
      <c r="G186" s="12">
        <f t="shared" si="26"/>
        <v>-0.6</v>
      </c>
      <c r="H186" s="12">
        <f t="shared" si="25"/>
        <v>-3.8961038961038953E-2</v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2</v>
      </c>
      <c r="D191" s="11">
        <v>19</v>
      </c>
      <c r="E191" s="12">
        <f t="shared" si="23"/>
        <v>2.5974025974025976E-2</v>
      </c>
      <c r="F191" s="12">
        <f t="shared" si="24"/>
        <v>0.19191919191919191</v>
      </c>
      <c r="G191" s="12">
        <f t="shared" si="26"/>
        <v>8.5</v>
      </c>
      <c r="H191" s="12">
        <f t="shared" si="25"/>
        <v>0.2207792207792208</v>
      </c>
    </row>
    <row r="192" spans="1:8" x14ac:dyDescent="0.2">
      <c r="A192" s="9"/>
      <c r="B192" s="10" t="s">
        <v>173</v>
      </c>
      <c r="C192" s="11">
        <v>0</v>
      </c>
      <c r="D192" s="11">
        <v>2</v>
      </c>
      <c r="E192" s="12" t="str">
        <f t="shared" si="23"/>
        <v/>
      </c>
      <c r="F192" s="12">
        <f t="shared" si="24"/>
        <v>2.0202020202020204E-2</v>
      </c>
      <c r="G192" s="12">
        <f t="shared" si="26"/>
        <v>1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4</v>
      </c>
      <c r="D193" s="11">
        <v>0</v>
      </c>
      <c r="E193" s="12">
        <f t="shared" si="23"/>
        <v>5.1948051948051951E-2</v>
      </c>
      <c r="F193" s="12" t="str">
        <f t="shared" si="24"/>
        <v/>
      </c>
      <c r="G193" s="12">
        <f t="shared" si="26"/>
        <v>-1</v>
      </c>
      <c r="H193" s="12">
        <f t="shared" si="25"/>
        <v>-5.1948051948051951E-2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1</v>
      </c>
      <c r="D198" s="11">
        <v>0</v>
      </c>
      <c r="E198" s="12">
        <f t="shared" si="23"/>
        <v>1.2987012987012988E-2</v>
      </c>
      <c r="F198" s="12" t="str">
        <f t="shared" si="24"/>
        <v/>
      </c>
      <c r="G198" s="12">
        <f t="shared" si="26"/>
        <v>-1</v>
      </c>
      <c r="H198" s="12">
        <f t="shared" si="25"/>
        <v>-1.2987012987012988E-2</v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1</v>
      </c>
      <c r="D204" s="11">
        <v>15</v>
      </c>
      <c r="E204" s="12">
        <f t="shared" si="23"/>
        <v>1.2987012987012988E-2</v>
      </c>
      <c r="F204" s="12">
        <f t="shared" si="24"/>
        <v>0.15151515151515152</v>
      </c>
      <c r="G204" s="12">
        <f t="shared" si="26"/>
        <v>14</v>
      </c>
      <c r="H204" s="12">
        <f t="shared" si="25"/>
        <v>0.18181818181818182</v>
      </c>
    </row>
    <row r="205" spans="1:8" ht="25.5" x14ac:dyDescent="0.2">
      <c r="A205" s="9"/>
      <c r="B205" s="10" t="s">
        <v>186</v>
      </c>
      <c r="C205" s="11">
        <v>12</v>
      </c>
      <c r="D205" s="11">
        <v>3</v>
      </c>
      <c r="E205" s="12">
        <f t="shared" si="23"/>
        <v>0.15584415584415584</v>
      </c>
      <c r="F205" s="12">
        <f t="shared" si="24"/>
        <v>3.0303030303030304E-2</v>
      </c>
      <c r="G205" s="12">
        <f t="shared" si="26"/>
        <v>-0.75</v>
      </c>
      <c r="H205" s="12">
        <f t="shared" si="25"/>
        <v>-0.11688311688311688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0</v>
      </c>
      <c r="D207" s="11">
        <v>0</v>
      </c>
      <c r="E207" s="12" t="str">
        <f t="shared" si="23"/>
        <v/>
      </c>
      <c r="F207" s="12" t="str">
        <f t="shared" si="24"/>
        <v/>
      </c>
      <c r="G207" s="12" t="str">
        <f t="shared" si="26"/>
        <v xml:space="preserve"> </v>
      </c>
      <c r="H207" s="12" t="str">
        <f t="shared" si="25"/>
        <v/>
      </c>
    </row>
    <row r="208" spans="1:8" x14ac:dyDescent="0.2">
      <c r="A208" s="9"/>
      <c r="B208" s="10" t="s">
        <v>189</v>
      </c>
      <c r="C208" s="11">
        <v>0</v>
      </c>
      <c r="D208" s="11">
        <v>0</v>
      </c>
      <c r="E208" s="12" t="str">
        <f t="shared" si="23"/>
        <v/>
      </c>
      <c r="F208" s="12" t="str">
        <f t="shared" si="24"/>
        <v/>
      </c>
      <c r="G208" s="12" t="str">
        <f t="shared" si="26"/>
        <v xml:space="preserve"> </v>
      </c>
      <c r="H208" s="12" t="str">
        <f t="shared" si="25"/>
        <v/>
      </c>
    </row>
    <row r="209" spans="1:8" x14ac:dyDescent="0.2">
      <c r="A209" s="9"/>
      <c r="B209" s="10" t="s">
        <v>190</v>
      </c>
      <c r="C209" s="11">
        <v>0</v>
      </c>
      <c r="D209" s="11">
        <v>11</v>
      </c>
      <c r="E209" s="12" t="str">
        <f t="shared" ref="E209:E240" si="27">+IF(C209=0,"",C209/C$177)</f>
        <v/>
      </c>
      <c r="F209" s="12">
        <f t="shared" ref="F209:F240" si="28">+IF(D209=0,"",D209/D$177)</f>
        <v>0.1111111111111111</v>
      </c>
      <c r="G209" s="12">
        <f t="shared" si="26"/>
        <v>1</v>
      </c>
      <c r="H209" s="12" t="str">
        <f t="shared" ref="H209:H240" si="29">+IF(OR(AND(E209=""),(G209="")),"",E209*G209)</f>
        <v/>
      </c>
    </row>
    <row r="210" spans="1:8" x14ac:dyDescent="0.2">
      <c r="A210" s="9"/>
      <c r="B210" s="10" t="s">
        <v>191</v>
      </c>
      <c r="C210" s="11">
        <v>0</v>
      </c>
      <c r="D210" s="11">
        <v>1</v>
      </c>
      <c r="E210" s="12" t="str">
        <f t="shared" si="27"/>
        <v/>
      </c>
      <c r="F210" s="12">
        <f t="shared" si="28"/>
        <v>1.0101010101010102E-2</v>
      </c>
      <c r="G210" s="12">
        <f t="shared" ref="G210:G241" si="30">+IF(AND(C210=0,D210=0)," ",IF(C210=0,1,IF(D210=0,-1,(D210-C210)/C210)))</f>
        <v>1</v>
      </c>
      <c r="H210" s="12" t="str">
        <f t="shared" si="29"/>
        <v/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0</v>
      </c>
      <c r="E212" s="12" t="str">
        <f t="shared" si="27"/>
        <v/>
      </c>
      <c r="F212" s="12" t="str">
        <f t="shared" si="28"/>
        <v/>
      </c>
      <c r="G212" s="12" t="str">
        <f t="shared" si="30"/>
        <v xml:space="preserve"> 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0</v>
      </c>
      <c r="E215" s="12" t="str">
        <f t="shared" si="27"/>
        <v/>
      </c>
      <c r="F215" s="12" t="str">
        <f t="shared" si="28"/>
        <v/>
      </c>
      <c r="G215" s="12" t="str">
        <f t="shared" si="30"/>
        <v xml:space="preserve"> 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0</v>
      </c>
      <c r="D216" s="11">
        <v>0</v>
      </c>
      <c r="E216" s="12" t="str">
        <f t="shared" si="27"/>
        <v/>
      </c>
      <c r="F216" s="12" t="str">
        <f t="shared" si="28"/>
        <v/>
      </c>
      <c r="G216" s="12" t="str">
        <f t="shared" si="30"/>
        <v xml:space="preserve"> </v>
      </c>
      <c r="H216" s="12" t="str">
        <f t="shared" si="29"/>
        <v/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3</v>
      </c>
      <c r="D219" s="11">
        <v>6</v>
      </c>
      <c r="E219" s="12">
        <f t="shared" si="27"/>
        <v>3.896103896103896E-2</v>
      </c>
      <c r="F219" s="12">
        <f t="shared" si="28"/>
        <v>6.0606060606060608E-2</v>
      </c>
      <c r="G219" s="12">
        <f t="shared" si="30"/>
        <v>1</v>
      </c>
      <c r="H219" s="12">
        <f t="shared" si="29"/>
        <v>3.896103896103896E-2</v>
      </c>
    </row>
    <row r="220" spans="1:8" x14ac:dyDescent="0.2">
      <c r="A220" s="9"/>
      <c r="B220" s="10" t="s">
        <v>201</v>
      </c>
      <c r="C220" s="11">
        <v>0</v>
      </c>
      <c r="D220" s="11">
        <v>0</v>
      </c>
      <c r="E220" s="12" t="str">
        <f t="shared" si="27"/>
        <v/>
      </c>
      <c r="F220" s="12" t="str">
        <f t="shared" si="28"/>
        <v/>
      </c>
      <c r="G220" s="12" t="str">
        <f t="shared" si="30"/>
        <v xml:space="preserve"> </v>
      </c>
      <c r="H220" s="12" t="str">
        <f t="shared" si="29"/>
        <v/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0</v>
      </c>
      <c r="D224" s="11">
        <v>0</v>
      </c>
      <c r="E224" s="12" t="str">
        <f t="shared" si="27"/>
        <v/>
      </c>
      <c r="F224" s="12" t="str">
        <f t="shared" si="28"/>
        <v/>
      </c>
      <c r="G224" s="12" t="str">
        <f t="shared" si="30"/>
        <v xml:space="preserve"> </v>
      </c>
      <c r="H224" s="12" t="str">
        <f t="shared" si="29"/>
        <v/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1</v>
      </c>
      <c r="D231" s="11">
        <v>2</v>
      </c>
      <c r="E231" s="12">
        <f t="shared" si="27"/>
        <v>1.2987012987012988E-2</v>
      </c>
      <c r="F231" s="12">
        <f t="shared" si="28"/>
        <v>2.0202020202020204E-2</v>
      </c>
      <c r="G231" s="12">
        <f t="shared" si="30"/>
        <v>1</v>
      </c>
      <c r="H231" s="12">
        <f t="shared" si="29"/>
        <v>1.2987012987012988E-2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2</v>
      </c>
      <c r="D244" s="11">
        <v>0</v>
      </c>
      <c r="E244" s="12">
        <f t="shared" si="31"/>
        <v>2.5974025974025976E-2</v>
      </c>
      <c r="F244" s="12" t="str">
        <f t="shared" si="32"/>
        <v/>
      </c>
      <c r="G244" s="12">
        <f t="shared" si="34"/>
        <v>-1</v>
      </c>
      <c r="H244" s="12">
        <f t="shared" si="33"/>
        <v>-2.5974025974025976E-2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7</v>
      </c>
      <c r="E247" s="12" t="str">
        <f t="shared" si="31"/>
        <v/>
      </c>
      <c r="F247" s="12">
        <f t="shared" si="32"/>
        <v>7.0707070707070704E-2</v>
      </c>
      <c r="G247" s="12">
        <f t="shared" si="34"/>
        <v>1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4</v>
      </c>
      <c r="D261" s="11">
        <v>0</v>
      </c>
      <c r="E261" s="12">
        <f t="shared" si="31"/>
        <v>5.1948051948051951E-2</v>
      </c>
      <c r="F261" s="12" t="str">
        <f t="shared" si="32"/>
        <v/>
      </c>
      <c r="G261" s="12">
        <f t="shared" si="34"/>
        <v>-1</v>
      </c>
      <c r="H261" s="12">
        <f t="shared" si="33"/>
        <v>-5.1948051948051951E-2</v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2</v>
      </c>
      <c r="E270" s="12" t="str">
        <f t="shared" si="31"/>
        <v/>
      </c>
      <c r="F270" s="12">
        <f t="shared" si="32"/>
        <v>2.0202020202020204E-2</v>
      </c>
      <c r="G270" s="12">
        <f t="shared" si="34"/>
        <v>1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0</v>
      </c>
      <c r="E281" s="12" t="str">
        <f t="shared" si="35"/>
        <v/>
      </c>
      <c r="F281" s="12" t="str">
        <f t="shared" si="36"/>
        <v/>
      </c>
      <c r="G281" s="12" t="str">
        <f t="shared" si="38"/>
        <v xml:space="preserve"> 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0</v>
      </c>
      <c r="D282" s="11">
        <v>0</v>
      </c>
      <c r="E282" s="12" t="str">
        <f t="shared" si="35"/>
        <v/>
      </c>
      <c r="F282" s="12" t="str">
        <f t="shared" si="36"/>
        <v/>
      </c>
      <c r="G282" s="12" t="str">
        <f t="shared" si="38"/>
        <v xml:space="preserve"> 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0</v>
      </c>
      <c r="D283" s="11">
        <v>0</v>
      </c>
      <c r="E283" s="12" t="str">
        <f t="shared" si="35"/>
        <v/>
      </c>
      <c r="F283" s="12" t="str">
        <f t="shared" si="36"/>
        <v/>
      </c>
      <c r="G283" s="12" t="str">
        <f t="shared" si="38"/>
        <v xml:space="preserve"> 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0</v>
      </c>
      <c r="E294" s="12" t="str">
        <f t="shared" si="35"/>
        <v/>
      </c>
      <c r="F294" s="12" t="str">
        <f t="shared" si="36"/>
        <v/>
      </c>
      <c r="G294" s="12" t="str">
        <f t="shared" si="38"/>
        <v xml:space="preserve"> 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0</v>
      </c>
      <c r="D295" s="11">
        <v>0</v>
      </c>
      <c r="E295" s="12" t="str">
        <f t="shared" si="35"/>
        <v/>
      </c>
      <c r="F295" s="12" t="str">
        <f t="shared" si="36"/>
        <v/>
      </c>
      <c r="G295" s="12" t="str">
        <f t="shared" si="38"/>
        <v xml:space="preserve"> 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0</v>
      </c>
      <c r="E300" s="12" t="str">
        <f t="shared" si="35"/>
        <v/>
      </c>
      <c r="F300" s="12" t="str">
        <f t="shared" si="36"/>
        <v/>
      </c>
      <c r="G300" s="12" t="str">
        <f t="shared" si="38"/>
        <v xml:space="preserve"> 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1</v>
      </c>
      <c r="E304" s="12" t="str">
        <f t="shared" si="35"/>
        <v/>
      </c>
      <c r="F304" s="12">
        <f t="shared" si="36"/>
        <v>1.0101010101010102E-2</v>
      </c>
      <c r="G304" s="12">
        <f t="shared" si="38"/>
        <v>1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0</v>
      </c>
      <c r="D308" s="11">
        <v>0</v>
      </c>
      <c r="E308" s="12" t="str">
        <f t="shared" si="39"/>
        <v/>
      </c>
      <c r="F308" s="12" t="str">
        <f t="shared" si="40"/>
        <v/>
      </c>
      <c r="G308" s="12" t="str">
        <f t="shared" si="42"/>
        <v xml:space="preserve"> </v>
      </c>
      <c r="H308" s="12" t="str">
        <f t="shared" si="41"/>
        <v/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18</v>
      </c>
      <c r="D311" s="11">
        <v>0</v>
      </c>
      <c r="E311" s="12">
        <f t="shared" si="39"/>
        <v>0.23376623376623376</v>
      </c>
      <c r="F311" s="12" t="str">
        <f t="shared" si="40"/>
        <v/>
      </c>
      <c r="G311" s="12">
        <f t="shared" si="42"/>
        <v>-1</v>
      </c>
      <c r="H311" s="12">
        <f t="shared" si="41"/>
        <v>-0.23376623376623376</v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4</v>
      </c>
      <c r="D314" s="11">
        <v>0</v>
      </c>
      <c r="E314" s="12">
        <f t="shared" si="39"/>
        <v>5.1948051948051951E-2</v>
      </c>
      <c r="F314" s="12" t="str">
        <f t="shared" si="40"/>
        <v/>
      </c>
      <c r="G314" s="12">
        <f t="shared" si="42"/>
        <v>-1</v>
      </c>
      <c r="H314" s="12">
        <f t="shared" si="41"/>
        <v>-5.1948051948051951E-2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0</v>
      </c>
      <c r="E323" s="12" t="str">
        <f t="shared" si="39"/>
        <v/>
      </c>
      <c r="F323" s="12" t="str">
        <f t="shared" si="40"/>
        <v/>
      </c>
      <c r="G323" s="12" t="str">
        <f t="shared" si="42"/>
        <v xml:space="preserve"> 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0</v>
      </c>
      <c r="D325" s="11">
        <v>9</v>
      </c>
      <c r="E325" s="12" t="str">
        <f t="shared" si="39"/>
        <v/>
      </c>
      <c r="F325" s="12">
        <f t="shared" si="40"/>
        <v>9.0909090909090912E-2</v>
      </c>
      <c r="G325" s="12">
        <f t="shared" si="42"/>
        <v>1</v>
      </c>
      <c r="H325" s="12" t="str">
        <f t="shared" si="41"/>
        <v/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220</v>
      </c>
      <c r="D356" s="28">
        <f>SUM(D357:D585)</f>
        <v>118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-0.46363636363636362</v>
      </c>
      <c r="H356" s="30">
        <f t="shared" ref="H356:H419" si="49">+IF(OR(AND(E356=""),(G356="")),"",E356*G356)</f>
        <v>-0.46363636363636362</v>
      </c>
    </row>
    <row r="357" spans="1:8" x14ac:dyDescent="0.2">
      <c r="A357" s="9"/>
      <c r="B357" s="10" t="s">
        <v>332</v>
      </c>
      <c r="C357" s="11">
        <v>0</v>
      </c>
      <c r="D357" s="11">
        <v>0</v>
      </c>
      <c r="E357" s="12" t="str">
        <f t="shared" si="47"/>
        <v/>
      </c>
      <c r="F357" s="12" t="str">
        <f t="shared" si="48"/>
        <v/>
      </c>
      <c r="G357" s="12" t="str">
        <f t="shared" ref="G357:G420" si="50">+IF(AND(C357=0,D357=0)," ",IF(C357=0,1,IF(D357=0,-1,(D357-C357)/C357)))</f>
        <v xml:space="preserve"> </v>
      </c>
      <c r="H357" s="12" t="str">
        <f t="shared" si="49"/>
        <v/>
      </c>
    </row>
    <row r="358" spans="1:8" x14ac:dyDescent="0.2">
      <c r="A358" s="9"/>
      <c r="B358" s="10" t="s">
        <v>333</v>
      </c>
      <c r="C358" s="11">
        <v>0</v>
      </c>
      <c r="D358" s="11">
        <v>1</v>
      </c>
      <c r="E358" s="12" t="str">
        <f t="shared" si="47"/>
        <v/>
      </c>
      <c r="F358" s="12">
        <f t="shared" si="48"/>
        <v>8.4745762711864406E-3</v>
      </c>
      <c r="G358" s="12">
        <f t="shared" si="50"/>
        <v>1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12</v>
      </c>
      <c r="D362" s="11">
        <v>11</v>
      </c>
      <c r="E362" s="12">
        <f t="shared" si="47"/>
        <v>5.4545454545454543E-2</v>
      </c>
      <c r="F362" s="12">
        <f t="shared" si="48"/>
        <v>9.3220338983050849E-2</v>
      </c>
      <c r="G362" s="12">
        <f t="shared" si="50"/>
        <v>-8.3333333333333329E-2</v>
      </c>
      <c r="H362" s="12">
        <f t="shared" si="49"/>
        <v>-4.5454545454545452E-3</v>
      </c>
    </row>
    <row r="363" spans="1:8" x14ac:dyDescent="0.2">
      <c r="A363" s="9"/>
      <c r="B363" s="10" t="s">
        <v>338</v>
      </c>
      <c r="C363" s="11">
        <v>3</v>
      </c>
      <c r="D363" s="11">
        <v>0</v>
      </c>
      <c r="E363" s="12">
        <f t="shared" si="47"/>
        <v>1.3636363636363636E-2</v>
      </c>
      <c r="F363" s="12" t="str">
        <f t="shared" si="48"/>
        <v/>
      </c>
      <c r="G363" s="12">
        <f t="shared" si="50"/>
        <v>-1</v>
      </c>
      <c r="H363" s="12">
        <f t="shared" si="49"/>
        <v>-1.3636363636363636E-2</v>
      </c>
    </row>
    <row r="364" spans="1:8" x14ac:dyDescent="0.2">
      <c r="A364" s="9"/>
      <c r="B364" s="10" t="s">
        <v>339</v>
      </c>
      <c r="C364" s="11">
        <v>3</v>
      </c>
      <c r="D364" s="11">
        <v>6</v>
      </c>
      <c r="E364" s="12">
        <f t="shared" si="47"/>
        <v>1.3636363636363636E-2</v>
      </c>
      <c r="F364" s="12">
        <f t="shared" si="48"/>
        <v>5.0847457627118647E-2</v>
      </c>
      <c r="G364" s="12">
        <f t="shared" si="50"/>
        <v>1</v>
      </c>
      <c r="H364" s="12">
        <f t="shared" si="49"/>
        <v>1.3636363636363636E-2</v>
      </c>
    </row>
    <row r="365" spans="1:8" x14ac:dyDescent="0.2">
      <c r="A365" s="9"/>
      <c r="B365" s="10" t="s">
        <v>340</v>
      </c>
      <c r="C365" s="11">
        <v>0</v>
      </c>
      <c r="D365" s="11">
        <v>0</v>
      </c>
      <c r="E365" s="12" t="str">
        <f t="shared" si="47"/>
        <v/>
      </c>
      <c r="F365" s="12" t="str">
        <f t="shared" si="48"/>
        <v/>
      </c>
      <c r="G365" s="12" t="str">
        <f t="shared" si="50"/>
        <v xml:space="preserve"> </v>
      </c>
      <c r="H365" s="12" t="str">
        <f t="shared" si="49"/>
        <v/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23</v>
      </c>
      <c r="D368" s="11">
        <v>17</v>
      </c>
      <c r="E368" s="12">
        <f t="shared" si="47"/>
        <v>0.10454545454545454</v>
      </c>
      <c r="F368" s="12">
        <f t="shared" si="48"/>
        <v>0.1440677966101695</v>
      </c>
      <c r="G368" s="12">
        <f t="shared" si="50"/>
        <v>-0.2608695652173913</v>
      </c>
      <c r="H368" s="12">
        <f t="shared" si="49"/>
        <v>-2.7272727272727271E-2</v>
      </c>
    </row>
    <row r="369" spans="1:8" x14ac:dyDescent="0.2">
      <c r="A369" s="9"/>
      <c r="B369" s="10" t="s">
        <v>344</v>
      </c>
      <c r="C369" s="11">
        <v>1</v>
      </c>
      <c r="D369" s="11">
        <v>4</v>
      </c>
      <c r="E369" s="12">
        <f t="shared" si="47"/>
        <v>4.5454545454545452E-3</v>
      </c>
      <c r="F369" s="12">
        <f t="shared" si="48"/>
        <v>3.3898305084745763E-2</v>
      </c>
      <c r="G369" s="12">
        <f t="shared" si="50"/>
        <v>3</v>
      </c>
      <c r="H369" s="12">
        <f t="shared" si="49"/>
        <v>1.3636363636363636E-2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0</v>
      </c>
      <c r="D371" s="11">
        <v>3</v>
      </c>
      <c r="E371" s="12" t="str">
        <f t="shared" si="47"/>
        <v/>
      </c>
      <c r="F371" s="12">
        <f t="shared" si="48"/>
        <v>2.5423728813559324E-2</v>
      </c>
      <c r="G371" s="12">
        <f t="shared" si="50"/>
        <v>1</v>
      </c>
      <c r="H371" s="12" t="str">
        <f t="shared" si="49"/>
        <v/>
      </c>
    </row>
    <row r="372" spans="1:8" x14ac:dyDescent="0.2">
      <c r="A372" s="9"/>
      <c r="B372" s="10" t="s">
        <v>347</v>
      </c>
      <c r="C372" s="11">
        <v>7</v>
      </c>
      <c r="D372" s="11">
        <v>5</v>
      </c>
      <c r="E372" s="12">
        <f t="shared" si="47"/>
        <v>3.1818181818181815E-2</v>
      </c>
      <c r="F372" s="12">
        <f t="shared" si="48"/>
        <v>4.2372881355932202E-2</v>
      </c>
      <c r="G372" s="12">
        <f t="shared" si="50"/>
        <v>-0.2857142857142857</v>
      </c>
      <c r="H372" s="12">
        <f t="shared" si="49"/>
        <v>-9.0909090909090887E-3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0</v>
      </c>
      <c r="D376" s="11">
        <v>1</v>
      </c>
      <c r="E376" s="12" t="str">
        <f t="shared" si="47"/>
        <v/>
      </c>
      <c r="F376" s="12">
        <f t="shared" si="48"/>
        <v>8.4745762711864406E-3</v>
      </c>
      <c r="G376" s="12">
        <f t="shared" si="50"/>
        <v>1</v>
      </c>
      <c r="H376" s="12" t="str">
        <f t="shared" si="49"/>
        <v/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0</v>
      </c>
      <c r="E379" s="12" t="str">
        <f t="shared" si="47"/>
        <v/>
      </c>
      <c r="F379" s="12" t="str">
        <f t="shared" si="48"/>
        <v/>
      </c>
      <c r="G379" s="12" t="str">
        <f t="shared" si="50"/>
        <v xml:space="preserve"> 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0</v>
      </c>
      <c r="D380" s="11">
        <v>1</v>
      </c>
      <c r="E380" s="12" t="str">
        <f t="shared" si="47"/>
        <v/>
      </c>
      <c r="F380" s="12">
        <f t="shared" si="48"/>
        <v>8.4745762711864406E-3</v>
      </c>
      <c r="G380" s="12">
        <f t="shared" si="50"/>
        <v>1</v>
      </c>
      <c r="H380" s="12" t="str">
        <f t="shared" si="49"/>
        <v/>
      </c>
    </row>
    <row r="381" spans="1:8" x14ac:dyDescent="0.2">
      <c r="A381" s="9"/>
      <c r="B381" s="10" t="s">
        <v>356</v>
      </c>
      <c r="C381" s="11">
        <v>0</v>
      </c>
      <c r="D381" s="11">
        <v>0</v>
      </c>
      <c r="E381" s="12" t="str">
        <f t="shared" si="47"/>
        <v/>
      </c>
      <c r="F381" s="12" t="str">
        <f t="shared" si="48"/>
        <v/>
      </c>
      <c r="G381" s="12" t="str">
        <f t="shared" si="50"/>
        <v xml:space="preserve"> 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0</v>
      </c>
      <c r="E386" s="12" t="str">
        <f t="shared" si="47"/>
        <v/>
      </c>
      <c r="F386" s="12" t="str">
        <f t="shared" si="48"/>
        <v/>
      </c>
      <c r="G386" s="12" t="str">
        <f t="shared" si="50"/>
        <v xml:space="preserve"> 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0</v>
      </c>
      <c r="D387" s="11">
        <v>0</v>
      </c>
      <c r="E387" s="12" t="str">
        <f t="shared" si="47"/>
        <v/>
      </c>
      <c r="F387" s="12" t="str">
        <f t="shared" si="48"/>
        <v/>
      </c>
      <c r="G387" s="12" t="str">
        <f t="shared" si="50"/>
        <v xml:space="preserve"> 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0</v>
      </c>
      <c r="D390" s="11">
        <v>2</v>
      </c>
      <c r="E390" s="12" t="str">
        <f t="shared" si="47"/>
        <v/>
      </c>
      <c r="F390" s="12">
        <f t="shared" si="48"/>
        <v>1.6949152542372881E-2</v>
      </c>
      <c r="G390" s="12">
        <f t="shared" si="50"/>
        <v>1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18</v>
      </c>
      <c r="D391" s="11">
        <v>25</v>
      </c>
      <c r="E391" s="12">
        <f t="shared" si="47"/>
        <v>8.1818181818181818E-2</v>
      </c>
      <c r="F391" s="12">
        <f t="shared" si="48"/>
        <v>0.21186440677966101</v>
      </c>
      <c r="G391" s="12">
        <f t="shared" si="50"/>
        <v>0.3888888888888889</v>
      </c>
      <c r="H391" s="12">
        <f t="shared" si="49"/>
        <v>3.1818181818181822E-2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80</v>
      </c>
      <c r="D393" s="11">
        <v>0</v>
      </c>
      <c r="E393" s="12">
        <f t="shared" si="47"/>
        <v>0.36363636363636365</v>
      </c>
      <c r="F393" s="12" t="str">
        <f t="shared" si="48"/>
        <v/>
      </c>
      <c r="G393" s="12">
        <f t="shared" si="50"/>
        <v>-1</v>
      </c>
      <c r="H393" s="12">
        <f t="shared" si="49"/>
        <v>-0.36363636363636365</v>
      </c>
    </row>
    <row r="394" spans="1:8" x14ac:dyDescent="0.2">
      <c r="A394" s="9"/>
      <c r="B394" s="10" t="s">
        <v>369</v>
      </c>
      <c r="C394" s="11">
        <v>0</v>
      </c>
      <c r="D394" s="11">
        <v>0</v>
      </c>
      <c r="E394" s="12" t="str">
        <f t="shared" si="47"/>
        <v/>
      </c>
      <c r="F394" s="12" t="str">
        <f t="shared" si="48"/>
        <v/>
      </c>
      <c r="G394" s="12" t="str">
        <f t="shared" si="50"/>
        <v xml:space="preserve"> 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1</v>
      </c>
      <c r="D395" s="11">
        <v>2</v>
      </c>
      <c r="E395" s="12">
        <f t="shared" si="47"/>
        <v>4.5454545454545452E-3</v>
      </c>
      <c r="F395" s="12">
        <f t="shared" si="48"/>
        <v>1.6949152542372881E-2</v>
      </c>
      <c r="G395" s="12">
        <f t="shared" si="50"/>
        <v>1</v>
      </c>
      <c r="H395" s="12">
        <f t="shared" si="49"/>
        <v>4.5454545454545452E-3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7</v>
      </c>
      <c r="D398" s="11">
        <v>3</v>
      </c>
      <c r="E398" s="12">
        <f t="shared" si="47"/>
        <v>3.1818181818181815E-2</v>
      </c>
      <c r="F398" s="12">
        <f t="shared" si="48"/>
        <v>2.5423728813559324E-2</v>
      </c>
      <c r="G398" s="12">
        <f t="shared" si="50"/>
        <v>-0.5714285714285714</v>
      </c>
      <c r="H398" s="12">
        <f t="shared" si="49"/>
        <v>-1.8181818181818177E-2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2</v>
      </c>
      <c r="D402" s="11">
        <v>5</v>
      </c>
      <c r="E402" s="12">
        <f t="shared" si="47"/>
        <v>9.0909090909090905E-3</v>
      </c>
      <c r="F402" s="12">
        <f t="shared" si="48"/>
        <v>4.2372881355932202E-2</v>
      </c>
      <c r="G402" s="12">
        <f t="shared" si="50"/>
        <v>1.5</v>
      </c>
      <c r="H402" s="12">
        <f t="shared" si="49"/>
        <v>1.3636363636363636E-2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0</v>
      </c>
      <c r="D405" s="11">
        <v>0</v>
      </c>
      <c r="E405" s="12" t="str">
        <f t="shared" si="47"/>
        <v/>
      </c>
      <c r="F405" s="12" t="str">
        <f t="shared" si="48"/>
        <v/>
      </c>
      <c r="G405" s="12" t="str">
        <f t="shared" si="50"/>
        <v xml:space="preserve"> </v>
      </c>
      <c r="H405" s="12" t="str">
        <f t="shared" si="49"/>
        <v/>
      </c>
    </row>
    <row r="406" spans="1:8" x14ac:dyDescent="0.2">
      <c r="A406" s="9"/>
      <c r="B406" s="10" t="s">
        <v>381</v>
      </c>
      <c r="C406" s="11">
        <v>0</v>
      </c>
      <c r="D406" s="11">
        <v>3</v>
      </c>
      <c r="E406" s="12" t="str">
        <f t="shared" si="47"/>
        <v/>
      </c>
      <c r="F406" s="12">
        <f t="shared" si="48"/>
        <v>2.5423728813559324E-2</v>
      </c>
      <c r="G406" s="12">
        <f t="shared" si="50"/>
        <v>1</v>
      </c>
      <c r="H406" s="12" t="str">
        <f t="shared" si="49"/>
        <v/>
      </c>
    </row>
    <row r="407" spans="1:8" x14ac:dyDescent="0.2">
      <c r="A407" s="9"/>
      <c r="B407" s="10" t="s">
        <v>382</v>
      </c>
      <c r="C407" s="11">
        <v>5</v>
      </c>
      <c r="D407" s="11">
        <v>0</v>
      </c>
      <c r="E407" s="12">
        <f t="shared" si="47"/>
        <v>2.2727272727272728E-2</v>
      </c>
      <c r="F407" s="12" t="str">
        <f t="shared" si="48"/>
        <v/>
      </c>
      <c r="G407" s="12">
        <f t="shared" si="50"/>
        <v>-1</v>
      </c>
      <c r="H407" s="12">
        <f t="shared" si="49"/>
        <v>-2.2727272727272728E-2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0</v>
      </c>
      <c r="E411" s="12" t="str">
        <f t="shared" si="47"/>
        <v/>
      </c>
      <c r="F411" s="12" t="str">
        <f t="shared" si="48"/>
        <v/>
      </c>
      <c r="G411" s="12" t="str">
        <f t="shared" si="50"/>
        <v xml:space="preserve"> 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0</v>
      </c>
      <c r="E416" s="12" t="str">
        <f t="shared" si="47"/>
        <v/>
      </c>
      <c r="F416" s="12" t="str">
        <f t="shared" si="48"/>
        <v/>
      </c>
      <c r="G416" s="12" t="str">
        <f t="shared" si="50"/>
        <v xml:space="preserve"> 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0</v>
      </c>
      <c r="D417" s="11">
        <v>0</v>
      </c>
      <c r="E417" s="12" t="str">
        <f t="shared" si="47"/>
        <v/>
      </c>
      <c r="F417" s="12" t="str">
        <f t="shared" si="48"/>
        <v/>
      </c>
      <c r="G417" s="12" t="str">
        <f t="shared" si="50"/>
        <v xml:space="preserve"> 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0</v>
      </c>
      <c r="D418" s="11">
        <v>0</v>
      </c>
      <c r="E418" s="12" t="str">
        <f t="shared" si="47"/>
        <v/>
      </c>
      <c r="F418" s="12" t="str">
        <f t="shared" si="48"/>
        <v/>
      </c>
      <c r="G418" s="12" t="str">
        <f t="shared" si="50"/>
        <v xml:space="preserve"> </v>
      </c>
      <c r="H418" s="12" t="str">
        <f t="shared" si="49"/>
        <v/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0</v>
      </c>
      <c r="D420" s="11">
        <v>1</v>
      </c>
      <c r="E420" s="12" t="str">
        <f t="shared" ref="E420:E483" si="51">+IF(C420=0,"",C420/C$356)</f>
        <v/>
      </c>
      <c r="F420" s="12">
        <f t="shared" ref="F420:F483" si="52">+IF(D420=0,"",D420/D$356)</f>
        <v>8.4745762711864406E-3</v>
      </c>
      <c r="G420" s="12">
        <f t="shared" si="50"/>
        <v>1</v>
      </c>
      <c r="H420" s="12" t="str">
        <f t="shared" ref="H420:H483" si="53">+IF(OR(AND(E420=""),(G420="")),"",E420*G420)</f>
        <v/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0</v>
      </c>
      <c r="D428" s="11">
        <v>0</v>
      </c>
      <c r="E428" s="12" t="str">
        <f t="shared" si="51"/>
        <v/>
      </c>
      <c r="F428" s="12" t="str">
        <f t="shared" si="52"/>
        <v/>
      </c>
      <c r="G428" s="12" t="str">
        <f t="shared" si="54"/>
        <v xml:space="preserve"> </v>
      </c>
      <c r="H428" s="12" t="str">
        <f t="shared" si="53"/>
        <v/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0</v>
      </c>
      <c r="D442" s="11">
        <v>0</v>
      </c>
      <c r="E442" s="12" t="str">
        <f t="shared" si="51"/>
        <v/>
      </c>
      <c r="F442" s="12" t="str">
        <f t="shared" si="52"/>
        <v/>
      </c>
      <c r="G442" s="12" t="str">
        <f t="shared" si="54"/>
        <v xml:space="preserve"> </v>
      </c>
      <c r="H442" s="12" t="str">
        <f t="shared" si="53"/>
        <v/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0</v>
      </c>
      <c r="E452" s="12" t="str">
        <f t="shared" si="51"/>
        <v/>
      </c>
      <c r="F452" s="12" t="str">
        <f t="shared" si="52"/>
        <v/>
      </c>
      <c r="G452" s="12" t="str">
        <f t="shared" si="54"/>
        <v xml:space="preserve"> 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0</v>
      </c>
      <c r="D453" s="11">
        <v>0</v>
      </c>
      <c r="E453" s="12" t="str">
        <f t="shared" si="51"/>
        <v/>
      </c>
      <c r="F453" s="12" t="str">
        <f t="shared" si="52"/>
        <v/>
      </c>
      <c r="G453" s="12" t="str">
        <f t="shared" si="54"/>
        <v xml:space="preserve"> </v>
      </c>
      <c r="H453" s="12" t="str">
        <f t="shared" si="53"/>
        <v/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6</v>
      </c>
      <c r="E455" s="12" t="str">
        <f t="shared" si="51"/>
        <v/>
      </c>
      <c r="F455" s="12">
        <f t="shared" si="52"/>
        <v>5.0847457627118647E-2</v>
      </c>
      <c r="G455" s="12">
        <f t="shared" si="54"/>
        <v>1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0</v>
      </c>
      <c r="E463" s="12" t="str">
        <f t="shared" si="51"/>
        <v/>
      </c>
      <c r="F463" s="12" t="str">
        <f t="shared" si="52"/>
        <v/>
      </c>
      <c r="G463" s="12" t="str">
        <f t="shared" si="54"/>
        <v xml:space="preserve"> 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0</v>
      </c>
      <c r="E465" s="12" t="str">
        <f t="shared" si="51"/>
        <v/>
      </c>
      <c r="F465" s="12" t="str">
        <f t="shared" si="52"/>
        <v/>
      </c>
      <c r="G465" s="12" t="str">
        <f t="shared" si="54"/>
        <v xml:space="preserve"> 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1</v>
      </c>
      <c r="D466" s="11">
        <v>0</v>
      </c>
      <c r="E466" s="12">
        <f t="shared" si="51"/>
        <v>4.5454545454545452E-3</v>
      </c>
      <c r="F466" s="12" t="str">
        <f t="shared" si="52"/>
        <v/>
      </c>
      <c r="G466" s="12">
        <f t="shared" si="54"/>
        <v>-1</v>
      </c>
      <c r="H466" s="12">
        <f t="shared" si="53"/>
        <v>-4.5454545454545452E-3</v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0</v>
      </c>
      <c r="D475" s="11">
        <v>0</v>
      </c>
      <c r="E475" s="12" t="str">
        <f t="shared" si="51"/>
        <v/>
      </c>
      <c r="F475" s="12" t="str">
        <f t="shared" si="52"/>
        <v/>
      </c>
      <c r="G475" s="12" t="str">
        <f t="shared" si="54"/>
        <v xml:space="preserve"> </v>
      </c>
      <c r="H475" s="12" t="str">
        <f t="shared" si="53"/>
        <v/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0</v>
      </c>
      <c r="D481" s="11">
        <v>18</v>
      </c>
      <c r="E481" s="12" t="str">
        <f t="shared" si="51"/>
        <v/>
      </c>
      <c r="F481" s="12">
        <f t="shared" si="52"/>
        <v>0.15254237288135594</v>
      </c>
      <c r="G481" s="12">
        <f t="shared" si="54"/>
        <v>1</v>
      </c>
      <c r="H481" s="12" t="str">
        <f t="shared" si="53"/>
        <v/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0</v>
      </c>
      <c r="D489" s="11">
        <v>0</v>
      </c>
      <c r="E489" s="12" t="str">
        <f t="shared" si="55"/>
        <v/>
      </c>
      <c r="F489" s="12" t="str">
        <f t="shared" si="56"/>
        <v/>
      </c>
      <c r="G489" s="12" t="str">
        <f t="shared" si="58"/>
        <v xml:space="preserve"> </v>
      </c>
      <c r="H489" s="12" t="str">
        <f t="shared" si="57"/>
        <v/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1</v>
      </c>
      <c r="D494" s="11">
        <v>0</v>
      </c>
      <c r="E494" s="12">
        <f t="shared" si="55"/>
        <v>4.5454545454545452E-3</v>
      </c>
      <c r="F494" s="12" t="str">
        <f t="shared" si="56"/>
        <v/>
      </c>
      <c r="G494" s="12">
        <f t="shared" si="58"/>
        <v>-1</v>
      </c>
      <c r="H494" s="12">
        <f t="shared" si="57"/>
        <v>-4.5454545454545452E-3</v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2</v>
      </c>
      <c r="E496" s="12" t="str">
        <f t="shared" si="55"/>
        <v/>
      </c>
      <c r="F496" s="12">
        <f t="shared" si="56"/>
        <v>1.6949152542372881E-2</v>
      </c>
      <c r="G496" s="12">
        <f t="shared" si="58"/>
        <v>1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0</v>
      </c>
      <c r="E499" s="12" t="str">
        <f t="shared" si="55"/>
        <v/>
      </c>
      <c r="F499" s="12" t="str">
        <f t="shared" si="56"/>
        <v/>
      </c>
      <c r="G499" s="12" t="str">
        <f t="shared" si="58"/>
        <v xml:space="preserve"> 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0</v>
      </c>
      <c r="E510" s="12" t="str">
        <f t="shared" si="55"/>
        <v/>
      </c>
      <c r="F510" s="12" t="str">
        <f t="shared" si="56"/>
        <v/>
      </c>
      <c r="G510" s="12" t="str">
        <f t="shared" si="58"/>
        <v xml:space="preserve"> 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0</v>
      </c>
      <c r="E520" s="12" t="str">
        <f t="shared" si="55"/>
        <v/>
      </c>
      <c r="F520" s="12" t="str">
        <f t="shared" si="56"/>
        <v/>
      </c>
      <c r="G520" s="12" t="str">
        <f t="shared" si="58"/>
        <v xml:space="preserve"> 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0</v>
      </c>
      <c r="E525" s="12" t="str">
        <f t="shared" si="55"/>
        <v/>
      </c>
      <c r="F525" s="12" t="str">
        <f t="shared" si="56"/>
        <v/>
      </c>
      <c r="G525" s="12" t="str">
        <f t="shared" si="58"/>
        <v xml:space="preserve"> 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0</v>
      </c>
      <c r="E542" s="12" t="str">
        <f t="shared" si="55"/>
        <v/>
      </c>
      <c r="F542" s="12" t="str">
        <f t="shared" si="56"/>
        <v/>
      </c>
      <c r="G542" s="12" t="str">
        <f t="shared" si="58"/>
        <v xml:space="preserve"> 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1</v>
      </c>
      <c r="D544" s="11">
        <v>0</v>
      </c>
      <c r="E544" s="12">
        <f t="shared" si="55"/>
        <v>4.5454545454545452E-3</v>
      </c>
      <c r="F544" s="12" t="str">
        <f t="shared" si="56"/>
        <v/>
      </c>
      <c r="G544" s="12">
        <f t="shared" si="58"/>
        <v>-1</v>
      </c>
      <c r="H544" s="12">
        <f t="shared" si="57"/>
        <v>-4.5454545454545452E-3</v>
      </c>
    </row>
    <row r="545" spans="1:8" x14ac:dyDescent="0.2">
      <c r="A545" s="9"/>
      <c r="B545" s="10" t="s">
        <v>520</v>
      </c>
      <c r="C545" s="11">
        <v>0</v>
      </c>
      <c r="D545" s="11">
        <v>0</v>
      </c>
      <c r="E545" s="12" t="str">
        <f t="shared" si="55"/>
        <v/>
      </c>
      <c r="F545" s="12" t="str">
        <f t="shared" si="56"/>
        <v/>
      </c>
      <c r="G545" s="12" t="str">
        <f t="shared" si="58"/>
        <v xml:space="preserve"> </v>
      </c>
      <c r="H545" s="12" t="str">
        <f t="shared" si="57"/>
        <v/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0</v>
      </c>
      <c r="D548" s="11">
        <v>0</v>
      </c>
      <c r="E548" s="12" t="str">
        <f t="shared" ref="E548:E585" si="59">+IF(C548=0,"",C548/C$356)</f>
        <v/>
      </c>
      <c r="F548" s="12" t="str">
        <f t="shared" ref="F548:F585" si="60">+IF(D548=0,"",D548/D$356)</f>
        <v/>
      </c>
      <c r="G548" s="12" t="str">
        <f t="shared" si="58"/>
        <v xml:space="preserve"> </v>
      </c>
      <c r="H548" s="12" t="str">
        <f t="shared" ref="H548:H585" si="61">+IF(OR(AND(E548=""),(G548="")),"",E548*G548)</f>
        <v/>
      </c>
    </row>
    <row r="549" spans="1:8" x14ac:dyDescent="0.2">
      <c r="A549" s="9"/>
      <c r="B549" s="10" t="s">
        <v>524</v>
      </c>
      <c r="C549" s="11">
        <v>0</v>
      </c>
      <c r="D549" s="11">
        <v>0</v>
      </c>
      <c r="E549" s="12" t="str">
        <f t="shared" si="59"/>
        <v/>
      </c>
      <c r="F549" s="12" t="str">
        <f t="shared" si="60"/>
        <v/>
      </c>
      <c r="G549" s="12" t="str">
        <f t="shared" ref="G549:G585" si="62">+IF(AND(C549=0,D549=0)," ",IF(C549=0,1,IF(D549=0,-1,(D549-C549)/C549)))</f>
        <v xml:space="preserve"> </v>
      </c>
      <c r="H549" s="12" t="str">
        <f t="shared" si="61"/>
        <v/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0</v>
      </c>
      <c r="D561" s="11">
        <v>0</v>
      </c>
      <c r="E561" s="12" t="str">
        <f t="shared" si="59"/>
        <v/>
      </c>
      <c r="F561" s="12" t="str">
        <f t="shared" si="60"/>
        <v/>
      </c>
      <c r="G561" s="12" t="str">
        <f t="shared" si="62"/>
        <v xml:space="preserve"> </v>
      </c>
      <c r="H561" s="12" t="str">
        <f t="shared" si="61"/>
        <v/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0</v>
      </c>
      <c r="D564" s="11">
        <v>0</v>
      </c>
      <c r="E564" s="12" t="str">
        <f t="shared" si="59"/>
        <v/>
      </c>
      <c r="F564" s="12" t="str">
        <f t="shared" si="60"/>
        <v/>
      </c>
      <c r="G564" s="12" t="str">
        <f t="shared" si="62"/>
        <v xml:space="preserve"> </v>
      </c>
      <c r="H564" s="12" t="str">
        <f t="shared" si="61"/>
        <v/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0</v>
      </c>
      <c r="D569" s="11">
        <v>0</v>
      </c>
      <c r="E569" s="12" t="str">
        <f t="shared" si="59"/>
        <v/>
      </c>
      <c r="F569" s="12" t="str">
        <f t="shared" si="60"/>
        <v/>
      </c>
      <c r="G569" s="12" t="str">
        <f t="shared" si="62"/>
        <v xml:space="preserve"> </v>
      </c>
      <c r="H569" s="12" t="str">
        <f t="shared" si="61"/>
        <v/>
      </c>
    </row>
    <row r="570" spans="1:8" ht="25.5" x14ac:dyDescent="0.2">
      <c r="A570" s="9"/>
      <c r="B570" s="10" t="s">
        <v>545</v>
      </c>
      <c r="C570" s="11">
        <v>55</v>
      </c>
      <c r="D570" s="11">
        <v>0</v>
      </c>
      <c r="E570" s="12">
        <f t="shared" si="59"/>
        <v>0.25</v>
      </c>
      <c r="F570" s="12" t="str">
        <f t="shared" si="60"/>
        <v/>
      </c>
      <c r="G570" s="12">
        <f t="shared" si="62"/>
        <v>-1</v>
      </c>
      <c r="H570" s="12">
        <f t="shared" si="61"/>
        <v>-0.25</v>
      </c>
    </row>
    <row r="571" spans="1:8" x14ac:dyDescent="0.2">
      <c r="A571" s="9"/>
      <c r="B571" s="10" t="s">
        <v>546</v>
      </c>
      <c r="C571" s="11">
        <v>0</v>
      </c>
      <c r="D571" s="11">
        <v>2</v>
      </c>
      <c r="E571" s="12" t="str">
        <f t="shared" si="59"/>
        <v/>
      </c>
      <c r="F571" s="12">
        <f t="shared" si="60"/>
        <v>1.6949152542372881E-2</v>
      </c>
      <c r="G571" s="12">
        <f t="shared" si="62"/>
        <v>1</v>
      </c>
      <c r="H571" s="12" t="str">
        <f t="shared" si="61"/>
        <v/>
      </c>
    </row>
    <row r="572" spans="1:8" x14ac:dyDescent="0.2">
      <c r="A572" s="9"/>
      <c r="B572" s="10" t="s">
        <v>547</v>
      </c>
      <c r="C572" s="11">
        <v>0</v>
      </c>
      <c r="D572" s="11">
        <v>0</v>
      </c>
      <c r="E572" s="12" t="str">
        <f t="shared" si="59"/>
        <v/>
      </c>
      <c r="F572" s="12" t="str">
        <f t="shared" si="60"/>
        <v/>
      </c>
      <c r="G572" s="12" t="str">
        <f t="shared" si="62"/>
        <v xml:space="preserve"> 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0</v>
      </c>
      <c r="D578" s="11">
        <v>0</v>
      </c>
      <c r="E578" s="12" t="str">
        <f t="shared" si="59"/>
        <v/>
      </c>
      <c r="F578" s="12" t="str">
        <f t="shared" si="60"/>
        <v/>
      </c>
      <c r="G578" s="12" t="str">
        <f t="shared" si="62"/>
        <v xml:space="preserve"> </v>
      </c>
      <c r="H578" s="12" t="str">
        <f t="shared" si="61"/>
        <v/>
      </c>
    </row>
    <row r="579" spans="1:8" x14ac:dyDescent="0.2">
      <c r="A579" s="9"/>
      <c r="B579" s="10" t="s">
        <v>554</v>
      </c>
      <c r="C579" s="11">
        <v>0</v>
      </c>
      <c r="D579" s="11">
        <v>0</v>
      </c>
      <c r="E579" s="12" t="str">
        <f t="shared" si="59"/>
        <v/>
      </c>
      <c r="F579" s="12" t="str">
        <f t="shared" si="60"/>
        <v/>
      </c>
      <c r="G579" s="12" t="str">
        <f t="shared" si="62"/>
        <v xml:space="preserve"> 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10</v>
      </c>
      <c r="D591" s="28">
        <f>SUM(D592:D618)</f>
        <v>45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3.5</v>
      </c>
      <c r="H591" s="30">
        <f t="shared" ref="H591:H618" si="65">+IF(OR(AND(E591=""),(G591="")),"",E591*G591)</f>
        <v>3.5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0</v>
      </c>
      <c r="D593" s="11">
        <v>0</v>
      </c>
      <c r="E593" s="12" t="str">
        <f t="shared" si="63"/>
        <v/>
      </c>
      <c r="F593" s="12" t="str">
        <f t="shared" si="64"/>
        <v/>
      </c>
      <c r="G593" s="12" t="str">
        <f t="shared" si="66"/>
        <v xml:space="preserve"> 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7</v>
      </c>
      <c r="D594" s="11">
        <v>1</v>
      </c>
      <c r="E594" s="12">
        <f t="shared" si="63"/>
        <v>0.7</v>
      </c>
      <c r="F594" s="12">
        <f t="shared" si="64"/>
        <v>2.2222222222222223E-2</v>
      </c>
      <c r="G594" s="12">
        <f t="shared" si="66"/>
        <v>-0.8571428571428571</v>
      </c>
      <c r="H594" s="12">
        <f t="shared" si="65"/>
        <v>-0.6</v>
      </c>
    </row>
    <row r="595" spans="1:8" x14ac:dyDescent="0.2">
      <c r="A595" s="9"/>
      <c r="B595" s="10" t="s">
        <v>564</v>
      </c>
      <c r="C595" s="11">
        <v>3</v>
      </c>
      <c r="D595" s="11">
        <v>0</v>
      </c>
      <c r="E595" s="12">
        <f t="shared" si="63"/>
        <v>0.3</v>
      </c>
      <c r="F595" s="12" t="str">
        <f t="shared" si="64"/>
        <v/>
      </c>
      <c r="G595" s="12">
        <f t="shared" si="66"/>
        <v>-1</v>
      </c>
      <c r="H595" s="12">
        <f t="shared" si="65"/>
        <v>-0.3</v>
      </c>
    </row>
    <row r="596" spans="1:8" x14ac:dyDescent="0.2">
      <c r="A596" s="9"/>
      <c r="B596" s="10" t="s">
        <v>565</v>
      </c>
      <c r="C596" s="11">
        <v>0</v>
      </c>
      <c r="D596" s="11">
        <v>0</v>
      </c>
      <c r="E596" s="12" t="str">
        <f t="shared" si="63"/>
        <v/>
      </c>
      <c r="F596" s="12" t="str">
        <f t="shared" si="64"/>
        <v/>
      </c>
      <c r="G596" s="12" t="str">
        <f t="shared" si="66"/>
        <v xml:space="preserve"> 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0</v>
      </c>
      <c r="E606" s="12" t="str">
        <f t="shared" si="63"/>
        <v/>
      </c>
      <c r="F606" s="12" t="str">
        <f t="shared" si="64"/>
        <v/>
      </c>
      <c r="G606" s="12" t="str">
        <f t="shared" si="66"/>
        <v xml:space="preserve"> 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0</v>
      </c>
      <c r="D607" s="11">
        <v>0</v>
      </c>
      <c r="E607" s="12" t="str">
        <f t="shared" si="63"/>
        <v/>
      </c>
      <c r="F607" s="12" t="str">
        <f t="shared" si="64"/>
        <v/>
      </c>
      <c r="G607" s="12" t="str">
        <f t="shared" si="66"/>
        <v xml:space="preserve"> </v>
      </c>
      <c r="H607" s="12" t="str">
        <f t="shared" si="65"/>
        <v/>
      </c>
    </row>
    <row r="608" spans="1:8" x14ac:dyDescent="0.2">
      <c r="A608" s="9"/>
      <c r="B608" s="10" t="s">
        <v>577</v>
      </c>
      <c r="C608" s="11">
        <v>0</v>
      </c>
      <c r="D608" s="11">
        <v>0</v>
      </c>
      <c r="E608" s="12" t="str">
        <f t="shared" si="63"/>
        <v/>
      </c>
      <c r="F608" s="12" t="str">
        <f t="shared" si="64"/>
        <v/>
      </c>
      <c r="G608" s="12" t="str">
        <f t="shared" si="66"/>
        <v xml:space="preserve"> 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0</v>
      </c>
      <c r="D609" s="11">
        <v>44</v>
      </c>
      <c r="E609" s="12" t="str">
        <f t="shared" si="63"/>
        <v/>
      </c>
      <c r="F609" s="12">
        <f t="shared" si="64"/>
        <v>0.97777777777777775</v>
      </c>
      <c r="G609" s="12">
        <f t="shared" si="66"/>
        <v>1</v>
      </c>
      <c r="H609" s="12" t="str">
        <f t="shared" si="65"/>
        <v/>
      </c>
    </row>
    <row r="610" spans="1:8" x14ac:dyDescent="0.2">
      <c r="A610" s="9"/>
      <c r="B610" s="10" t="s">
        <v>579</v>
      </c>
      <c r="C610" s="11">
        <v>0</v>
      </c>
      <c r="D610" s="11">
        <v>0</v>
      </c>
      <c r="E610" s="12" t="str">
        <f t="shared" si="63"/>
        <v/>
      </c>
      <c r="F610" s="12" t="str">
        <f t="shared" si="64"/>
        <v/>
      </c>
      <c r="G610" s="12" t="str">
        <f t="shared" si="66"/>
        <v xml:space="preserve"> </v>
      </c>
      <c r="H610" s="12" t="str">
        <f t="shared" si="65"/>
        <v/>
      </c>
    </row>
    <row r="611" spans="1:8" x14ac:dyDescent="0.2">
      <c r="A611" s="9"/>
      <c r="B611" s="10" t="s">
        <v>580</v>
      </c>
      <c r="C611" s="11">
        <v>0</v>
      </c>
      <c r="D611" s="11">
        <v>0</v>
      </c>
      <c r="E611" s="12" t="str">
        <f t="shared" si="63"/>
        <v/>
      </c>
      <c r="F611" s="12" t="str">
        <f t="shared" si="64"/>
        <v/>
      </c>
      <c r="G611" s="12" t="str">
        <f t="shared" si="66"/>
        <v xml:space="preserve"> 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0</v>
      </c>
      <c r="D612" s="11">
        <v>0</v>
      </c>
      <c r="E612" s="12" t="str">
        <f t="shared" si="63"/>
        <v/>
      </c>
      <c r="F612" s="12" t="str">
        <f t="shared" si="64"/>
        <v/>
      </c>
      <c r="G612" s="12" t="str">
        <f t="shared" si="66"/>
        <v xml:space="preserve"> 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0</v>
      </c>
      <c r="E614" s="12" t="str">
        <f t="shared" si="63"/>
        <v/>
      </c>
      <c r="F614" s="12" t="str">
        <f t="shared" si="64"/>
        <v/>
      </c>
      <c r="G614" s="12" t="str">
        <f t="shared" si="66"/>
        <v xml:space="preserve"> 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0</v>
      </c>
      <c r="D617" s="11">
        <v>0</v>
      </c>
      <c r="E617" s="12" t="str">
        <f t="shared" si="63"/>
        <v/>
      </c>
      <c r="F617" s="12" t="str">
        <f t="shared" si="64"/>
        <v/>
      </c>
      <c r="G617" s="12" t="str">
        <f t="shared" si="66"/>
        <v xml:space="preserve"> 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0</v>
      </c>
      <c r="D618" s="11">
        <v>0</v>
      </c>
      <c r="E618" s="12" t="str">
        <f t="shared" si="63"/>
        <v/>
      </c>
      <c r="F618" s="12" t="str">
        <f t="shared" si="64"/>
        <v/>
      </c>
      <c r="G618" s="12" t="str">
        <f t="shared" si="66"/>
        <v xml:space="preserve"> </v>
      </c>
      <c r="H618" s="12" t="str">
        <f t="shared" si="65"/>
        <v/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53" priority="8" operator="equal">
      <formula>"NUEVA"</formula>
    </cfRule>
  </conditionalFormatting>
  <conditionalFormatting sqref="A19">
    <cfRule type="cellIs" dxfId="153" priority="5" operator="equal">
      <formula>"NUEVA"</formula>
    </cfRule>
  </conditionalFormatting>
  <conditionalFormatting sqref="A76">
    <cfRule type="cellIs" dxfId="119" priority="4" operator="equal">
      <formula>"NUEVA"</formula>
    </cfRule>
  </conditionalFormatting>
  <conditionalFormatting sqref="A177">
    <cfRule type="cellIs" dxfId="85" priority="3" operator="equal">
      <formula>"NUEVA"</formula>
    </cfRule>
  </conditionalFormatting>
  <conditionalFormatting sqref="A356">
    <cfRule type="cellIs" dxfId="51" priority="2" operator="equal">
      <formula>"NUEVA"</formula>
    </cfRule>
  </conditionalFormatting>
  <conditionalFormatting sqref="A591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588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589</v>
      </c>
      <c r="C8" s="28">
        <f>+C19+C76+C177+C356+C591</f>
        <v>90</v>
      </c>
      <c r="D8" s="28">
        <f>+D19+D76+D177+D356+D591</f>
        <v>226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1.5111111111111111</v>
      </c>
      <c r="H8" s="30">
        <f t="shared" ref="H8:H13" si="1">+IF(OR(AND(E8=""),(G8="")),"",E8*G8)</f>
        <v>1.5111111111111111</v>
      </c>
    </row>
    <row r="9" spans="1:8" x14ac:dyDescent="0.2">
      <c r="A9" s="9"/>
      <c r="B9" s="10" t="s">
        <v>6</v>
      </c>
      <c r="C9" s="11">
        <f>+C19</f>
        <v>0</v>
      </c>
      <c r="D9" s="11">
        <f>+D19</f>
        <v>7</v>
      </c>
      <c r="E9" s="12">
        <f t="shared" ref="E9:F13" si="2">+C9/C$8</f>
        <v>0</v>
      </c>
      <c r="F9" s="12">
        <f t="shared" si="2"/>
        <v>3.0973451327433628E-2</v>
      </c>
      <c r="G9" s="12">
        <f t="shared" si="0"/>
        <v>1</v>
      </c>
      <c r="H9" s="12">
        <f t="shared" si="1"/>
        <v>0</v>
      </c>
    </row>
    <row r="10" spans="1:8" ht="25.5" x14ac:dyDescent="0.2">
      <c r="A10" s="9"/>
      <c r="B10" s="10" t="s">
        <v>7</v>
      </c>
      <c r="C10" s="11">
        <f>+C76</f>
        <v>14</v>
      </c>
      <c r="D10" s="11">
        <f>+D76</f>
        <v>53</v>
      </c>
      <c r="E10" s="12">
        <f t="shared" si="2"/>
        <v>0.15555555555555556</v>
      </c>
      <c r="F10" s="12">
        <f t="shared" si="2"/>
        <v>0.23451327433628319</v>
      </c>
      <c r="G10" s="12">
        <f t="shared" si="0"/>
        <v>2.7857142857142856</v>
      </c>
      <c r="H10" s="12">
        <f t="shared" si="1"/>
        <v>0.43333333333333335</v>
      </c>
    </row>
    <row r="11" spans="1:8" ht="25.5" x14ac:dyDescent="0.2">
      <c r="A11" s="9"/>
      <c r="B11" s="10" t="s">
        <v>8</v>
      </c>
      <c r="C11" s="11">
        <f>+C177</f>
        <v>9</v>
      </c>
      <c r="D11" s="11">
        <f>+D177</f>
        <v>29</v>
      </c>
      <c r="E11" s="12">
        <f t="shared" si="2"/>
        <v>0.1</v>
      </c>
      <c r="F11" s="12">
        <f t="shared" si="2"/>
        <v>0.12831858407079647</v>
      </c>
      <c r="G11" s="12">
        <f t="shared" si="0"/>
        <v>2.2222222222222223</v>
      </c>
      <c r="H11" s="12">
        <f t="shared" si="1"/>
        <v>0.22222222222222224</v>
      </c>
    </row>
    <row r="12" spans="1:8" ht="25.5" x14ac:dyDescent="0.2">
      <c r="A12" s="9"/>
      <c r="B12" s="10" t="s">
        <v>9</v>
      </c>
      <c r="C12" s="11">
        <f>+C356</f>
        <v>34</v>
      </c>
      <c r="D12" s="11">
        <f>+D356</f>
        <v>116</v>
      </c>
      <c r="E12" s="12">
        <f t="shared" si="2"/>
        <v>0.37777777777777777</v>
      </c>
      <c r="F12" s="12">
        <f t="shared" si="2"/>
        <v>0.51327433628318586</v>
      </c>
      <c r="G12" s="12">
        <f t="shared" si="0"/>
        <v>2.4117647058823528</v>
      </c>
      <c r="H12" s="12">
        <f t="shared" si="1"/>
        <v>0.91111111111111098</v>
      </c>
    </row>
    <row r="13" spans="1:8" ht="25.5" x14ac:dyDescent="0.2">
      <c r="A13" s="9"/>
      <c r="B13" s="10" t="s">
        <v>10</v>
      </c>
      <c r="C13" s="11">
        <f>+C591</f>
        <v>33</v>
      </c>
      <c r="D13" s="11">
        <f>+D591</f>
        <v>21</v>
      </c>
      <c r="E13" s="12">
        <f t="shared" si="2"/>
        <v>0.36666666666666664</v>
      </c>
      <c r="F13" s="12">
        <f t="shared" si="2"/>
        <v>9.2920353982300891E-2</v>
      </c>
      <c r="G13" s="12">
        <f t="shared" si="0"/>
        <v>-0.36363636363636365</v>
      </c>
      <c r="H13" s="12">
        <f t="shared" si="1"/>
        <v>-0.13333333333333333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0</v>
      </c>
      <c r="D19" s="28">
        <f>SUM(D20:D70)</f>
        <v>7</v>
      </c>
      <c r="E19" s="29" t="str">
        <f t="shared" ref="E19:E50" si="3">+IF(C19=0,"",C19/C$19)</f>
        <v/>
      </c>
      <c r="F19" s="29">
        <f t="shared" ref="F19:F50" si="4">+IF(D19=0,"",D19/D$19)</f>
        <v>1</v>
      </c>
      <c r="G19" s="29">
        <f>+IF(AND(C19=0,D19=0),"",IF(C19=0,1,IF(D19=0,-1,(D19-C19)/C19)))</f>
        <v>1</v>
      </c>
      <c r="H19" s="30" t="str">
        <f t="shared" ref="H19:H50" si="5">+IF(OR(AND(E19=""),(G19="")),"",E19*G19)</f>
        <v/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0</v>
      </c>
      <c r="E27" s="12" t="str">
        <f t="shared" si="3"/>
        <v/>
      </c>
      <c r="F27" s="12" t="str">
        <f t="shared" si="4"/>
        <v/>
      </c>
      <c r="G27" s="12" t="str">
        <f t="shared" si="6"/>
        <v xml:space="preserve"> 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0</v>
      </c>
      <c r="D30" s="11">
        <v>4</v>
      </c>
      <c r="E30" s="12" t="str">
        <f t="shared" si="3"/>
        <v/>
      </c>
      <c r="F30" s="12">
        <f t="shared" si="4"/>
        <v>0.5714285714285714</v>
      </c>
      <c r="G30" s="12">
        <f t="shared" si="6"/>
        <v>1</v>
      </c>
      <c r="H30" s="12" t="str">
        <f t="shared" si="5"/>
        <v/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0</v>
      </c>
      <c r="E36" s="12" t="str">
        <f t="shared" si="3"/>
        <v/>
      </c>
      <c r="F36" s="12" t="str">
        <f t="shared" si="4"/>
        <v/>
      </c>
      <c r="G36" s="12" t="str">
        <f t="shared" si="6"/>
        <v xml:space="preserve"> 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1</v>
      </c>
      <c r="E48" s="12" t="str">
        <f t="shared" si="3"/>
        <v/>
      </c>
      <c r="F48" s="12">
        <f t="shared" si="4"/>
        <v>0.14285714285714285</v>
      </c>
      <c r="G48" s="12">
        <f t="shared" si="6"/>
        <v>1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0</v>
      </c>
      <c r="D50" s="11">
        <v>0</v>
      </c>
      <c r="E50" s="12" t="str">
        <f t="shared" si="3"/>
        <v/>
      </c>
      <c r="F50" s="12" t="str">
        <f t="shared" si="4"/>
        <v/>
      </c>
      <c r="G50" s="12" t="str">
        <f t="shared" si="6"/>
        <v xml:space="preserve"> </v>
      </c>
      <c r="H50" s="12" t="str">
        <f t="shared" si="5"/>
        <v/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1</v>
      </c>
      <c r="E53" s="12" t="str">
        <f t="shared" si="7"/>
        <v/>
      </c>
      <c r="F53" s="12">
        <f t="shared" si="8"/>
        <v>0.14285714285714285</v>
      </c>
      <c r="G53" s="12">
        <f t="shared" si="10"/>
        <v>1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1</v>
      </c>
      <c r="E54" s="12" t="str">
        <f t="shared" si="7"/>
        <v/>
      </c>
      <c r="F54" s="12">
        <f t="shared" si="8"/>
        <v>0.14285714285714285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0</v>
      </c>
      <c r="E64" s="12" t="str">
        <f t="shared" si="7"/>
        <v/>
      </c>
      <c r="F64" s="12" t="str">
        <f t="shared" si="8"/>
        <v/>
      </c>
      <c r="G64" s="12" t="str">
        <f t="shared" si="10"/>
        <v xml:space="preserve"> 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14</v>
      </c>
      <c r="D76" s="28">
        <f>SUM(D77:D171)</f>
        <v>53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2.7857142857142856</v>
      </c>
      <c r="H76" s="30">
        <f t="shared" ref="H76:H107" si="13">+IF(OR(AND(E76=""),(G76="")),"",E76*G76)</f>
        <v>2.7857142857142856</v>
      </c>
    </row>
    <row r="77" spans="1:8" x14ac:dyDescent="0.2">
      <c r="A77" s="9"/>
      <c r="B77" s="10" t="s">
        <v>64</v>
      </c>
      <c r="C77" s="11">
        <v>1</v>
      </c>
      <c r="D77" s="11">
        <v>3</v>
      </c>
      <c r="E77" s="12">
        <f t="shared" si="11"/>
        <v>7.1428571428571425E-2</v>
      </c>
      <c r="F77" s="12">
        <f t="shared" si="12"/>
        <v>5.6603773584905662E-2</v>
      </c>
      <c r="G77" s="12">
        <f t="shared" ref="G77:G108" si="14">+IF(AND(C77=0,D77=0)," ",IF(C77=0,1,IF(D77=0,-1,(D77-C77)/C77)))</f>
        <v>2</v>
      </c>
      <c r="H77" s="12">
        <f t="shared" si="13"/>
        <v>0.14285714285714285</v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1</v>
      </c>
      <c r="D80" s="11">
        <v>1</v>
      </c>
      <c r="E80" s="12">
        <f t="shared" si="11"/>
        <v>7.1428571428571425E-2</v>
      </c>
      <c r="F80" s="12">
        <f t="shared" si="12"/>
        <v>1.8867924528301886E-2</v>
      </c>
      <c r="G80" s="12">
        <f t="shared" si="14"/>
        <v>0</v>
      </c>
      <c r="H80" s="12">
        <f t="shared" si="13"/>
        <v>0</v>
      </c>
    </row>
    <row r="81" spans="1:8" ht="25.5" x14ac:dyDescent="0.2">
      <c r="A81" s="9"/>
      <c r="B81" s="10" t="s">
        <v>68</v>
      </c>
      <c r="C81" s="11">
        <v>0</v>
      </c>
      <c r="D81" s="11">
        <v>1</v>
      </c>
      <c r="E81" s="12" t="str">
        <f t="shared" si="11"/>
        <v/>
      </c>
      <c r="F81" s="12">
        <f t="shared" si="12"/>
        <v>1.8867924528301886E-2</v>
      </c>
      <c r="G81" s="12">
        <f t="shared" si="14"/>
        <v>1</v>
      </c>
      <c r="H81" s="12" t="str">
        <f t="shared" si="13"/>
        <v/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1</v>
      </c>
      <c r="E86" s="12" t="str">
        <f t="shared" si="11"/>
        <v/>
      </c>
      <c r="F86" s="12">
        <f t="shared" si="12"/>
        <v>1.8867924528301886E-2</v>
      </c>
      <c r="G86" s="12">
        <f t="shared" si="14"/>
        <v>1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0</v>
      </c>
      <c r="D89" s="11">
        <v>2</v>
      </c>
      <c r="E89" s="12" t="str">
        <f t="shared" si="11"/>
        <v/>
      </c>
      <c r="F89" s="12">
        <f t="shared" si="12"/>
        <v>3.7735849056603772E-2</v>
      </c>
      <c r="G89" s="12">
        <f t="shared" si="14"/>
        <v>1</v>
      </c>
      <c r="H89" s="12" t="str">
        <f t="shared" si="13"/>
        <v/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1</v>
      </c>
      <c r="E91" s="12" t="str">
        <f t="shared" si="11"/>
        <v/>
      </c>
      <c r="F91" s="12">
        <f t="shared" si="12"/>
        <v>1.8867924528301886E-2</v>
      </c>
      <c r="G91" s="12">
        <f t="shared" si="14"/>
        <v>1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0</v>
      </c>
      <c r="D92" s="11">
        <v>0</v>
      </c>
      <c r="E92" s="12" t="str">
        <f t="shared" si="11"/>
        <v/>
      </c>
      <c r="F92" s="12" t="str">
        <f t="shared" si="12"/>
        <v/>
      </c>
      <c r="G92" s="12" t="str">
        <f t="shared" si="14"/>
        <v xml:space="preserve"> 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1</v>
      </c>
      <c r="D94" s="11">
        <v>0</v>
      </c>
      <c r="E94" s="12">
        <f t="shared" si="11"/>
        <v>7.1428571428571425E-2</v>
      </c>
      <c r="F94" s="12" t="str">
        <f t="shared" si="12"/>
        <v/>
      </c>
      <c r="G94" s="12">
        <f t="shared" si="14"/>
        <v>-1</v>
      </c>
      <c r="H94" s="12">
        <f t="shared" si="13"/>
        <v>-7.1428571428571425E-2</v>
      </c>
    </row>
    <row r="95" spans="1:8" x14ac:dyDescent="0.2">
      <c r="A95" s="9"/>
      <c r="B95" s="10" t="s">
        <v>82</v>
      </c>
      <c r="C95" s="11">
        <v>0</v>
      </c>
      <c r="D95" s="11">
        <v>0</v>
      </c>
      <c r="E95" s="12" t="str">
        <f t="shared" si="11"/>
        <v/>
      </c>
      <c r="F95" s="12" t="str">
        <f t="shared" si="12"/>
        <v/>
      </c>
      <c r="G95" s="12" t="str">
        <f t="shared" si="14"/>
        <v xml:space="preserve"> 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0</v>
      </c>
      <c r="D96" s="11">
        <v>0</v>
      </c>
      <c r="E96" s="12" t="str">
        <f t="shared" si="11"/>
        <v/>
      </c>
      <c r="F96" s="12" t="str">
        <f t="shared" si="12"/>
        <v/>
      </c>
      <c r="G96" s="12" t="str">
        <f t="shared" si="14"/>
        <v xml:space="preserve"> </v>
      </c>
      <c r="H96" s="12" t="str">
        <f t="shared" si="13"/>
        <v/>
      </c>
    </row>
    <row r="97" spans="1:8" x14ac:dyDescent="0.2">
      <c r="A97" s="9"/>
      <c r="B97" s="10" t="s">
        <v>84</v>
      </c>
      <c r="C97" s="11">
        <v>0</v>
      </c>
      <c r="D97" s="11">
        <v>0</v>
      </c>
      <c r="E97" s="12" t="str">
        <f t="shared" si="11"/>
        <v/>
      </c>
      <c r="F97" s="12" t="str">
        <f t="shared" si="12"/>
        <v/>
      </c>
      <c r="G97" s="12" t="str">
        <f t="shared" si="14"/>
        <v xml:space="preserve"> 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0</v>
      </c>
      <c r="D102" s="11">
        <v>0</v>
      </c>
      <c r="E102" s="12" t="str">
        <f t="shared" si="11"/>
        <v/>
      </c>
      <c r="F102" s="12" t="str">
        <f t="shared" si="12"/>
        <v/>
      </c>
      <c r="G102" s="12" t="str">
        <f t="shared" si="14"/>
        <v xml:space="preserve"> </v>
      </c>
      <c r="H102" s="12" t="str">
        <f t="shared" si="13"/>
        <v/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0</v>
      </c>
      <c r="D106" s="11">
        <v>0</v>
      </c>
      <c r="E106" s="12" t="str">
        <f t="shared" si="11"/>
        <v/>
      </c>
      <c r="F106" s="12" t="str">
        <f t="shared" si="12"/>
        <v/>
      </c>
      <c r="G106" s="12" t="str">
        <f t="shared" si="14"/>
        <v xml:space="preserve"> </v>
      </c>
      <c r="H106" s="12" t="str">
        <f t="shared" si="13"/>
        <v/>
      </c>
    </row>
    <row r="107" spans="1:8" x14ac:dyDescent="0.2">
      <c r="A107" s="9"/>
      <c r="B107" s="10" t="s">
        <v>94</v>
      </c>
      <c r="C107" s="11">
        <v>0</v>
      </c>
      <c r="D107" s="11">
        <v>0</v>
      </c>
      <c r="E107" s="12" t="str">
        <f t="shared" si="11"/>
        <v/>
      </c>
      <c r="F107" s="12" t="str">
        <f t="shared" si="12"/>
        <v/>
      </c>
      <c r="G107" s="12" t="str">
        <f t="shared" si="14"/>
        <v xml:space="preserve"> </v>
      </c>
      <c r="H107" s="12" t="str">
        <f t="shared" si="13"/>
        <v/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1</v>
      </c>
      <c r="D109" s="11">
        <v>0</v>
      </c>
      <c r="E109" s="12">
        <f t="shared" si="15"/>
        <v>7.1428571428571425E-2</v>
      </c>
      <c r="F109" s="12" t="str">
        <f t="shared" si="16"/>
        <v/>
      </c>
      <c r="G109" s="12">
        <f t="shared" ref="G109:G140" si="18">+IF(AND(C109=0,D109=0)," ",IF(C109=0,1,IF(D109=0,-1,(D109-C109)/C109)))</f>
        <v>-1</v>
      </c>
      <c r="H109" s="12">
        <f t="shared" si="17"/>
        <v>-7.1428571428571425E-2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0</v>
      </c>
      <c r="E114" s="12" t="str">
        <f t="shared" si="15"/>
        <v/>
      </c>
      <c r="F114" s="12" t="str">
        <f t="shared" si="16"/>
        <v/>
      </c>
      <c r="G114" s="12" t="str">
        <f t="shared" si="18"/>
        <v xml:space="preserve"> 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1</v>
      </c>
      <c r="E115" s="12" t="str">
        <f t="shared" si="15"/>
        <v/>
      </c>
      <c r="F115" s="12">
        <f t="shared" si="16"/>
        <v>1.8867924528301886E-2</v>
      </c>
      <c r="G115" s="12">
        <f t="shared" si="18"/>
        <v>1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0</v>
      </c>
      <c r="D116" s="11">
        <v>0</v>
      </c>
      <c r="E116" s="12" t="str">
        <f t="shared" si="15"/>
        <v/>
      </c>
      <c r="F116" s="12" t="str">
        <f t="shared" si="16"/>
        <v/>
      </c>
      <c r="G116" s="12" t="str">
        <f t="shared" si="18"/>
        <v xml:space="preserve"> 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0</v>
      </c>
      <c r="D117" s="11">
        <v>0</v>
      </c>
      <c r="E117" s="12" t="str">
        <f t="shared" si="15"/>
        <v/>
      </c>
      <c r="F117" s="12" t="str">
        <f t="shared" si="16"/>
        <v/>
      </c>
      <c r="G117" s="12" t="str">
        <f t="shared" si="18"/>
        <v xml:space="preserve"> 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1</v>
      </c>
      <c r="D118" s="11">
        <v>0</v>
      </c>
      <c r="E118" s="12">
        <f t="shared" si="15"/>
        <v>7.1428571428571425E-2</v>
      </c>
      <c r="F118" s="12" t="str">
        <f t="shared" si="16"/>
        <v/>
      </c>
      <c r="G118" s="12">
        <f t="shared" si="18"/>
        <v>-1</v>
      </c>
      <c r="H118" s="12">
        <f t="shared" si="17"/>
        <v>-7.1428571428571425E-2</v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0</v>
      </c>
      <c r="D120" s="11">
        <v>0</v>
      </c>
      <c r="E120" s="12" t="str">
        <f t="shared" si="15"/>
        <v/>
      </c>
      <c r="F120" s="12" t="str">
        <f t="shared" si="16"/>
        <v/>
      </c>
      <c r="G120" s="12" t="str">
        <f t="shared" si="18"/>
        <v xml:space="preserve"> 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0</v>
      </c>
      <c r="E123" s="12" t="str">
        <f t="shared" si="15"/>
        <v/>
      </c>
      <c r="F123" s="12" t="str">
        <f t="shared" si="16"/>
        <v/>
      </c>
      <c r="G123" s="12" t="str">
        <f t="shared" si="18"/>
        <v xml:space="preserve"> 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1</v>
      </c>
      <c r="D124" s="11">
        <v>1</v>
      </c>
      <c r="E124" s="12">
        <f t="shared" si="15"/>
        <v>7.1428571428571425E-2</v>
      </c>
      <c r="F124" s="12">
        <f t="shared" si="16"/>
        <v>1.8867924528301886E-2</v>
      </c>
      <c r="G124" s="12">
        <f t="shared" si="18"/>
        <v>0</v>
      </c>
      <c r="H124" s="12">
        <f t="shared" si="17"/>
        <v>0</v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2</v>
      </c>
      <c r="E126" s="12" t="str">
        <f t="shared" si="15"/>
        <v/>
      </c>
      <c r="F126" s="12">
        <f t="shared" si="16"/>
        <v>3.7735849056603772E-2</v>
      </c>
      <c r="G126" s="12">
        <f t="shared" si="18"/>
        <v>1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1</v>
      </c>
      <c r="E127" s="12" t="str">
        <f t="shared" si="15"/>
        <v/>
      </c>
      <c r="F127" s="12">
        <f t="shared" si="16"/>
        <v>1.8867924528301886E-2</v>
      </c>
      <c r="G127" s="12">
        <f t="shared" si="18"/>
        <v>1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2</v>
      </c>
      <c r="D128" s="11">
        <v>1</v>
      </c>
      <c r="E128" s="12">
        <f t="shared" si="15"/>
        <v>0.14285714285714285</v>
      </c>
      <c r="F128" s="12">
        <f t="shared" si="16"/>
        <v>1.8867924528301886E-2</v>
      </c>
      <c r="G128" s="12">
        <f t="shared" si="18"/>
        <v>-0.5</v>
      </c>
      <c r="H128" s="12">
        <f t="shared" si="17"/>
        <v>-7.1428571428571425E-2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1</v>
      </c>
      <c r="D130" s="11">
        <v>1</v>
      </c>
      <c r="E130" s="12">
        <f t="shared" si="15"/>
        <v>7.1428571428571425E-2</v>
      </c>
      <c r="F130" s="12">
        <f t="shared" si="16"/>
        <v>1.8867924528301886E-2</v>
      </c>
      <c r="G130" s="12">
        <f t="shared" si="18"/>
        <v>0</v>
      </c>
      <c r="H130" s="12">
        <f t="shared" si="17"/>
        <v>0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0</v>
      </c>
      <c r="D132" s="11">
        <v>1</v>
      </c>
      <c r="E132" s="12" t="str">
        <f t="shared" si="15"/>
        <v/>
      </c>
      <c r="F132" s="12">
        <f t="shared" si="16"/>
        <v>1.8867924528301886E-2</v>
      </c>
      <c r="G132" s="12">
        <f t="shared" si="18"/>
        <v>1</v>
      </c>
      <c r="H132" s="12" t="str">
        <f t="shared" si="17"/>
        <v/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1</v>
      </c>
      <c r="E134" s="12" t="str">
        <f t="shared" si="15"/>
        <v/>
      </c>
      <c r="F134" s="12">
        <f t="shared" si="16"/>
        <v>1.8867924528301886E-2</v>
      </c>
      <c r="G134" s="12">
        <f t="shared" si="18"/>
        <v>1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5</v>
      </c>
      <c r="D135" s="11">
        <v>24</v>
      </c>
      <c r="E135" s="12">
        <f t="shared" si="15"/>
        <v>0.35714285714285715</v>
      </c>
      <c r="F135" s="12">
        <f t="shared" si="16"/>
        <v>0.45283018867924529</v>
      </c>
      <c r="G135" s="12">
        <f t="shared" si="18"/>
        <v>3.8</v>
      </c>
      <c r="H135" s="12">
        <f t="shared" si="17"/>
        <v>1.3571428571428572</v>
      </c>
    </row>
    <row r="136" spans="1:8" ht="25.5" x14ac:dyDescent="0.2">
      <c r="A136" s="9"/>
      <c r="B136" s="10" t="s">
        <v>123</v>
      </c>
      <c r="C136" s="11">
        <v>0</v>
      </c>
      <c r="D136" s="11">
        <v>3</v>
      </c>
      <c r="E136" s="12" t="str">
        <f t="shared" si="15"/>
        <v/>
      </c>
      <c r="F136" s="12">
        <f t="shared" si="16"/>
        <v>5.6603773584905662E-2</v>
      </c>
      <c r="G136" s="12">
        <f t="shared" si="18"/>
        <v>1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2</v>
      </c>
      <c r="E137" s="12" t="str">
        <f t="shared" si="15"/>
        <v/>
      </c>
      <c r="F137" s="12">
        <f t="shared" si="16"/>
        <v>3.7735849056603772E-2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1</v>
      </c>
      <c r="E139" s="12" t="str">
        <f t="shared" si="15"/>
        <v/>
      </c>
      <c r="F139" s="12">
        <f t="shared" si="16"/>
        <v>1.8867924528301886E-2</v>
      </c>
      <c r="G139" s="12">
        <f t="shared" si="18"/>
        <v>1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0</v>
      </c>
      <c r="E140" s="12" t="str">
        <f t="shared" ref="E140:E171" si="19">+IF(C140=0,"",C140/C$76)</f>
        <v/>
      </c>
      <c r="F140" s="12" t="str">
        <f t="shared" ref="F140:F171" si="20">+IF(D140=0,"",D140/D$76)</f>
        <v/>
      </c>
      <c r="G140" s="12" t="str">
        <f t="shared" si="18"/>
        <v xml:space="preserve"> 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0</v>
      </c>
      <c r="D141" s="11">
        <v>0</v>
      </c>
      <c r="E141" s="12" t="str">
        <f t="shared" si="19"/>
        <v/>
      </c>
      <c r="F141" s="12" t="str">
        <f t="shared" si="20"/>
        <v/>
      </c>
      <c r="G141" s="12" t="str">
        <f t="shared" ref="G141:G171" si="22">+IF(AND(C141=0,D141=0)," ",IF(C141=0,1,IF(D141=0,-1,(D141-C141)/C141)))</f>
        <v xml:space="preserve"> </v>
      </c>
      <c r="H141" s="12" t="str">
        <f t="shared" si="21"/>
        <v/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0</v>
      </c>
      <c r="E147" s="12" t="str">
        <f t="shared" si="19"/>
        <v/>
      </c>
      <c r="F147" s="12" t="str">
        <f t="shared" si="20"/>
        <v/>
      </c>
      <c r="G147" s="12" t="str">
        <f t="shared" si="22"/>
        <v xml:space="preserve"> 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1</v>
      </c>
      <c r="E152" s="12" t="str">
        <f t="shared" si="19"/>
        <v/>
      </c>
      <c r="F152" s="12">
        <f t="shared" si="20"/>
        <v>1.8867924528301886E-2</v>
      </c>
      <c r="G152" s="12">
        <f t="shared" si="22"/>
        <v>1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2</v>
      </c>
      <c r="E157" s="12" t="str">
        <f t="shared" si="19"/>
        <v/>
      </c>
      <c r="F157" s="12">
        <f t="shared" si="20"/>
        <v>3.7735849056603772E-2</v>
      </c>
      <c r="G157" s="12">
        <f t="shared" si="22"/>
        <v>1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1</v>
      </c>
      <c r="E159" s="12" t="str">
        <f t="shared" si="19"/>
        <v/>
      </c>
      <c r="F159" s="12">
        <f t="shared" si="20"/>
        <v>1.8867924528301886E-2</v>
      </c>
      <c r="G159" s="12">
        <f t="shared" si="22"/>
        <v>1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1</v>
      </c>
      <c r="E162" s="12" t="str">
        <f t="shared" si="19"/>
        <v/>
      </c>
      <c r="F162" s="12">
        <f t="shared" si="20"/>
        <v>1.8867924528301886E-2</v>
      </c>
      <c r="G162" s="12">
        <f t="shared" si="22"/>
        <v>1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0</v>
      </c>
      <c r="E168" s="12" t="str">
        <f t="shared" si="19"/>
        <v/>
      </c>
      <c r="F168" s="12" t="str">
        <f t="shared" si="20"/>
        <v/>
      </c>
      <c r="G168" s="12" t="str">
        <f t="shared" si="22"/>
        <v xml:space="preserve"> 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9</v>
      </c>
      <c r="D177" s="28">
        <f>SUM(D178:D350)</f>
        <v>29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2.2222222222222223</v>
      </c>
      <c r="H177" s="30">
        <f t="shared" ref="H177:H208" si="25">+IF(OR(AND(E177=""),(G177="")),"",E177*G177)</f>
        <v>2.2222222222222223</v>
      </c>
    </row>
    <row r="178" spans="1:8" x14ac:dyDescent="0.2">
      <c r="A178" s="9"/>
      <c r="B178" s="10" t="s">
        <v>159</v>
      </c>
      <c r="C178" s="11">
        <v>0</v>
      </c>
      <c r="D178" s="11">
        <v>1</v>
      </c>
      <c r="E178" s="12" t="str">
        <f t="shared" si="23"/>
        <v/>
      </c>
      <c r="F178" s="12">
        <f t="shared" si="24"/>
        <v>3.4482758620689655E-2</v>
      </c>
      <c r="G178" s="12">
        <f t="shared" ref="G178:G209" si="26">+IF(AND(C178=0,D178=0)," ",IF(C178=0,1,IF(D178=0,-1,(D178-C178)/C178)))</f>
        <v>1</v>
      </c>
      <c r="H178" s="12" t="str">
        <f t="shared" si="25"/>
        <v/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1</v>
      </c>
      <c r="E180" s="12" t="str">
        <f t="shared" si="23"/>
        <v/>
      </c>
      <c r="F180" s="12">
        <f t="shared" si="24"/>
        <v>3.4482758620689655E-2</v>
      </c>
      <c r="G180" s="12">
        <f t="shared" si="26"/>
        <v>1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1</v>
      </c>
      <c r="E181" s="12" t="str">
        <f t="shared" si="23"/>
        <v/>
      </c>
      <c r="F181" s="12">
        <f t="shared" si="24"/>
        <v>3.4482758620689655E-2</v>
      </c>
      <c r="G181" s="12">
        <f t="shared" si="26"/>
        <v>1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0</v>
      </c>
      <c r="D182" s="11">
        <v>0</v>
      </c>
      <c r="E182" s="12" t="str">
        <f t="shared" si="23"/>
        <v/>
      </c>
      <c r="F182" s="12" t="str">
        <f t="shared" si="24"/>
        <v/>
      </c>
      <c r="G182" s="12" t="str">
        <f t="shared" si="26"/>
        <v xml:space="preserve"> </v>
      </c>
      <c r="H182" s="12" t="str">
        <f t="shared" si="25"/>
        <v/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0</v>
      </c>
      <c r="D184" s="11">
        <v>2</v>
      </c>
      <c r="E184" s="12" t="str">
        <f t="shared" si="23"/>
        <v/>
      </c>
      <c r="F184" s="12">
        <f t="shared" si="24"/>
        <v>6.8965517241379309E-2</v>
      </c>
      <c r="G184" s="12">
        <f t="shared" si="26"/>
        <v>1</v>
      </c>
      <c r="H184" s="12" t="str">
        <f t="shared" si="25"/>
        <v/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0</v>
      </c>
      <c r="D186" s="11">
        <v>0</v>
      </c>
      <c r="E186" s="12" t="str">
        <f t="shared" si="23"/>
        <v/>
      </c>
      <c r="F186" s="12" t="str">
        <f t="shared" si="24"/>
        <v/>
      </c>
      <c r="G186" s="12" t="str">
        <f t="shared" si="26"/>
        <v xml:space="preserve"> </v>
      </c>
      <c r="H186" s="12" t="str">
        <f t="shared" si="25"/>
        <v/>
      </c>
    </row>
    <row r="187" spans="1:8" x14ac:dyDescent="0.2">
      <c r="A187" s="9"/>
      <c r="B187" s="10" t="s">
        <v>168</v>
      </c>
      <c r="C187" s="11">
        <v>0</v>
      </c>
      <c r="D187" s="11">
        <v>1</v>
      </c>
      <c r="E187" s="12" t="str">
        <f t="shared" si="23"/>
        <v/>
      </c>
      <c r="F187" s="12">
        <f t="shared" si="24"/>
        <v>3.4482758620689655E-2</v>
      </c>
      <c r="G187" s="12">
        <f t="shared" si="26"/>
        <v>1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0</v>
      </c>
      <c r="D191" s="11">
        <v>1</v>
      </c>
      <c r="E191" s="12" t="str">
        <f t="shared" si="23"/>
        <v/>
      </c>
      <c r="F191" s="12">
        <f t="shared" si="24"/>
        <v>3.4482758620689655E-2</v>
      </c>
      <c r="G191" s="12">
        <f t="shared" si="26"/>
        <v>1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1</v>
      </c>
      <c r="D192" s="11">
        <v>0</v>
      </c>
      <c r="E192" s="12">
        <f t="shared" si="23"/>
        <v>0.1111111111111111</v>
      </c>
      <c r="F192" s="12" t="str">
        <f t="shared" si="24"/>
        <v/>
      </c>
      <c r="G192" s="12">
        <f t="shared" si="26"/>
        <v>-1</v>
      </c>
      <c r="H192" s="12">
        <f t="shared" si="25"/>
        <v>-0.1111111111111111</v>
      </c>
    </row>
    <row r="193" spans="1:8" ht="25.5" x14ac:dyDescent="0.2">
      <c r="A193" s="9"/>
      <c r="B193" s="10" t="s">
        <v>174</v>
      </c>
      <c r="C193" s="11">
        <v>0</v>
      </c>
      <c r="D193" s="11">
        <v>0</v>
      </c>
      <c r="E193" s="12" t="str">
        <f t="shared" si="23"/>
        <v/>
      </c>
      <c r="F193" s="12" t="str">
        <f t="shared" si="24"/>
        <v/>
      </c>
      <c r="G193" s="12" t="str">
        <f t="shared" si="26"/>
        <v xml:space="preserve"> 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0</v>
      </c>
      <c r="D198" s="11">
        <v>0</v>
      </c>
      <c r="E198" s="12" t="str">
        <f t="shared" si="23"/>
        <v/>
      </c>
      <c r="F198" s="12" t="str">
        <f t="shared" si="24"/>
        <v/>
      </c>
      <c r="G198" s="12" t="str">
        <f t="shared" si="26"/>
        <v xml:space="preserve"> </v>
      </c>
      <c r="H198" s="12" t="str">
        <f t="shared" si="25"/>
        <v/>
      </c>
    </row>
    <row r="199" spans="1:8" x14ac:dyDescent="0.2">
      <c r="A199" s="9"/>
      <c r="B199" s="10" t="s">
        <v>180</v>
      </c>
      <c r="C199" s="11">
        <v>1</v>
      </c>
      <c r="D199" s="11">
        <v>1</v>
      </c>
      <c r="E199" s="12">
        <f t="shared" si="23"/>
        <v>0.1111111111111111</v>
      </c>
      <c r="F199" s="12">
        <f t="shared" si="24"/>
        <v>3.4482758620689655E-2</v>
      </c>
      <c r="G199" s="12">
        <f t="shared" si="26"/>
        <v>0</v>
      </c>
      <c r="H199" s="12">
        <f t="shared" si="25"/>
        <v>0</v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1</v>
      </c>
      <c r="D204" s="11">
        <v>0</v>
      </c>
      <c r="E204" s="12">
        <f t="shared" si="23"/>
        <v>0.1111111111111111</v>
      </c>
      <c r="F204" s="12" t="str">
        <f t="shared" si="24"/>
        <v/>
      </c>
      <c r="G204" s="12">
        <f t="shared" si="26"/>
        <v>-1</v>
      </c>
      <c r="H204" s="12">
        <f t="shared" si="25"/>
        <v>-0.1111111111111111</v>
      </c>
    </row>
    <row r="205" spans="1:8" ht="25.5" x14ac:dyDescent="0.2">
      <c r="A205" s="9"/>
      <c r="B205" s="10" t="s">
        <v>186</v>
      </c>
      <c r="C205" s="11">
        <v>1</v>
      </c>
      <c r="D205" s="11">
        <v>2</v>
      </c>
      <c r="E205" s="12">
        <f t="shared" si="23"/>
        <v>0.1111111111111111</v>
      </c>
      <c r="F205" s="12">
        <f t="shared" si="24"/>
        <v>6.8965517241379309E-2</v>
      </c>
      <c r="G205" s="12">
        <f t="shared" si="26"/>
        <v>1</v>
      </c>
      <c r="H205" s="12">
        <f t="shared" si="25"/>
        <v>0.1111111111111111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0</v>
      </c>
      <c r="D207" s="11">
        <v>1</v>
      </c>
      <c r="E207" s="12" t="str">
        <f t="shared" si="23"/>
        <v/>
      </c>
      <c r="F207" s="12">
        <f t="shared" si="24"/>
        <v>3.4482758620689655E-2</v>
      </c>
      <c r="G207" s="12">
        <f t="shared" si="26"/>
        <v>1</v>
      </c>
      <c r="H207" s="12" t="str">
        <f t="shared" si="25"/>
        <v/>
      </c>
    </row>
    <row r="208" spans="1:8" x14ac:dyDescent="0.2">
      <c r="A208" s="9"/>
      <c r="B208" s="10" t="s">
        <v>189</v>
      </c>
      <c r="C208" s="11">
        <v>0</v>
      </c>
      <c r="D208" s="11">
        <v>0</v>
      </c>
      <c r="E208" s="12" t="str">
        <f t="shared" si="23"/>
        <v/>
      </c>
      <c r="F208" s="12" t="str">
        <f t="shared" si="24"/>
        <v/>
      </c>
      <c r="G208" s="12" t="str">
        <f t="shared" si="26"/>
        <v xml:space="preserve"> </v>
      </c>
      <c r="H208" s="12" t="str">
        <f t="shared" si="25"/>
        <v/>
      </c>
    </row>
    <row r="209" spans="1:8" x14ac:dyDescent="0.2">
      <c r="A209" s="9"/>
      <c r="B209" s="10" t="s">
        <v>190</v>
      </c>
      <c r="C209" s="11">
        <v>0</v>
      </c>
      <c r="D209" s="11">
        <v>0</v>
      </c>
      <c r="E209" s="12" t="str">
        <f t="shared" ref="E209:E240" si="27">+IF(C209=0,"",C209/C$177)</f>
        <v/>
      </c>
      <c r="F209" s="12" t="str">
        <f t="shared" ref="F209:F240" si="28">+IF(D209=0,"",D209/D$177)</f>
        <v/>
      </c>
      <c r="G209" s="12" t="str">
        <f t="shared" si="26"/>
        <v xml:space="preserve"> </v>
      </c>
      <c r="H209" s="12" t="str">
        <f t="shared" ref="H209:H240" si="29">+IF(OR(AND(E209=""),(G209="")),"",E209*G209)</f>
        <v/>
      </c>
    </row>
    <row r="210" spans="1:8" x14ac:dyDescent="0.2">
      <c r="A210" s="9"/>
      <c r="B210" s="10" t="s">
        <v>191</v>
      </c>
      <c r="C210" s="11">
        <v>0</v>
      </c>
      <c r="D210" s="11">
        <v>0</v>
      </c>
      <c r="E210" s="12" t="str">
        <f t="shared" si="27"/>
        <v/>
      </c>
      <c r="F210" s="12" t="str">
        <f t="shared" si="28"/>
        <v/>
      </c>
      <c r="G210" s="12" t="str">
        <f t="shared" ref="G210:G241" si="30">+IF(AND(C210=0,D210=0)," ",IF(C210=0,1,IF(D210=0,-1,(D210-C210)/C210)))</f>
        <v xml:space="preserve"> </v>
      </c>
      <c r="H210" s="12" t="str">
        <f t="shared" si="29"/>
        <v/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0</v>
      </c>
      <c r="E212" s="12" t="str">
        <f t="shared" si="27"/>
        <v/>
      </c>
      <c r="F212" s="12" t="str">
        <f t="shared" si="28"/>
        <v/>
      </c>
      <c r="G212" s="12" t="str">
        <f t="shared" si="30"/>
        <v xml:space="preserve"> 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0</v>
      </c>
      <c r="E215" s="12" t="str">
        <f t="shared" si="27"/>
        <v/>
      </c>
      <c r="F215" s="12" t="str">
        <f t="shared" si="28"/>
        <v/>
      </c>
      <c r="G215" s="12" t="str">
        <f t="shared" si="30"/>
        <v xml:space="preserve"> 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1</v>
      </c>
      <c r="D216" s="11">
        <v>0</v>
      </c>
      <c r="E216" s="12">
        <f t="shared" si="27"/>
        <v>0.1111111111111111</v>
      </c>
      <c r="F216" s="12" t="str">
        <f t="shared" si="28"/>
        <v/>
      </c>
      <c r="G216" s="12">
        <f t="shared" si="30"/>
        <v>-1</v>
      </c>
      <c r="H216" s="12">
        <f t="shared" si="29"/>
        <v>-0.1111111111111111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0</v>
      </c>
      <c r="D219" s="11">
        <v>0</v>
      </c>
      <c r="E219" s="12" t="str">
        <f t="shared" si="27"/>
        <v/>
      </c>
      <c r="F219" s="12" t="str">
        <f t="shared" si="28"/>
        <v/>
      </c>
      <c r="G219" s="12" t="str">
        <f t="shared" si="30"/>
        <v xml:space="preserve"> </v>
      </c>
      <c r="H219" s="12" t="str">
        <f t="shared" si="29"/>
        <v/>
      </c>
    </row>
    <row r="220" spans="1:8" x14ac:dyDescent="0.2">
      <c r="A220" s="9"/>
      <c r="B220" s="10" t="s">
        <v>201</v>
      </c>
      <c r="C220" s="11">
        <v>2</v>
      </c>
      <c r="D220" s="11">
        <v>0</v>
      </c>
      <c r="E220" s="12">
        <f t="shared" si="27"/>
        <v>0.22222222222222221</v>
      </c>
      <c r="F220" s="12" t="str">
        <f t="shared" si="28"/>
        <v/>
      </c>
      <c r="G220" s="12">
        <f t="shared" si="30"/>
        <v>-1</v>
      </c>
      <c r="H220" s="12">
        <f t="shared" si="29"/>
        <v>-0.22222222222222221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0</v>
      </c>
      <c r="D224" s="11">
        <v>0</v>
      </c>
      <c r="E224" s="12" t="str">
        <f t="shared" si="27"/>
        <v/>
      </c>
      <c r="F224" s="12" t="str">
        <f t="shared" si="28"/>
        <v/>
      </c>
      <c r="G224" s="12" t="str">
        <f t="shared" si="30"/>
        <v xml:space="preserve"> </v>
      </c>
      <c r="H224" s="12" t="str">
        <f t="shared" si="29"/>
        <v/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0</v>
      </c>
      <c r="D231" s="11">
        <v>4</v>
      </c>
      <c r="E231" s="12" t="str">
        <f t="shared" si="27"/>
        <v/>
      </c>
      <c r="F231" s="12">
        <f t="shared" si="28"/>
        <v>0.13793103448275862</v>
      </c>
      <c r="G231" s="12">
        <f t="shared" si="30"/>
        <v>1</v>
      </c>
      <c r="H231" s="12" t="str">
        <f t="shared" si="29"/>
        <v/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0</v>
      </c>
      <c r="D244" s="11">
        <v>1</v>
      </c>
      <c r="E244" s="12" t="str">
        <f t="shared" si="31"/>
        <v/>
      </c>
      <c r="F244" s="12">
        <f t="shared" si="32"/>
        <v>3.4482758620689655E-2</v>
      </c>
      <c r="G244" s="12">
        <f t="shared" si="34"/>
        <v>1</v>
      </c>
      <c r="H244" s="12" t="str">
        <f t="shared" si="33"/>
        <v/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2</v>
      </c>
      <c r="E247" s="12" t="str">
        <f t="shared" si="31"/>
        <v/>
      </c>
      <c r="F247" s="12">
        <f t="shared" si="32"/>
        <v>6.8965517241379309E-2</v>
      </c>
      <c r="G247" s="12">
        <f t="shared" si="34"/>
        <v>1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1</v>
      </c>
      <c r="E259" s="12" t="str">
        <f t="shared" si="31"/>
        <v/>
      </c>
      <c r="F259" s="12">
        <f t="shared" si="32"/>
        <v>3.4482758620689655E-2</v>
      </c>
      <c r="G259" s="12">
        <f t="shared" si="34"/>
        <v>1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1</v>
      </c>
      <c r="E261" s="12" t="str">
        <f t="shared" si="31"/>
        <v/>
      </c>
      <c r="F261" s="12">
        <f t="shared" si="32"/>
        <v>3.4482758620689655E-2</v>
      </c>
      <c r="G261" s="12">
        <f t="shared" si="34"/>
        <v>1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1</v>
      </c>
      <c r="E265" s="12" t="str">
        <f t="shared" si="31"/>
        <v/>
      </c>
      <c r="F265" s="12">
        <f t="shared" si="32"/>
        <v>3.4482758620689655E-2</v>
      </c>
      <c r="G265" s="12">
        <f t="shared" si="34"/>
        <v>1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1</v>
      </c>
      <c r="D270" s="11">
        <v>0</v>
      </c>
      <c r="E270" s="12">
        <f t="shared" si="31"/>
        <v>0.1111111111111111</v>
      </c>
      <c r="F270" s="12" t="str">
        <f t="shared" si="32"/>
        <v/>
      </c>
      <c r="G270" s="12">
        <f t="shared" si="34"/>
        <v>-1</v>
      </c>
      <c r="H270" s="12">
        <f t="shared" si="33"/>
        <v>-0.1111111111111111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1</v>
      </c>
      <c r="E281" s="12" t="str">
        <f t="shared" si="35"/>
        <v/>
      </c>
      <c r="F281" s="12">
        <f t="shared" si="36"/>
        <v>3.4482758620689655E-2</v>
      </c>
      <c r="G281" s="12">
        <f t="shared" si="38"/>
        <v>1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0</v>
      </c>
      <c r="D282" s="11">
        <v>0</v>
      </c>
      <c r="E282" s="12" t="str">
        <f t="shared" si="35"/>
        <v/>
      </c>
      <c r="F282" s="12" t="str">
        <f t="shared" si="36"/>
        <v/>
      </c>
      <c r="G282" s="12" t="str">
        <f t="shared" si="38"/>
        <v xml:space="preserve"> 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0</v>
      </c>
      <c r="D283" s="11">
        <v>0</v>
      </c>
      <c r="E283" s="12" t="str">
        <f t="shared" si="35"/>
        <v/>
      </c>
      <c r="F283" s="12" t="str">
        <f t="shared" si="36"/>
        <v/>
      </c>
      <c r="G283" s="12" t="str">
        <f t="shared" si="38"/>
        <v xml:space="preserve"> 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1</v>
      </c>
      <c r="E288" s="12" t="str">
        <f t="shared" si="35"/>
        <v/>
      </c>
      <c r="F288" s="12">
        <f t="shared" si="36"/>
        <v>3.4482758620689655E-2</v>
      </c>
      <c r="G288" s="12">
        <f t="shared" si="38"/>
        <v>1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1</v>
      </c>
      <c r="D294" s="11">
        <v>0</v>
      </c>
      <c r="E294" s="12">
        <f t="shared" si="35"/>
        <v>0.1111111111111111</v>
      </c>
      <c r="F294" s="12" t="str">
        <f t="shared" si="36"/>
        <v/>
      </c>
      <c r="G294" s="12">
        <f t="shared" si="38"/>
        <v>-1</v>
      </c>
      <c r="H294" s="12">
        <f t="shared" si="37"/>
        <v>-0.1111111111111111</v>
      </c>
    </row>
    <row r="295" spans="1:8" x14ac:dyDescent="0.2">
      <c r="A295" s="9"/>
      <c r="B295" s="10" t="s">
        <v>276</v>
      </c>
      <c r="C295" s="11">
        <v>0</v>
      </c>
      <c r="D295" s="11">
        <v>0</v>
      </c>
      <c r="E295" s="12" t="str">
        <f t="shared" si="35"/>
        <v/>
      </c>
      <c r="F295" s="12" t="str">
        <f t="shared" si="36"/>
        <v/>
      </c>
      <c r="G295" s="12" t="str">
        <f t="shared" si="38"/>
        <v xml:space="preserve"> 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1</v>
      </c>
      <c r="E299" s="12" t="str">
        <f t="shared" si="35"/>
        <v/>
      </c>
      <c r="F299" s="12">
        <f t="shared" si="36"/>
        <v>3.4482758620689655E-2</v>
      </c>
      <c r="G299" s="12">
        <f t="shared" si="38"/>
        <v>1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0</v>
      </c>
      <c r="E300" s="12" t="str">
        <f t="shared" si="35"/>
        <v/>
      </c>
      <c r="F300" s="12" t="str">
        <f t="shared" si="36"/>
        <v/>
      </c>
      <c r="G300" s="12" t="str">
        <f t="shared" si="38"/>
        <v xml:space="preserve"> 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3</v>
      </c>
      <c r="E306" s="12" t="str">
        <f t="shared" si="39"/>
        <v/>
      </c>
      <c r="F306" s="12">
        <f t="shared" si="40"/>
        <v>0.10344827586206896</v>
      </c>
      <c r="G306" s="12">
        <f t="shared" ref="G306:G337" si="42">+IF(AND(C306=0,D306=0)," ",IF(C306=0,1,IF(D306=0,-1,(D306-C306)/C306)))</f>
        <v>1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0</v>
      </c>
      <c r="D308" s="11">
        <v>0</v>
      </c>
      <c r="E308" s="12" t="str">
        <f t="shared" si="39"/>
        <v/>
      </c>
      <c r="F308" s="12" t="str">
        <f t="shared" si="40"/>
        <v/>
      </c>
      <c r="G308" s="12" t="str">
        <f t="shared" si="42"/>
        <v xml:space="preserve"> </v>
      </c>
      <c r="H308" s="12" t="str">
        <f t="shared" si="41"/>
        <v/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0</v>
      </c>
      <c r="E311" s="12" t="str">
        <f t="shared" si="39"/>
        <v/>
      </c>
      <c r="F311" s="12" t="str">
        <f t="shared" si="40"/>
        <v/>
      </c>
      <c r="G311" s="12" t="str">
        <f t="shared" si="42"/>
        <v xml:space="preserve"> 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0</v>
      </c>
      <c r="E314" s="12" t="str">
        <f t="shared" si="39"/>
        <v/>
      </c>
      <c r="F314" s="12" t="str">
        <f t="shared" si="40"/>
        <v/>
      </c>
      <c r="G314" s="12" t="str">
        <f t="shared" si="42"/>
        <v xml:space="preserve"> 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1</v>
      </c>
      <c r="E323" s="12" t="str">
        <f t="shared" si="39"/>
        <v/>
      </c>
      <c r="F323" s="12">
        <f t="shared" si="40"/>
        <v>3.4482758620689655E-2</v>
      </c>
      <c r="G323" s="12">
        <f t="shared" si="42"/>
        <v>1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0</v>
      </c>
      <c r="D325" s="11">
        <v>0</v>
      </c>
      <c r="E325" s="12" t="str">
        <f t="shared" si="39"/>
        <v/>
      </c>
      <c r="F325" s="12" t="str">
        <f t="shared" si="40"/>
        <v/>
      </c>
      <c r="G325" s="12" t="str">
        <f t="shared" si="42"/>
        <v xml:space="preserve"> </v>
      </c>
      <c r="H325" s="12" t="str">
        <f t="shared" si="41"/>
        <v/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1</v>
      </c>
      <c r="E327" s="12" t="str">
        <f t="shared" si="39"/>
        <v/>
      </c>
      <c r="F327" s="12">
        <f t="shared" si="40"/>
        <v>3.4482758620689655E-2</v>
      </c>
      <c r="G327" s="12">
        <f t="shared" si="42"/>
        <v>1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34</v>
      </c>
      <c r="D356" s="28">
        <f>SUM(D357:D585)</f>
        <v>116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2.4117647058823528</v>
      </c>
      <c r="H356" s="30">
        <f t="shared" ref="H356:H419" si="49">+IF(OR(AND(E356=""),(G356="")),"",E356*G356)</f>
        <v>2.4117647058823528</v>
      </c>
    </row>
    <row r="357" spans="1:8" x14ac:dyDescent="0.2">
      <c r="A357" s="9"/>
      <c r="B357" s="10" t="s">
        <v>332</v>
      </c>
      <c r="C357" s="11">
        <v>2</v>
      </c>
      <c r="D357" s="11">
        <v>2</v>
      </c>
      <c r="E357" s="12">
        <f t="shared" si="47"/>
        <v>5.8823529411764705E-2</v>
      </c>
      <c r="F357" s="12">
        <f t="shared" si="48"/>
        <v>1.7241379310344827E-2</v>
      </c>
      <c r="G357" s="12">
        <f t="shared" ref="G357:G420" si="50">+IF(AND(C357=0,D357=0)," ",IF(C357=0,1,IF(D357=0,-1,(D357-C357)/C357)))</f>
        <v>0</v>
      </c>
      <c r="H357" s="12">
        <f t="shared" si="49"/>
        <v>0</v>
      </c>
    </row>
    <row r="358" spans="1:8" x14ac:dyDescent="0.2">
      <c r="A358" s="9"/>
      <c r="B358" s="10" t="s">
        <v>333</v>
      </c>
      <c r="C358" s="11">
        <v>2</v>
      </c>
      <c r="D358" s="11">
        <v>0</v>
      </c>
      <c r="E358" s="12">
        <f t="shared" si="47"/>
        <v>5.8823529411764705E-2</v>
      </c>
      <c r="F358" s="12" t="str">
        <f t="shared" si="48"/>
        <v/>
      </c>
      <c r="G358" s="12">
        <f t="shared" si="50"/>
        <v>-1</v>
      </c>
      <c r="H358" s="12">
        <f t="shared" si="49"/>
        <v>-5.8823529411764705E-2</v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1</v>
      </c>
      <c r="D362" s="11">
        <v>5</v>
      </c>
      <c r="E362" s="12">
        <f t="shared" si="47"/>
        <v>2.9411764705882353E-2</v>
      </c>
      <c r="F362" s="12">
        <f t="shared" si="48"/>
        <v>4.3103448275862072E-2</v>
      </c>
      <c r="G362" s="12">
        <f t="shared" si="50"/>
        <v>4</v>
      </c>
      <c r="H362" s="12">
        <f t="shared" si="49"/>
        <v>0.11764705882352941</v>
      </c>
    </row>
    <row r="363" spans="1:8" x14ac:dyDescent="0.2">
      <c r="A363" s="9"/>
      <c r="B363" s="10" t="s">
        <v>338</v>
      </c>
      <c r="C363" s="11">
        <v>0</v>
      </c>
      <c r="D363" s="11">
        <v>1</v>
      </c>
      <c r="E363" s="12" t="str">
        <f t="shared" si="47"/>
        <v/>
      </c>
      <c r="F363" s="12">
        <f t="shared" si="48"/>
        <v>8.6206896551724137E-3</v>
      </c>
      <c r="G363" s="12">
        <f t="shared" si="50"/>
        <v>1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0</v>
      </c>
      <c r="D365" s="11">
        <v>0</v>
      </c>
      <c r="E365" s="12" t="str">
        <f t="shared" si="47"/>
        <v/>
      </c>
      <c r="F365" s="12" t="str">
        <f t="shared" si="48"/>
        <v/>
      </c>
      <c r="G365" s="12" t="str">
        <f t="shared" si="50"/>
        <v xml:space="preserve"> </v>
      </c>
      <c r="H365" s="12" t="str">
        <f t="shared" si="49"/>
        <v/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0</v>
      </c>
      <c r="D368" s="11">
        <v>9</v>
      </c>
      <c r="E368" s="12" t="str">
        <f t="shared" si="47"/>
        <v/>
      </c>
      <c r="F368" s="12">
        <f t="shared" si="48"/>
        <v>7.7586206896551727E-2</v>
      </c>
      <c r="G368" s="12">
        <f t="shared" si="50"/>
        <v>1</v>
      </c>
      <c r="H368" s="12" t="str">
        <f t="shared" si="49"/>
        <v/>
      </c>
    </row>
    <row r="369" spans="1:8" x14ac:dyDescent="0.2">
      <c r="A369" s="9"/>
      <c r="B369" s="10" t="s">
        <v>344</v>
      </c>
      <c r="C369" s="11">
        <v>0</v>
      </c>
      <c r="D369" s="11">
        <v>0</v>
      </c>
      <c r="E369" s="12" t="str">
        <f t="shared" si="47"/>
        <v/>
      </c>
      <c r="F369" s="12" t="str">
        <f t="shared" si="48"/>
        <v/>
      </c>
      <c r="G369" s="12" t="str">
        <f t="shared" si="50"/>
        <v xml:space="preserve"> </v>
      </c>
      <c r="H369" s="12" t="str">
        <f t="shared" si="49"/>
        <v/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0</v>
      </c>
      <c r="D371" s="11">
        <v>5</v>
      </c>
      <c r="E371" s="12" t="str">
        <f t="shared" si="47"/>
        <v/>
      </c>
      <c r="F371" s="12">
        <f t="shared" si="48"/>
        <v>4.3103448275862072E-2</v>
      </c>
      <c r="G371" s="12">
        <f t="shared" si="50"/>
        <v>1</v>
      </c>
      <c r="H371" s="12" t="str">
        <f t="shared" si="49"/>
        <v/>
      </c>
    </row>
    <row r="372" spans="1:8" x14ac:dyDescent="0.2">
      <c r="A372" s="9"/>
      <c r="B372" s="10" t="s">
        <v>347</v>
      </c>
      <c r="C372" s="11">
        <v>0</v>
      </c>
      <c r="D372" s="11">
        <v>0</v>
      </c>
      <c r="E372" s="12" t="str">
        <f t="shared" si="47"/>
        <v/>
      </c>
      <c r="F372" s="12" t="str">
        <f t="shared" si="48"/>
        <v/>
      </c>
      <c r="G372" s="12" t="str">
        <f t="shared" si="50"/>
        <v xml:space="preserve"> </v>
      </c>
      <c r="H372" s="12" t="str">
        <f t="shared" si="49"/>
        <v/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1</v>
      </c>
      <c r="E374" s="12" t="str">
        <f t="shared" si="47"/>
        <v/>
      </c>
      <c r="F374" s="12">
        <f t="shared" si="48"/>
        <v>8.6206896551724137E-3</v>
      </c>
      <c r="G374" s="12">
        <f t="shared" si="50"/>
        <v>1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1</v>
      </c>
      <c r="E375" s="12" t="str">
        <f t="shared" si="47"/>
        <v/>
      </c>
      <c r="F375" s="12">
        <f t="shared" si="48"/>
        <v>8.6206896551724137E-3</v>
      </c>
      <c r="G375" s="12">
        <f t="shared" si="50"/>
        <v>1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0</v>
      </c>
      <c r="D376" s="11">
        <v>0</v>
      </c>
      <c r="E376" s="12" t="str">
        <f t="shared" si="47"/>
        <v/>
      </c>
      <c r="F376" s="12" t="str">
        <f t="shared" si="48"/>
        <v/>
      </c>
      <c r="G376" s="12" t="str">
        <f t="shared" si="50"/>
        <v xml:space="preserve"> </v>
      </c>
      <c r="H376" s="12" t="str">
        <f t="shared" si="49"/>
        <v/>
      </c>
    </row>
    <row r="377" spans="1:8" x14ac:dyDescent="0.2">
      <c r="A377" s="9"/>
      <c r="B377" s="10" t="s">
        <v>352</v>
      </c>
      <c r="C377" s="11">
        <v>0</v>
      </c>
      <c r="D377" s="11">
        <v>5</v>
      </c>
      <c r="E377" s="12" t="str">
        <f t="shared" si="47"/>
        <v/>
      </c>
      <c r="F377" s="12">
        <f t="shared" si="48"/>
        <v>4.3103448275862072E-2</v>
      </c>
      <c r="G377" s="12">
        <f t="shared" si="50"/>
        <v>1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0</v>
      </c>
      <c r="E379" s="12" t="str">
        <f t="shared" si="47"/>
        <v/>
      </c>
      <c r="F379" s="12" t="str">
        <f t="shared" si="48"/>
        <v/>
      </c>
      <c r="G379" s="12" t="str">
        <f t="shared" si="50"/>
        <v xml:space="preserve"> 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1</v>
      </c>
      <c r="D380" s="11">
        <v>3</v>
      </c>
      <c r="E380" s="12">
        <f t="shared" si="47"/>
        <v>2.9411764705882353E-2</v>
      </c>
      <c r="F380" s="12">
        <f t="shared" si="48"/>
        <v>2.5862068965517241E-2</v>
      </c>
      <c r="G380" s="12">
        <f t="shared" si="50"/>
        <v>2</v>
      </c>
      <c r="H380" s="12">
        <f t="shared" si="49"/>
        <v>5.8823529411764705E-2</v>
      </c>
    </row>
    <row r="381" spans="1:8" x14ac:dyDescent="0.2">
      <c r="A381" s="9"/>
      <c r="B381" s="10" t="s">
        <v>356</v>
      </c>
      <c r="C381" s="11">
        <v>0</v>
      </c>
      <c r="D381" s="11">
        <v>0</v>
      </c>
      <c r="E381" s="12" t="str">
        <f t="shared" si="47"/>
        <v/>
      </c>
      <c r="F381" s="12" t="str">
        <f t="shared" si="48"/>
        <v/>
      </c>
      <c r="G381" s="12" t="str">
        <f t="shared" si="50"/>
        <v xml:space="preserve"> 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0</v>
      </c>
      <c r="E386" s="12" t="str">
        <f t="shared" si="47"/>
        <v/>
      </c>
      <c r="F386" s="12" t="str">
        <f t="shared" si="48"/>
        <v/>
      </c>
      <c r="G386" s="12" t="str">
        <f t="shared" si="50"/>
        <v xml:space="preserve"> 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0</v>
      </c>
      <c r="D387" s="11">
        <v>0</v>
      </c>
      <c r="E387" s="12" t="str">
        <f t="shared" si="47"/>
        <v/>
      </c>
      <c r="F387" s="12" t="str">
        <f t="shared" si="48"/>
        <v/>
      </c>
      <c r="G387" s="12" t="str">
        <f t="shared" si="50"/>
        <v xml:space="preserve"> 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0</v>
      </c>
      <c r="D390" s="11">
        <v>0</v>
      </c>
      <c r="E390" s="12" t="str">
        <f t="shared" si="47"/>
        <v/>
      </c>
      <c r="F390" s="12" t="str">
        <f t="shared" si="48"/>
        <v/>
      </c>
      <c r="G390" s="12" t="str">
        <f t="shared" si="50"/>
        <v xml:space="preserve"> 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2</v>
      </c>
      <c r="D391" s="11">
        <v>0</v>
      </c>
      <c r="E391" s="12">
        <f t="shared" si="47"/>
        <v>5.8823529411764705E-2</v>
      </c>
      <c r="F391" s="12" t="str">
        <f t="shared" si="48"/>
        <v/>
      </c>
      <c r="G391" s="12">
        <f t="shared" si="50"/>
        <v>-1</v>
      </c>
      <c r="H391" s="12">
        <f t="shared" si="49"/>
        <v>-5.8823529411764705E-2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0</v>
      </c>
      <c r="E393" s="12" t="str">
        <f t="shared" si="47"/>
        <v/>
      </c>
      <c r="F393" s="12" t="str">
        <f t="shared" si="48"/>
        <v/>
      </c>
      <c r="G393" s="12" t="str">
        <f t="shared" si="50"/>
        <v xml:space="preserve"> 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0</v>
      </c>
      <c r="D394" s="11">
        <v>1</v>
      </c>
      <c r="E394" s="12" t="str">
        <f t="shared" si="47"/>
        <v/>
      </c>
      <c r="F394" s="12">
        <f t="shared" si="48"/>
        <v>8.6206896551724137E-3</v>
      </c>
      <c r="G394" s="12">
        <f t="shared" si="50"/>
        <v>1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0</v>
      </c>
      <c r="D395" s="11">
        <v>0</v>
      </c>
      <c r="E395" s="12" t="str">
        <f t="shared" si="47"/>
        <v/>
      </c>
      <c r="F395" s="12" t="str">
        <f t="shared" si="48"/>
        <v/>
      </c>
      <c r="G395" s="12" t="str">
        <f t="shared" si="50"/>
        <v xml:space="preserve"> </v>
      </c>
      <c r="H395" s="12" t="str">
        <f t="shared" si="49"/>
        <v/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2</v>
      </c>
      <c r="E398" s="12" t="str">
        <f t="shared" si="47"/>
        <v/>
      </c>
      <c r="F398" s="12">
        <f t="shared" si="48"/>
        <v>1.7241379310344827E-2</v>
      </c>
      <c r="G398" s="12">
        <f t="shared" si="50"/>
        <v>1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1</v>
      </c>
      <c r="E399" s="12" t="str">
        <f t="shared" si="47"/>
        <v/>
      </c>
      <c r="F399" s="12">
        <f t="shared" si="48"/>
        <v>8.6206896551724137E-3</v>
      </c>
      <c r="G399" s="12">
        <f t="shared" si="50"/>
        <v>1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5</v>
      </c>
      <c r="D402" s="11">
        <v>6</v>
      </c>
      <c r="E402" s="12">
        <f t="shared" si="47"/>
        <v>0.14705882352941177</v>
      </c>
      <c r="F402" s="12">
        <f t="shared" si="48"/>
        <v>5.1724137931034482E-2</v>
      </c>
      <c r="G402" s="12">
        <f t="shared" si="50"/>
        <v>0.2</v>
      </c>
      <c r="H402" s="12">
        <f t="shared" si="49"/>
        <v>2.9411764705882356E-2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2</v>
      </c>
      <c r="D405" s="11">
        <v>16</v>
      </c>
      <c r="E405" s="12">
        <f t="shared" si="47"/>
        <v>5.8823529411764705E-2</v>
      </c>
      <c r="F405" s="12">
        <f t="shared" si="48"/>
        <v>0.13793103448275862</v>
      </c>
      <c r="G405" s="12">
        <f t="shared" si="50"/>
        <v>7</v>
      </c>
      <c r="H405" s="12">
        <f t="shared" si="49"/>
        <v>0.41176470588235292</v>
      </c>
    </row>
    <row r="406" spans="1:8" x14ac:dyDescent="0.2">
      <c r="A406" s="9"/>
      <c r="B406" s="10" t="s">
        <v>381</v>
      </c>
      <c r="C406" s="11">
        <v>2</v>
      </c>
      <c r="D406" s="11">
        <v>5</v>
      </c>
      <c r="E406" s="12">
        <f t="shared" si="47"/>
        <v>5.8823529411764705E-2</v>
      </c>
      <c r="F406" s="12">
        <f t="shared" si="48"/>
        <v>4.3103448275862072E-2</v>
      </c>
      <c r="G406" s="12">
        <f t="shared" si="50"/>
        <v>1.5</v>
      </c>
      <c r="H406" s="12">
        <f t="shared" si="49"/>
        <v>8.8235294117647051E-2</v>
      </c>
    </row>
    <row r="407" spans="1:8" x14ac:dyDescent="0.2">
      <c r="A407" s="9"/>
      <c r="B407" s="10" t="s">
        <v>382</v>
      </c>
      <c r="C407" s="11">
        <v>1</v>
      </c>
      <c r="D407" s="11">
        <v>2</v>
      </c>
      <c r="E407" s="12">
        <f t="shared" si="47"/>
        <v>2.9411764705882353E-2</v>
      </c>
      <c r="F407" s="12">
        <f t="shared" si="48"/>
        <v>1.7241379310344827E-2</v>
      </c>
      <c r="G407" s="12">
        <f t="shared" si="50"/>
        <v>1</v>
      </c>
      <c r="H407" s="12">
        <f t="shared" si="49"/>
        <v>2.9411764705882353E-2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1</v>
      </c>
      <c r="E409" s="12" t="str">
        <f t="shared" si="47"/>
        <v/>
      </c>
      <c r="F409" s="12">
        <f t="shared" si="48"/>
        <v>8.6206896551724137E-3</v>
      </c>
      <c r="G409" s="12">
        <f t="shared" si="50"/>
        <v>1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1</v>
      </c>
      <c r="D411" s="11">
        <v>7</v>
      </c>
      <c r="E411" s="12">
        <f t="shared" si="47"/>
        <v>2.9411764705882353E-2</v>
      </c>
      <c r="F411" s="12">
        <f t="shared" si="48"/>
        <v>6.0344827586206899E-2</v>
      </c>
      <c r="G411" s="12">
        <f t="shared" si="50"/>
        <v>6</v>
      </c>
      <c r="H411" s="12">
        <f t="shared" si="49"/>
        <v>0.1764705882352941</v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3</v>
      </c>
      <c r="E413" s="12" t="str">
        <f t="shared" si="47"/>
        <v/>
      </c>
      <c r="F413" s="12">
        <f t="shared" si="48"/>
        <v>2.5862068965517241E-2</v>
      </c>
      <c r="G413" s="12">
        <f t="shared" si="50"/>
        <v>1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0</v>
      </c>
      <c r="E416" s="12" t="str">
        <f t="shared" si="47"/>
        <v/>
      </c>
      <c r="F416" s="12" t="str">
        <f t="shared" si="48"/>
        <v/>
      </c>
      <c r="G416" s="12" t="str">
        <f t="shared" si="50"/>
        <v xml:space="preserve"> 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1</v>
      </c>
      <c r="D417" s="11">
        <v>0</v>
      </c>
      <c r="E417" s="12">
        <f t="shared" si="47"/>
        <v>2.9411764705882353E-2</v>
      </c>
      <c r="F417" s="12" t="str">
        <f t="shared" si="48"/>
        <v/>
      </c>
      <c r="G417" s="12">
        <f t="shared" si="50"/>
        <v>-1</v>
      </c>
      <c r="H417" s="12">
        <f t="shared" si="49"/>
        <v>-2.9411764705882353E-2</v>
      </c>
    </row>
    <row r="418" spans="1:8" x14ac:dyDescent="0.2">
      <c r="A418" s="9"/>
      <c r="B418" s="10" t="s">
        <v>393</v>
      </c>
      <c r="C418" s="11">
        <v>2</v>
      </c>
      <c r="D418" s="11">
        <v>4</v>
      </c>
      <c r="E418" s="12">
        <f t="shared" si="47"/>
        <v>5.8823529411764705E-2</v>
      </c>
      <c r="F418" s="12">
        <f t="shared" si="48"/>
        <v>3.4482758620689655E-2</v>
      </c>
      <c r="G418" s="12">
        <f t="shared" si="50"/>
        <v>1</v>
      </c>
      <c r="H418" s="12">
        <f t="shared" si="49"/>
        <v>5.8823529411764705E-2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1</v>
      </c>
      <c r="D420" s="11">
        <v>5</v>
      </c>
      <c r="E420" s="12">
        <f t="shared" ref="E420:E483" si="51">+IF(C420=0,"",C420/C$356)</f>
        <v>2.9411764705882353E-2</v>
      </c>
      <c r="F420" s="12">
        <f t="shared" ref="F420:F483" si="52">+IF(D420=0,"",D420/D$356)</f>
        <v>4.3103448275862072E-2</v>
      </c>
      <c r="G420" s="12">
        <f t="shared" si="50"/>
        <v>4</v>
      </c>
      <c r="H420" s="12">
        <f t="shared" ref="H420:H483" si="53">+IF(OR(AND(E420=""),(G420="")),"",E420*G420)</f>
        <v>0.11764705882352941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0</v>
      </c>
      <c r="D428" s="11">
        <v>0</v>
      </c>
      <c r="E428" s="12" t="str">
        <f t="shared" si="51"/>
        <v/>
      </c>
      <c r="F428" s="12" t="str">
        <f t="shared" si="52"/>
        <v/>
      </c>
      <c r="G428" s="12" t="str">
        <f t="shared" si="54"/>
        <v xml:space="preserve"> </v>
      </c>
      <c r="H428" s="12" t="str">
        <f t="shared" si="53"/>
        <v/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3</v>
      </c>
      <c r="E432" s="12" t="str">
        <f t="shared" si="51"/>
        <v/>
      </c>
      <c r="F432" s="12">
        <f t="shared" si="52"/>
        <v>2.5862068965517241E-2</v>
      </c>
      <c r="G432" s="12">
        <f t="shared" si="54"/>
        <v>1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0</v>
      </c>
      <c r="D442" s="11">
        <v>0</v>
      </c>
      <c r="E442" s="12" t="str">
        <f t="shared" si="51"/>
        <v/>
      </c>
      <c r="F442" s="12" t="str">
        <f t="shared" si="52"/>
        <v/>
      </c>
      <c r="G442" s="12" t="str">
        <f t="shared" si="54"/>
        <v xml:space="preserve"> </v>
      </c>
      <c r="H442" s="12" t="str">
        <f t="shared" si="53"/>
        <v/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3</v>
      </c>
      <c r="E451" s="12" t="str">
        <f t="shared" si="51"/>
        <v/>
      </c>
      <c r="F451" s="12">
        <f t="shared" si="52"/>
        <v>2.5862068965517241E-2</v>
      </c>
      <c r="G451" s="12">
        <f t="shared" si="54"/>
        <v>1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3</v>
      </c>
      <c r="D452" s="11">
        <v>0</v>
      </c>
      <c r="E452" s="12">
        <f t="shared" si="51"/>
        <v>8.8235294117647065E-2</v>
      </c>
      <c r="F452" s="12" t="str">
        <f t="shared" si="52"/>
        <v/>
      </c>
      <c r="G452" s="12">
        <f t="shared" si="54"/>
        <v>-1</v>
      </c>
      <c r="H452" s="12">
        <f t="shared" si="53"/>
        <v>-8.8235294117647065E-2</v>
      </c>
    </row>
    <row r="453" spans="1:8" x14ac:dyDescent="0.2">
      <c r="A453" s="9"/>
      <c r="B453" s="10" t="s">
        <v>428</v>
      </c>
      <c r="C453" s="11">
        <v>2</v>
      </c>
      <c r="D453" s="11">
        <v>0</v>
      </c>
      <c r="E453" s="12">
        <f t="shared" si="51"/>
        <v>5.8823529411764705E-2</v>
      </c>
      <c r="F453" s="12" t="str">
        <f t="shared" si="52"/>
        <v/>
      </c>
      <c r="G453" s="12">
        <f t="shared" si="54"/>
        <v>-1</v>
      </c>
      <c r="H453" s="12">
        <f t="shared" si="53"/>
        <v>-5.8823529411764705E-2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0</v>
      </c>
      <c r="E455" s="12" t="str">
        <f t="shared" si="51"/>
        <v/>
      </c>
      <c r="F455" s="12" t="str">
        <f t="shared" si="52"/>
        <v/>
      </c>
      <c r="G455" s="12" t="str">
        <f t="shared" si="54"/>
        <v xml:space="preserve"> 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0</v>
      </c>
      <c r="E463" s="12" t="str">
        <f t="shared" si="51"/>
        <v/>
      </c>
      <c r="F463" s="12" t="str">
        <f t="shared" si="52"/>
        <v/>
      </c>
      <c r="G463" s="12" t="str">
        <f t="shared" si="54"/>
        <v xml:space="preserve"> 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1</v>
      </c>
      <c r="E465" s="12" t="str">
        <f t="shared" si="51"/>
        <v/>
      </c>
      <c r="F465" s="12">
        <f t="shared" si="52"/>
        <v>8.6206896551724137E-3</v>
      </c>
      <c r="G465" s="12">
        <f t="shared" si="54"/>
        <v>1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0</v>
      </c>
      <c r="D466" s="11">
        <v>1</v>
      </c>
      <c r="E466" s="12" t="str">
        <f t="shared" si="51"/>
        <v/>
      </c>
      <c r="F466" s="12">
        <f t="shared" si="52"/>
        <v>8.6206896551724137E-3</v>
      </c>
      <c r="G466" s="12">
        <f t="shared" si="54"/>
        <v>1</v>
      </c>
      <c r="H466" s="12" t="str">
        <f t="shared" si="53"/>
        <v/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0</v>
      </c>
      <c r="D475" s="11">
        <v>0</v>
      </c>
      <c r="E475" s="12" t="str">
        <f t="shared" si="51"/>
        <v/>
      </c>
      <c r="F475" s="12" t="str">
        <f t="shared" si="52"/>
        <v/>
      </c>
      <c r="G475" s="12" t="str">
        <f t="shared" si="54"/>
        <v xml:space="preserve"> </v>
      </c>
      <c r="H475" s="12" t="str">
        <f t="shared" si="53"/>
        <v/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1</v>
      </c>
      <c r="E479" s="12" t="str">
        <f t="shared" si="51"/>
        <v/>
      </c>
      <c r="F479" s="12">
        <f t="shared" si="52"/>
        <v>8.6206896551724137E-3</v>
      </c>
      <c r="G479" s="12">
        <f t="shared" si="54"/>
        <v>1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3</v>
      </c>
      <c r="D481" s="11">
        <v>0</v>
      </c>
      <c r="E481" s="12">
        <f t="shared" si="51"/>
        <v>8.8235294117647065E-2</v>
      </c>
      <c r="F481" s="12" t="str">
        <f t="shared" si="52"/>
        <v/>
      </c>
      <c r="G481" s="12">
        <f t="shared" si="54"/>
        <v>-1</v>
      </c>
      <c r="H481" s="12">
        <f t="shared" si="53"/>
        <v>-8.8235294117647065E-2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0</v>
      </c>
      <c r="D489" s="11">
        <v>0</v>
      </c>
      <c r="E489" s="12" t="str">
        <f t="shared" si="55"/>
        <v/>
      </c>
      <c r="F489" s="12" t="str">
        <f t="shared" si="56"/>
        <v/>
      </c>
      <c r="G489" s="12" t="str">
        <f t="shared" si="58"/>
        <v xml:space="preserve"> </v>
      </c>
      <c r="H489" s="12" t="str">
        <f t="shared" si="57"/>
        <v/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0</v>
      </c>
      <c r="E494" s="12" t="str">
        <f t="shared" si="55"/>
        <v/>
      </c>
      <c r="F494" s="12" t="str">
        <f t="shared" si="56"/>
        <v/>
      </c>
      <c r="G494" s="12" t="str">
        <f t="shared" si="58"/>
        <v xml:space="preserve"> 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7</v>
      </c>
      <c r="E496" s="12" t="str">
        <f t="shared" si="55"/>
        <v/>
      </c>
      <c r="F496" s="12">
        <f t="shared" si="56"/>
        <v>6.0344827586206899E-2</v>
      </c>
      <c r="G496" s="12">
        <f t="shared" si="58"/>
        <v>1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0</v>
      </c>
      <c r="E499" s="12" t="str">
        <f t="shared" si="55"/>
        <v/>
      </c>
      <c r="F499" s="12" t="str">
        <f t="shared" si="56"/>
        <v/>
      </c>
      <c r="G499" s="12" t="str">
        <f t="shared" si="58"/>
        <v xml:space="preserve"> 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1</v>
      </c>
      <c r="E501" s="12" t="str">
        <f t="shared" si="55"/>
        <v/>
      </c>
      <c r="F501" s="12">
        <f t="shared" si="56"/>
        <v>8.6206896551724137E-3</v>
      </c>
      <c r="G501" s="12">
        <f t="shared" si="58"/>
        <v>1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1</v>
      </c>
      <c r="E510" s="12" t="str">
        <f t="shared" si="55"/>
        <v/>
      </c>
      <c r="F510" s="12">
        <f t="shared" si="56"/>
        <v>8.6206896551724137E-3</v>
      </c>
      <c r="G510" s="12">
        <f t="shared" si="58"/>
        <v>1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2</v>
      </c>
      <c r="E520" s="12" t="str">
        <f t="shared" si="55"/>
        <v/>
      </c>
      <c r="F520" s="12">
        <f t="shared" si="56"/>
        <v>1.7241379310344827E-2</v>
      </c>
      <c r="G520" s="12">
        <f t="shared" si="58"/>
        <v>1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0</v>
      </c>
      <c r="E525" s="12" t="str">
        <f t="shared" si="55"/>
        <v/>
      </c>
      <c r="F525" s="12" t="str">
        <f t="shared" si="56"/>
        <v/>
      </c>
      <c r="G525" s="12" t="str">
        <f t="shared" si="58"/>
        <v xml:space="preserve"> 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1</v>
      </c>
      <c r="E529" s="12" t="str">
        <f t="shared" si="55"/>
        <v/>
      </c>
      <c r="F529" s="12">
        <f t="shared" si="56"/>
        <v>8.6206896551724137E-3</v>
      </c>
      <c r="G529" s="12">
        <f t="shared" si="58"/>
        <v>1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0</v>
      </c>
      <c r="E542" s="12" t="str">
        <f t="shared" si="55"/>
        <v/>
      </c>
      <c r="F542" s="12" t="str">
        <f t="shared" si="56"/>
        <v/>
      </c>
      <c r="G542" s="12" t="str">
        <f t="shared" si="58"/>
        <v xml:space="preserve"> 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2</v>
      </c>
      <c r="D545" s="11">
        <v>1</v>
      </c>
      <c r="E545" s="12">
        <f t="shared" si="55"/>
        <v>5.8823529411764705E-2</v>
      </c>
      <c r="F545" s="12">
        <f t="shared" si="56"/>
        <v>8.6206896551724137E-3</v>
      </c>
      <c r="G545" s="12">
        <f t="shared" si="58"/>
        <v>-0.5</v>
      </c>
      <c r="H545" s="12">
        <f t="shared" si="57"/>
        <v>-2.9411764705882353E-2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0</v>
      </c>
      <c r="D548" s="11">
        <v>3</v>
      </c>
      <c r="E548" s="12" t="str">
        <f t="shared" ref="E548:E585" si="59">+IF(C548=0,"",C548/C$356)</f>
        <v/>
      </c>
      <c r="F548" s="12">
        <f t="shared" ref="F548:F585" si="60">+IF(D548=0,"",D548/D$356)</f>
        <v>2.5862068965517241E-2</v>
      </c>
      <c r="G548" s="12">
        <f t="shared" si="58"/>
        <v>1</v>
      </c>
      <c r="H548" s="12" t="str">
        <f t="shared" ref="H548:H585" si="61">+IF(OR(AND(E548=""),(G548="")),"",E548*G548)</f>
        <v/>
      </c>
    </row>
    <row r="549" spans="1:8" x14ac:dyDescent="0.2">
      <c r="A549" s="9"/>
      <c r="B549" s="10" t="s">
        <v>524</v>
      </c>
      <c r="C549" s="11">
        <v>0</v>
      </c>
      <c r="D549" s="11">
        <v>0</v>
      </c>
      <c r="E549" s="12" t="str">
        <f t="shared" si="59"/>
        <v/>
      </c>
      <c r="F549" s="12" t="str">
        <f t="shared" si="60"/>
        <v/>
      </c>
      <c r="G549" s="12" t="str">
        <f t="shared" ref="G549:G585" si="62">+IF(AND(C549=0,D549=0)," ",IF(C549=0,1,IF(D549=0,-1,(D549-C549)/C549)))</f>
        <v xml:space="preserve"> </v>
      </c>
      <c r="H549" s="12" t="str">
        <f t="shared" si="61"/>
        <v/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1</v>
      </c>
      <c r="E552" s="12" t="str">
        <f t="shared" si="59"/>
        <v/>
      </c>
      <c r="F552" s="12">
        <f t="shared" si="60"/>
        <v>8.6206896551724137E-3</v>
      </c>
      <c r="G552" s="12">
        <f t="shared" si="62"/>
        <v>1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1</v>
      </c>
      <c r="D558" s="11">
        <v>0</v>
      </c>
      <c r="E558" s="12">
        <f t="shared" si="59"/>
        <v>2.9411764705882353E-2</v>
      </c>
      <c r="F558" s="12" t="str">
        <f t="shared" si="60"/>
        <v/>
      </c>
      <c r="G558" s="12">
        <f t="shared" si="62"/>
        <v>-1</v>
      </c>
      <c r="H558" s="12">
        <f t="shared" si="61"/>
        <v>-2.9411764705882353E-2</v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0</v>
      </c>
      <c r="D561" s="11">
        <v>0</v>
      </c>
      <c r="E561" s="12" t="str">
        <f t="shared" si="59"/>
        <v/>
      </c>
      <c r="F561" s="12" t="str">
        <f t="shared" si="60"/>
        <v/>
      </c>
      <c r="G561" s="12" t="str">
        <f t="shared" si="62"/>
        <v xml:space="preserve"> </v>
      </c>
      <c r="H561" s="12" t="str">
        <f t="shared" si="61"/>
        <v/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0</v>
      </c>
      <c r="D564" s="11">
        <v>0</v>
      </c>
      <c r="E564" s="12" t="str">
        <f t="shared" si="59"/>
        <v/>
      </c>
      <c r="F564" s="12" t="str">
        <f t="shared" si="60"/>
        <v/>
      </c>
      <c r="G564" s="12" t="str">
        <f t="shared" si="62"/>
        <v xml:space="preserve"> </v>
      </c>
      <c r="H564" s="12" t="str">
        <f t="shared" si="61"/>
        <v/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0</v>
      </c>
      <c r="D569" s="11">
        <v>2</v>
      </c>
      <c r="E569" s="12" t="str">
        <f t="shared" si="59"/>
        <v/>
      </c>
      <c r="F569" s="12">
        <f t="shared" si="60"/>
        <v>1.7241379310344827E-2</v>
      </c>
      <c r="G569" s="12">
        <f t="shared" si="62"/>
        <v>1</v>
      </c>
      <c r="H569" s="12" t="str">
        <f t="shared" si="61"/>
        <v/>
      </c>
    </row>
    <row r="570" spans="1:8" ht="25.5" x14ac:dyDescent="0.2">
      <c r="A570" s="9"/>
      <c r="B570" s="10" t="s">
        <v>545</v>
      </c>
      <c r="C570" s="11">
        <v>0</v>
      </c>
      <c r="D570" s="11">
        <v>0</v>
      </c>
      <c r="E570" s="12" t="str">
        <f t="shared" si="59"/>
        <v/>
      </c>
      <c r="F570" s="12" t="str">
        <f t="shared" si="60"/>
        <v/>
      </c>
      <c r="G570" s="12" t="str">
        <f t="shared" si="62"/>
        <v xml:space="preserve"> 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0</v>
      </c>
      <c r="D571" s="11">
        <v>1</v>
      </c>
      <c r="E571" s="12" t="str">
        <f t="shared" si="59"/>
        <v/>
      </c>
      <c r="F571" s="12">
        <f t="shared" si="60"/>
        <v>8.6206896551724137E-3</v>
      </c>
      <c r="G571" s="12">
        <f t="shared" si="62"/>
        <v>1</v>
      </c>
      <c r="H571" s="12" t="str">
        <f t="shared" si="61"/>
        <v/>
      </c>
    </row>
    <row r="572" spans="1:8" x14ac:dyDescent="0.2">
      <c r="A572" s="9"/>
      <c r="B572" s="10" t="s">
        <v>547</v>
      </c>
      <c r="C572" s="11">
        <v>0</v>
      </c>
      <c r="D572" s="11">
        <v>1</v>
      </c>
      <c r="E572" s="12" t="str">
        <f t="shared" si="59"/>
        <v/>
      </c>
      <c r="F572" s="12">
        <f t="shared" si="60"/>
        <v>8.6206896551724137E-3</v>
      </c>
      <c r="G572" s="12">
        <f t="shared" si="62"/>
        <v>1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1</v>
      </c>
      <c r="E575" s="12" t="str">
        <f t="shared" si="59"/>
        <v/>
      </c>
      <c r="F575" s="12">
        <f t="shared" si="60"/>
        <v>8.6206896551724137E-3</v>
      </c>
      <c r="G575" s="12">
        <f t="shared" si="62"/>
        <v>1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0</v>
      </c>
      <c r="D578" s="11">
        <v>0</v>
      </c>
      <c r="E578" s="12" t="str">
        <f t="shared" si="59"/>
        <v/>
      </c>
      <c r="F578" s="12" t="str">
        <f t="shared" si="60"/>
        <v/>
      </c>
      <c r="G578" s="12" t="str">
        <f t="shared" si="62"/>
        <v xml:space="preserve"> </v>
      </c>
      <c r="H578" s="12" t="str">
        <f t="shared" si="61"/>
        <v/>
      </c>
    </row>
    <row r="579" spans="1:8" x14ac:dyDescent="0.2">
      <c r="A579" s="9"/>
      <c r="B579" s="10" t="s">
        <v>554</v>
      </c>
      <c r="C579" s="11">
        <v>0</v>
      </c>
      <c r="D579" s="11">
        <v>0</v>
      </c>
      <c r="E579" s="12" t="str">
        <f t="shared" si="59"/>
        <v/>
      </c>
      <c r="F579" s="12" t="str">
        <f t="shared" si="60"/>
        <v/>
      </c>
      <c r="G579" s="12" t="str">
        <f t="shared" si="62"/>
        <v xml:space="preserve"> 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33</v>
      </c>
      <c r="D591" s="28">
        <f>SUM(D592:D618)</f>
        <v>21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-0.36363636363636365</v>
      </c>
      <c r="H591" s="30">
        <f t="shared" ref="H591:H618" si="65">+IF(OR(AND(E591=""),(G591="")),"",E591*G591)</f>
        <v>-0.36363636363636365</v>
      </c>
    </row>
    <row r="592" spans="1:8" x14ac:dyDescent="0.2">
      <c r="A592" s="9"/>
      <c r="B592" s="10" t="s">
        <v>561</v>
      </c>
      <c r="C592" s="11">
        <v>2</v>
      </c>
      <c r="D592" s="11">
        <v>0</v>
      </c>
      <c r="E592" s="12">
        <f t="shared" si="63"/>
        <v>6.0606060606060608E-2</v>
      </c>
      <c r="F592" s="12" t="str">
        <f t="shared" si="64"/>
        <v/>
      </c>
      <c r="G592" s="12">
        <f t="shared" ref="G592:G618" si="66">+IF(AND(C592=0,D592=0)," ",IF(C592=0,1,IF(D592=0,-1,(D592-C592)/C592)))</f>
        <v>-1</v>
      </c>
      <c r="H592" s="12">
        <f t="shared" si="65"/>
        <v>-6.0606060606060608E-2</v>
      </c>
    </row>
    <row r="593" spans="1:8" x14ac:dyDescent="0.2">
      <c r="A593" s="9"/>
      <c r="B593" s="10" t="s">
        <v>562</v>
      </c>
      <c r="C593" s="11">
        <v>0</v>
      </c>
      <c r="D593" s="11">
        <v>3</v>
      </c>
      <c r="E593" s="12" t="str">
        <f t="shared" si="63"/>
        <v/>
      </c>
      <c r="F593" s="12">
        <f t="shared" si="64"/>
        <v>0.14285714285714285</v>
      </c>
      <c r="G593" s="12">
        <f t="shared" si="66"/>
        <v>1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3</v>
      </c>
      <c r="D594" s="11">
        <v>7</v>
      </c>
      <c r="E594" s="12">
        <f t="shared" si="63"/>
        <v>9.0909090909090912E-2</v>
      </c>
      <c r="F594" s="12">
        <f t="shared" si="64"/>
        <v>0.33333333333333331</v>
      </c>
      <c r="G594" s="12">
        <f t="shared" si="66"/>
        <v>1.3333333333333333</v>
      </c>
      <c r="H594" s="12">
        <f t="shared" si="65"/>
        <v>0.12121212121212122</v>
      </c>
    </row>
    <row r="595" spans="1:8" x14ac:dyDescent="0.2">
      <c r="A595" s="9"/>
      <c r="B595" s="10" t="s">
        <v>564</v>
      </c>
      <c r="C595" s="11">
        <v>0</v>
      </c>
      <c r="D595" s="11">
        <v>2</v>
      </c>
      <c r="E595" s="12" t="str">
        <f t="shared" si="63"/>
        <v/>
      </c>
      <c r="F595" s="12">
        <f t="shared" si="64"/>
        <v>9.5238095238095233E-2</v>
      </c>
      <c r="G595" s="12">
        <f t="shared" si="66"/>
        <v>1</v>
      </c>
      <c r="H595" s="12" t="str">
        <f t="shared" si="65"/>
        <v/>
      </c>
    </row>
    <row r="596" spans="1:8" x14ac:dyDescent="0.2">
      <c r="A596" s="9"/>
      <c r="B596" s="10" t="s">
        <v>565</v>
      </c>
      <c r="C596" s="11">
        <v>0</v>
      </c>
      <c r="D596" s="11">
        <v>0</v>
      </c>
      <c r="E596" s="12" t="str">
        <f t="shared" si="63"/>
        <v/>
      </c>
      <c r="F596" s="12" t="str">
        <f t="shared" si="64"/>
        <v/>
      </c>
      <c r="G596" s="12" t="str">
        <f t="shared" si="66"/>
        <v xml:space="preserve"> 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1</v>
      </c>
      <c r="D601" s="11">
        <v>0</v>
      </c>
      <c r="E601" s="12">
        <f t="shared" si="63"/>
        <v>3.0303030303030304E-2</v>
      </c>
      <c r="F601" s="12" t="str">
        <f t="shared" si="64"/>
        <v/>
      </c>
      <c r="G601" s="12">
        <f t="shared" si="66"/>
        <v>-1</v>
      </c>
      <c r="H601" s="12">
        <f t="shared" si="65"/>
        <v>-3.0303030303030304E-2</v>
      </c>
    </row>
    <row r="602" spans="1:8" x14ac:dyDescent="0.2">
      <c r="A602" s="9"/>
      <c r="B602" s="10" t="s">
        <v>571</v>
      </c>
      <c r="C602" s="11">
        <v>0</v>
      </c>
      <c r="D602" s="11">
        <v>3</v>
      </c>
      <c r="E602" s="12" t="str">
        <f t="shared" si="63"/>
        <v/>
      </c>
      <c r="F602" s="12">
        <f t="shared" si="64"/>
        <v>0.14285714285714285</v>
      </c>
      <c r="G602" s="12">
        <f t="shared" si="66"/>
        <v>1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0</v>
      </c>
      <c r="E606" s="12" t="str">
        <f t="shared" si="63"/>
        <v/>
      </c>
      <c r="F606" s="12" t="str">
        <f t="shared" si="64"/>
        <v/>
      </c>
      <c r="G606" s="12" t="str">
        <f t="shared" si="66"/>
        <v xml:space="preserve"> 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0</v>
      </c>
      <c r="D607" s="11">
        <v>0</v>
      </c>
      <c r="E607" s="12" t="str">
        <f t="shared" si="63"/>
        <v/>
      </c>
      <c r="F607" s="12" t="str">
        <f t="shared" si="64"/>
        <v/>
      </c>
      <c r="G607" s="12" t="str">
        <f t="shared" si="66"/>
        <v xml:space="preserve"> </v>
      </c>
      <c r="H607" s="12" t="str">
        <f t="shared" si="65"/>
        <v/>
      </c>
    </row>
    <row r="608" spans="1:8" x14ac:dyDescent="0.2">
      <c r="A608" s="9"/>
      <c r="B608" s="10" t="s">
        <v>577</v>
      </c>
      <c r="C608" s="11">
        <v>0</v>
      </c>
      <c r="D608" s="11">
        <v>0</v>
      </c>
      <c r="E608" s="12" t="str">
        <f t="shared" si="63"/>
        <v/>
      </c>
      <c r="F608" s="12" t="str">
        <f t="shared" si="64"/>
        <v/>
      </c>
      <c r="G608" s="12" t="str">
        <f t="shared" si="66"/>
        <v xml:space="preserve"> 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25</v>
      </c>
      <c r="D609" s="11">
        <v>3</v>
      </c>
      <c r="E609" s="12">
        <f t="shared" si="63"/>
        <v>0.75757575757575757</v>
      </c>
      <c r="F609" s="12">
        <f t="shared" si="64"/>
        <v>0.14285714285714285</v>
      </c>
      <c r="G609" s="12">
        <f t="shared" si="66"/>
        <v>-0.88</v>
      </c>
      <c r="H609" s="12">
        <f t="shared" si="65"/>
        <v>-0.66666666666666663</v>
      </c>
    </row>
    <row r="610" spans="1:8" x14ac:dyDescent="0.2">
      <c r="A610" s="9"/>
      <c r="B610" s="10" t="s">
        <v>579</v>
      </c>
      <c r="C610" s="11">
        <v>0</v>
      </c>
      <c r="D610" s="11">
        <v>0</v>
      </c>
      <c r="E610" s="12" t="str">
        <f t="shared" si="63"/>
        <v/>
      </c>
      <c r="F610" s="12" t="str">
        <f t="shared" si="64"/>
        <v/>
      </c>
      <c r="G610" s="12" t="str">
        <f t="shared" si="66"/>
        <v xml:space="preserve"> </v>
      </c>
      <c r="H610" s="12" t="str">
        <f t="shared" si="65"/>
        <v/>
      </c>
    </row>
    <row r="611" spans="1:8" x14ac:dyDescent="0.2">
      <c r="A611" s="9"/>
      <c r="B611" s="10" t="s">
        <v>580</v>
      </c>
      <c r="C611" s="11">
        <v>0</v>
      </c>
      <c r="D611" s="11">
        <v>0</v>
      </c>
      <c r="E611" s="12" t="str">
        <f t="shared" si="63"/>
        <v/>
      </c>
      <c r="F611" s="12" t="str">
        <f t="shared" si="64"/>
        <v/>
      </c>
      <c r="G611" s="12" t="str">
        <f t="shared" si="66"/>
        <v xml:space="preserve"> 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0</v>
      </c>
      <c r="D612" s="11">
        <v>0</v>
      </c>
      <c r="E612" s="12" t="str">
        <f t="shared" si="63"/>
        <v/>
      </c>
      <c r="F612" s="12" t="str">
        <f t="shared" si="64"/>
        <v/>
      </c>
      <c r="G612" s="12" t="str">
        <f t="shared" si="66"/>
        <v xml:space="preserve"> 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1</v>
      </c>
      <c r="E614" s="12" t="str">
        <f t="shared" si="63"/>
        <v/>
      </c>
      <c r="F614" s="12">
        <f t="shared" si="64"/>
        <v>4.7619047619047616E-2</v>
      </c>
      <c r="G614" s="12">
        <f t="shared" si="66"/>
        <v>1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2</v>
      </c>
      <c r="D617" s="11">
        <v>2</v>
      </c>
      <c r="E617" s="12">
        <f t="shared" si="63"/>
        <v>6.0606060606060608E-2</v>
      </c>
      <c r="F617" s="12">
        <f t="shared" si="64"/>
        <v>9.5238095238095233E-2</v>
      </c>
      <c r="G617" s="12">
        <f t="shared" si="66"/>
        <v>0</v>
      </c>
      <c r="H617" s="12">
        <f t="shared" si="65"/>
        <v>0</v>
      </c>
    </row>
    <row r="618" spans="1:8" ht="25.5" x14ac:dyDescent="0.2">
      <c r="A618" s="9"/>
      <c r="B618" s="10" t="s">
        <v>587</v>
      </c>
      <c r="C618" s="11">
        <v>0</v>
      </c>
      <c r="D618" s="11">
        <v>0</v>
      </c>
      <c r="E618" s="12" t="str">
        <f t="shared" si="63"/>
        <v/>
      </c>
      <c r="F618" s="12" t="str">
        <f t="shared" si="64"/>
        <v/>
      </c>
      <c r="G618" s="12" t="str">
        <f t="shared" si="66"/>
        <v xml:space="preserve"> </v>
      </c>
      <c r="H618" s="12" t="str">
        <f t="shared" si="65"/>
        <v/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70" priority="8" operator="equal">
      <formula>"NUEVA"</formula>
    </cfRule>
  </conditionalFormatting>
  <conditionalFormatting sqref="A19">
    <cfRule type="cellIs" dxfId="136" priority="5" operator="equal">
      <formula>"NUEVA"</formula>
    </cfRule>
  </conditionalFormatting>
  <conditionalFormatting sqref="A76">
    <cfRule type="cellIs" dxfId="102" priority="4" operator="equal">
      <formula>"NUEVA"</formula>
    </cfRule>
  </conditionalFormatting>
  <conditionalFormatting sqref="A177">
    <cfRule type="cellIs" dxfId="68" priority="3" operator="equal">
      <formula>"NUEVA"</formula>
    </cfRule>
  </conditionalFormatting>
  <conditionalFormatting sqref="A356">
    <cfRule type="cellIs" dxfId="34" priority="2" operator="equal">
      <formula>"NUEVA"</formula>
    </cfRule>
  </conditionalFormatting>
  <conditionalFormatting sqref="A591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624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625</v>
      </c>
      <c r="C8" s="28">
        <f>+C19+C76+C177+C356+C591</f>
        <v>3317</v>
      </c>
      <c r="D8" s="28">
        <f>+D19+D76+D177+D356+D591</f>
        <v>5590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0.68525776303889052</v>
      </c>
      <c r="H8" s="30">
        <f t="shared" ref="H8:H13" si="1">+IF(OR(AND(E8=""),(G8="")),"",E8*G8)</f>
        <v>0.68525776303889052</v>
      </c>
    </row>
    <row r="9" spans="1:8" x14ac:dyDescent="0.2">
      <c r="A9" s="9"/>
      <c r="B9" s="10" t="s">
        <v>6</v>
      </c>
      <c r="C9" s="11">
        <f>+C19</f>
        <v>24</v>
      </c>
      <c r="D9" s="11">
        <f>+D19</f>
        <v>28</v>
      </c>
      <c r="E9" s="12">
        <f t="shared" ref="E9:F13" si="2">+C9/C$8</f>
        <v>7.2354537232438947E-3</v>
      </c>
      <c r="F9" s="12">
        <f t="shared" si="2"/>
        <v>5.008944543828265E-3</v>
      </c>
      <c r="G9" s="12">
        <f t="shared" si="0"/>
        <v>0.16666666666666666</v>
      </c>
      <c r="H9" s="12">
        <f t="shared" si="1"/>
        <v>1.2059089538739823E-3</v>
      </c>
    </row>
    <row r="10" spans="1:8" ht="25.5" x14ac:dyDescent="0.2">
      <c r="A10" s="9"/>
      <c r="B10" s="10" t="s">
        <v>7</v>
      </c>
      <c r="C10" s="11">
        <f>+C76</f>
        <v>349</v>
      </c>
      <c r="D10" s="11">
        <f>+D76</f>
        <v>649</v>
      </c>
      <c r="E10" s="12">
        <f t="shared" si="2"/>
        <v>0.10521555622550498</v>
      </c>
      <c r="F10" s="12">
        <f t="shared" si="2"/>
        <v>0.11610017889087657</v>
      </c>
      <c r="G10" s="12">
        <f t="shared" si="0"/>
        <v>0.85959885386819479</v>
      </c>
      <c r="H10" s="12">
        <f t="shared" si="1"/>
        <v>9.0443171540548692E-2</v>
      </c>
    </row>
    <row r="11" spans="1:8" ht="25.5" x14ac:dyDescent="0.2">
      <c r="A11" s="9"/>
      <c r="B11" s="10" t="s">
        <v>8</v>
      </c>
      <c r="C11" s="11">
        <f>+C177</f>
        <v>519</v>
      </c>
      <c r="D11" s="11">
        <f>+D177</f>
        <v>635</v>
      </c>
      <c r="E11" s="12">
        <f t="shared" si="2"/>
        <v>0.15646668676514924</v>
      </c>
      <c r="F11" s="12">
        <f t="shared" si="2"/>
        <v>0.11359570661896243</v>
      </c>
      <c r="G11" s="12">
        <f t="shared" si="0"/>
        <v>0.22350674373795762</v>
      </c>
      <c r="H11" s="12">
        <f t="shared" si="1"/>
        <v>3.4971359662345498E-2</v>
      </c>
    </row>
    <row r="12" spans="1:8" ht="25.5" x14ac:dyDescent="0.2">
      <c r="A12" s="9"/>
      <c r="B12" s="10" t="s">
        <v>9</v>
      </c>
      <c r="C12" s="11">
        <f>+C356</f>
        <v>1681</v>
      </c>
      <c r="D12" s="11">
        <f>+D356</f>
        <v>2993</v>
      </c>
      <c r="E12" s="12">
        <f t="shared" si="2"/>
        <v>0.50678323786554114</v>
      </c>
      <c r="F12" s="12">
        <f t="shared" si="2"/>
        <v>0.53542039355992843</v>
      </c>
      <c r="G12" s="12">
        <f t="shared" si="0"/>
        <v>0.78048780487804881</v>
      </c>
      <c r="H12" s="12">
        <f t="shared" si="1"/>
        <v>0.39553813687066625</v>
      </c>
    </row>
    <row r="13" spans="1:8" ht="25.5" x14ac:dyDescent="0.2">
      <c r="A13" s="9"/>
      <c r="B13" s="10" t="s">
        <v>10</v>
      </c>
      <c r="C13" s="11">
        <f>+C591</f>
        <v>744</v>
      </c>
      <c r="D13" s="11">
        <f>+D591</f>
        <v>1285</v>
      </c>
      <c r="E13" s="12">
        <f t="shared" si="2"/>
        <v>0.22429906542056074</v>
      </c>
      <c r="F13" s="12">
        <f t="shared" si="2"/>
        <v>0.2298747763864043</v>
      </c>
      <c r="G13" s="12">
        <f t="shared" si="0"/>
        <v>0.72715053763440862</v>
      </c>
      <c r="H13" s="12">
        <f t="shared" si="1"/>
        <v>0.16309918601145615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24</v>
      </c>
      <c r="D19" s="28">
        <f>SUM(D20:D70)</f>
        <v>28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0.16666666666666666</v>
      </c>
      <c r="H19" s="30">
        <f t="shared" ref="H19:H50" si="5">+IF(OR(AND(E19=""),(G19="")),"",E19*G19)</f>
        <v>0.16666666666666666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8</v>
      </c>
      <c r="E21" s="12" t="str">
        <f t="shared" si="3"/>
        <v/>
      </c>
      <c r="F21" s="12">
        <f t="shared" si="4"/>
        <v>0.2857142857142857</v>
      </c>
      <c r="G21" s="12">
        <f t="shared" si="6"/>
        <v>1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1</v>
      </c>
      <c r="D22" s="11">
        <v>0</v>
      </c>
      <c r="E22" s="12">
        <f t="shared" si="3"/>
        <v>4.1666666666666664E-2</v>
      </c>
      <c r="F22" s="12" t="str">
        <f t="shared" si="4"/>
        <v/>
      </c>
      <c r="G22" s="12">
        <f t="shared" si="6"/>
        <v>-1</v>
      </c>
      <c r="H22" s="12">
        <f t="shared" si="5"/>
        <v>-4.1666666666666664E-2</v>
      </c>
    </row>
    <row r="23" spans="1:8" ht="38.25" x14ac:dyDescent="0.2">
      <c r="A23" s="9"/>
      <c r="B23" s="10" t="s">
        <v>15</v>
      </c>
      <c r="C23" s="11">
        <v>2</v>
      </c>
      <c r="D23" s="11">
        <v>1</v>
      </c>
      <c r="E23" s="12">
        <f t="shared" si="3"/>
        <v>8.3333333333333329E-2</v>
      </c>
      <c r="F23" s="12">
        <f t="shared" si="4"/>
        <v>3.5714285714285712E-2</v>
      </c>
      <c r="G23" s="12">
        <f t="shared" si="6"/>
        <v>-0.5</v>
      </c>
      <c r="H23" s="12">
        <f t="shared" si="5"/>
        <v>-4.1666666666666664E-2</v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1</v>
      </c>
      <c r="D26" s="11">
        <v>0</v>
      </c>
      <c r="E26" s="12">
        <f t="shared" si="3"/>
        <v>4.1666666666666664E-2</v>
      </c>
      <c r="F26" s="12" t="str">
        <f t="shared" si="4"/>
        <v/>
      </c>
      <c r="G26" s="12">
        <f t="shared" si="6"/>
        <v>-1</v>
      </c>
      <c r="H26" s="12">
        <f t="shared" si="5"/>
        <v>-4.1666666666666664E-2</v>
      </c>
    </row>
    <row r="27" spans="1:8" x14ac:dyDescent="0.2">
      <c r="A27" s="9"/>
      <c r="B27" s="10" t="s">
        <v>19</v>
      </c>
      <c r="C27" s="11">
        <v>4</v>
      </c>
      <c r="D27" s="11">
        <v>1</v>
      </c>
      <c r="E27" s="12">
        <f t="shared" si="3"/>
        <v>0.16666666666666666</v>
      </c>
      <c r="F27" s="12">
        <f t="shared" si="4"/>
        <v>3.5714285714285712E-2</v>
      </c>
      <c r="G27" s="12">
        <f t="shared" si="6"/>
        <v>-0.75</v>
      </c>
      <c r="H27" s="12">
        <f t="shared" si="5"/>
        <v>-0.125</v>
      </c>
    </row>
    <row r="28" spans="1:8" x14ac:dyDescent="0.2">
      <c r="A28" s="9"/>
      <c r="B28" s="10" t="s">
        <v>20</v>
      </c>
      <c r="C28" s="11">
        <v>2</v>
      </c>
      <c r="D28" s="11">
        <v>0</v>
      </c>
      <c r="E28" s="12">
        <f t="shared" si="3"/>
        <v>8.3333333333333329E-2</v>
      </c>
      <c r="F28" s="12" t="str">
        <f t="shared" si="4"/>
        <v/>
      </c>
      <c r="G28" s="12">
        <f t="shared" si="6"/>
        <v>-1</v>
      </c>
      <c r="H28" s="12">
        <f t="shared" si="5"/>
        <v>-8.3333333333333329E-2</v>
      </c>
    </row>
    <row r="29" spans="1:8" x14ac:dyDescent="0.2">
      <c r="A29" s="9"/>
      <c r="B29" s="10" t="s">
        <v>21</v>
      </c>
      <c r="C29" s="11">
        <v>1</v>
      </c>
      <c r="D29" s="11">
        <v>1</v>
      </c>
      <c r="E29" s="12">
        <f t="shared" si="3"/>
        <v>4.1666666666666664E-2</v>
      </c>
      <c r="F29" s="12">
        <f t="shared" si="4"/>
        <v>3.5714285714285712E-2</v>
      </c>
      <c r="G29" s="12">
        <f t="shared" si="6"/>
        <v>0</v>
      </c>
      <c r="H29" s="12">
        <f t="shared" si="5"/>
        <v>0</v>
      </c>
    </row>
    <row r="30" spans="1:8" x14ac:dyDescent="0.2">
      <c r="A30" s="9"/>
      <c r="B30" s="10" t="s">
        <v>22</v>
      </c>
      <c r="C30" s="11">
        <v>3</v>
      </c>
      <c r="D30" s="11">
        <v>2</v>
      </c>
      <c r="E30" s="12">
        <f t="shared" si="3"/>
        <v>0.125</v>
      </c>
      <c r="F30" s="12">
        <f t="shared" si="4"/>
        <v>7.1428571428571425E-2</v>
      </c>
      <c r="G30" s="12">
        <f t="shared" si="6"/>
        <v>-0.33333333333333331</v>
      </c>
      <c r="H30" s="12">
        <f t="shared" si="5"/>
        <v>-4.1666666666666664E-2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1</v>
      </c>
      <c r="D32" s="11">
        <v>1</v>
      </c>
      <c r="E32" s="12">
        <f t="shared" si="3"/>
        <v>4.1666666666666664E-2</v>
      </c>
      <c r="F32" s="12">
        <f t="shared" si="4"/>
        <v>3.5714285714285712E-2</v>
      </c>
      <c r="G32" s="12">
        <f t="shared" si="6"/>
        <v>0</v>
      </c>
      <c r="H32" s="12">
        <f t="shared" si="5"/>
        <v>0</v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1</v>
      </c>
      <c r="D36" s="11">
        <v>3</v>
      </c>
      <c r="E36" s="12">
        <f t="shared" si="3"/>
        <v>4.1666666666666664E-2</v>
      </c>
      <c r="F36" s="12">
        <f t="shared" si="4"/>
        <v>0.10714285714285714</v>
      </c>
      <c r="G36" s="12">
        <f t="shared" si="6"/>
        <v>2</v>
      </c>
      <c r="H36" s="12">
        <f t="shared" si="5"/>
        <v>8.3333333333333329E-2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3</v>
      </c>
      <c r="D39" s="11">
        <v>0</v>
      </c>
      <c r="E39" s="12">
        <f t="shared" si="3"/>
        <v>0.125</v>
      </c>
      <c r="F39" s="12" t="str">
        <f t="shared" si="4"/>
        <v/>
      </c>
      <c r="G39" s="12">
        <f t="shared" si="6"/>
        <v>-1</v>
      </c>
      <c r="H39" s="12">
        <f t="shared" si="5"/>
        <v>-0.125</v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1</v>
      </c>
      <c r="E44" s="12" t="str">
        <f t="shared" si="3"/>
        <v/>
      </c>
      <c r="F44" s="12">
        <f t="shared" si="4"/>
        <v>3.5714285714285712E-2</v>
      </c>
      <c r="G44" s="12">
        <f t="shared" si="6"/>
        <v>1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2</v>
      </c>
      <c r="D50" s="11">
        <v>6</v>
      </c>
      <c r="E50" s="12">
        <f t="shared" si="3"/>
        <v>8.3333333333333329E-2</v>
      </c>
      <c r="F50" s="12">
        <f t="shared" si="4"/>
        <v>0.21428571428571427</v>
      </c>
      <c r="G50" s="12">
        <f t="shared" si="6"/>
        <v>2</v>
      </c>
      <c r="H50" s="12">
        <f t="shared" si="5"/>
        <v>0.16666666666666666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1</v>
      </c>
      <c r="E54" s="12" t="str">
        <f t="shared" si="7"/>
        <v/>
      </c>
      <c r="F54" s="12">
        <f t="shared" si="8"/>
        <v>3.5714285714285712E-2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1</v>
      </c>
      <c r="E57" s="12" t="str">
        <f t="shared" si="7"/>
        <v/>
      </c>
      <c r="F57" s="12">
        <f t="shared" si="8"/>
        <v>3.5714285714285712E-2</v>
      </c>
      <c r="G57" s="12">
        <f t="shared" si="10"/>
        <v>1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1</v>
      </c>
      <c r="D61" s="11">
        <v>1</v>
      </c>
      <c r="E61" s="12">
        <f t="shared" si="7"/>
        <v>4.1666666666666664E-2</v>
      </c>
      <c r="F61" s="12">
        <f t="shared" si="8"/>
        <v>3.5714285714285712E-2</v>
      </c>
      <c r="G61" s="12">
        <f t="shared" si="10"/>
        <v>0</v>
      </c>
      <c r="H61" s="12">
        <f t="shared" si="9"/>
        <v>0</v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0</v>
      </c>
      <c r="E64" s="12" t="str">
        <f t="shared" si="7"/>
        <v/>
      </c>
      <c r="F64" s="12" t="str">
        <f t="shared" si="8"/>
        <v/>
      </c>
      <c r="G64" s="12" t="str">
        <f t="shared" si="10"/>
        <v xml:space="preserve"> 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1</v>
      </c>
      <c r="E68" s="12" t="str">
        <f t="shared" si="7"/>
        <v/>
      </c>
      <c r="F68" s="12">
        <f t="shared" si="8"/>
        <v>3.5714285714285712E-2</v>
      </c>
      <c r="G68" s="12">
        <f t="shared" si="10"/>
        <v>1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2</v>
      </c>
      <c r="D69" s="11">
        <v>0</v>
      </c>
      <c r="E69" s="12">
        <f t="shared" si="7"/>
        <v>8.3333333333333329E-2</v>
      </c>
      <c r="F69" s="12" t="str">
        <f t="shared" si="8"/>
        <v/>
      </c>
      <c r="G69" s="12">
        <f t="shared" si="10"/>
        <v>-1</v>
      </c>
      <c r="H69" s="12">
        <f t="shared" si="9"/>
        <v>-8.3333333333333329E-2</v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349</v>
      </c>
      <c r="D76" s="28">
        <f>SUM(D77:D171)</f>
        <v>649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0.85959885386819479</v>
      </c>
      <c r="H76" s="30">
        <f t="shared" ref="H76:H107" si="13">+IF(OR(AND(E76=""),(G76="")),"",E76*G76)</f>
        <v>0.85959885386819479</v>
      </c>
    </row>
    <row r="77" spans="1:8" x14ac:dyDescent="0.2">
      <c r="A77" s="9"/>
      <c r="B77" s="10" t="s">
        <v>64</v>
      </c>
      <c r="C77" s="11">
        <v>16</v>
      </c>
      <c r="D77" s="11">
        <v>53</v>
      </c>
      <c r="E77" s="12">
        <f t="shared" si="11"/>
        <v>4.5845272206303724E-2</v>
      </c>
      <c r="F77" s="12">
        <f t="shared" si="12"/>
        <v>8.1664098613251149E-2</v>
      </c>
      <c r="G77" s="12">
        <f t="shared" ref="G77:G108" si="14">+IF(AND(C77=0,D77=0)," ",IF(C77=0,1,IF(D77=0,-1,(D77-C77)/C77)))</f>
        <v>2.3125</v>
      </c>
      <c r="H77" s="12">
        <f t="shared" si="13"/>
        <v>0.10601719197707736</v>
      </c>
    </row>
    <row r="78" spans="1:8" ht="25.5" x14ac:dyDescent="0.2">
      <c r="A78" s="9"/>
      <c r="B78" s="10" t="s">
        <v>65</v>
      </c>
      <c r="C78" s="11">
        <v>0</v>
      </c>
      <c r="D78" s="11">
        <v>5</v>
      </c>
      <c r="E78" s="12" t="str">
        <f t="shared" si="11"/>
        <v/>
      </c>
      <c r="F78" s="12">
        <f t="shared" si="12"/>
        <v>7.7041602465331279E-3</v>
      </c>
      <c r="G78" s="12">
        <f t="shared" si="14"/>
        <v>1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1</v>
      </c>
      <c r="D79" s="11">
        <v>0</v>
      </c>
      <c r="E79" s="12">
        <f t="shared" si="11"/>
        <v>2.8653295128939827E-3</v>
      </c>
      <c r="F79" s="12" t="str">
        <f t="shared" si="12"/>
        <v/>
      </c>
      <c r="G79" s="12">
        <f t="shared" si="14"/>
        <v>-1</v>
      </c>
      <c r="H79" s="12">
        <f t="shared" si="13"/>
        <v>-2.8653295128939827E-3</v>
      </c>
    </row>
    <row r="80" spans="1:8" x14ac:dyDescent="0.2">
      <c r="A80" s="9"/>
      <c r="B80" s="10" t="s">
        <v>67</v>
      </c>
      <c r="C80" s="11">
        <v>9</v>
      </c>
      <c r="D80" s="11">
        <v>7</v>
      </c>
      <c r="E80" s="12">
        <f t="shared" si="11"/>
        <v>2.5787965616045846E-2</v>
      </c>
      <c r="F80" s="12">
        <f t="shared" si="12"/>
        <v>1.078582434514638E-2</v>
      </c>
      <c r="G80" s="12">
        <f t="shared" si="14"/>
        <v>-0.22222222222222221</v>
      </c>
      <c r="H80" s="12">
        <f t="shared" si="13"/>
        <v>-5.7306590257879654E-3</v>
      </c>
    </row>
    <row r="81" spans="1:8" ht="25.5" x14ac:dyDescent="0.2">
      <c r="A81" s="9"/>
      <c r="B81" s="10" t="s">
        <v>68</v>
      </c>
      <c r="C81" s="11">
        <v>10</v>
      </c>
      <c r="D81" s="11">
        <v>32</v>
      </c>
      <c r="E81" s="12">
        <f t="shared" si="11"/>
        <v>2.865329512893983E-2</v>
      </c>
      <c r="F81" s="12">
        <f t="shared" si="12"/>
        <v>4.930662557781202E-2</v>
      </c>
      <c r="G81" s="12">
        <f t="shared" si="14"/>
        <v>2.2000000000000002</v>
      </c>
      <c r="H81" s="12">
        <f t="shared" si="13"/>
        <v>6.3037249283667635E-2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2</v>
      </c>
      <c r="E87" s="12" t="str">
        <f t="shared" si="11"/>
        <v/>
      </c>
      <c r="F87" s="12">
        <f t="shared" si="12"/>
        <v>3.0816640986132513E-3</v>
      </c>
      <c r="G87" s="12">
        <f t="shared" si="14"/>
        <v>1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7</v>
      </c>
      <c r="D89" s="11">
        <v>3</v>
      </c>
      <c r="E89" s="12">
        <f t="shared" si="11"/>
        <v>2.0057306590257881E-2</v>
      </c>
      <c r="F89" s="12">
        <f t="shared" si="12"/>
        <v>4.6224961479198771E-3</v>
      </c>
      <c r="G89" s="12">
        <f t="shared" si="14"/>
        <v>-0.5714285714285714</v>
      </c>
      <c r="H89" s="12">
        <f t="shared" si="13"/>
        <v>-1.1461318051575931E-2</v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3</v>
      </c>
      <c r="D91" s="11">
        <v>2</v>
      </c>
      <c r="E91" s="12">
        <f t="shared" si="11"/>
        <v>8.5959885386819486E-3</v>
      </c>
      <c r="F91" s="12">
        <f t="shared" si="12"/>
        <v>3.0816640986132513E-3</v>
      </c>
      <c r="G91" s="12">
        <f t="shared" si="14"/>
        <v>-0.33333333333333331</v>
      </c>
      <c r="H91" s="12">
        <f t="shared" si="13"/>
        <v>-2.8653295128939827E-3</v>
      </c>
    </row>
    <row r="92" spans="1:8" x14ac:dyDescent="0.2">
      <c r="A92" s="9"/>
      <c r="B92" s="10" t="s">
        <v>79</v>
      </c>
      <c r="C92" s="11">
        <v>0</v>
      </c>
      <c r="D92" s="11">
        <v>6</v>
      </c>
      <c r="E92" s="12" t="str">
        <f t="shared" si="11"/>
        <v/>
      </c>
      <c r="F92" s="12">
        <f t="shared" si="12"/>
        <v>9.2449922958397542E-3</v>
      </c>
      <c r="G92" s="12">
        <f t="shared" si="14"/>
        <v>1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1</v>
      </c>
      <c r="E93" s="12" t="str">
        <f t="shared" si="11"/>
        <v/>
      </c>
      <c r="F93" s="12">
        <f t="shared" si="12"/>
        <v>1.5408320493066256E-3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18</v>
      </c>
      <c r="D94" s="11">
        <v>28</v>
      </c>
      <c r="E94" s="12">
        <f t="shared" si="11"/>
        <v>5.1575931232091692E-2</v>
      </c>
      <c r="F94" s="12">
        <f t="shared" si="12"/>
        <v>4.3143297380585519E-2</v>
      </c>
      <c r="G94" s="12">
        <f t="shared" si="14"/>
        <v>0.55555555555555558</v>
      </c>
      <c r="H94" s="12">
        <f t="shared" si="13"/>
        <v>2.865329512893983E-2</v>
      </c>
    </row>
    <row r="95" spans="1:8" x14ac:dyDescent="0.2">
      <c r="A95" s="9"/>
      <c r="B95" s="10" t="s">
        <v>82</v>
      </c>
      <c r="C95" s="11">
        <v>7</v>
      </c>
      <c r="D95" s="11">
        <v>10</v>
      </c>
      <c r="E95" s="12">
        <f t="shared" si="11"/>
        <v>2.0057306590257881E-2</v>
      </c>
      <c r="F95" s="12">
        <f t="shared" si="12"/>
        <v>1.5408320493066256E-2</v>
      </c>
      <c r="G95" s="12">
        <f t="shared" si="14"/>
        <v>0.42857142857142855</v>
      </c>
      <c r="H95" s="12">
        <f t="shared" si="13"/>
        <v>8.5959885386819486E-3</v>
      </c>
    </row>
    <row r="96" spans="1:8" x14ac:dyDescent="0.2">
      <c r="A96" s="9"/>
      <c r="B96" s="10" t="s">
        <v>83</v>
      </c>
      <c r="C96" s="11">
        <v>1</v>
      </c>
      <c r="D96" s="11">
        <v>9</v>
      </c>
      <c r="E96" s="12">
        <f t="shared" si="11"/>
        <v>2.8653295128939827E-3</v>
      </c>
      <c r="F96" s="12">
        <f t="shared" si="12"/>
        <v>1.386748844375963E-2</v>
      </c>
      <c r="G96" s="12">
        <f t="shared" si="14"/>
        <v>8</v>
      </c>
      <c r="H96" s="12">
        <f t="shared" si="13"/>
        <v>2.2922636103151862E-2</v>
      </c>
    </row>
    <row r="97" spans="1:8" x14ac:dyDescent="0.2">
      <c r="A97" s="9"/>
      <c r="B97" s="10" t="s">
        <v>84</v>
      </c>
      <c r="C97" s="11">
        <v>1</v>
      </c>
      <c r="D97" s="11">
        <v>13</v>
      </c>
      <c r="E97" s="12">
        <f t="shared" si="11"/>
        <v>2.8653295128939827E-3</v>
      </c>
      <c r="F97" s="12">
        <f t="shared" si="12"/>
        <v>2.0030816640986132E-2</v>
      </c>
      <c r="G97" s="12">
        <f t="shared" si="14"/>
        <v>12</v>
      </c>
      <c r="H97" s="12">
        <f t="shared" si="13"/>
        <v>3.4383954154727794E-2</v>
      </c>
    </row>
    <row r="98" spans="1:8" x14ac:dyDescent="0.2">
      <c r="A98" s="9"/>
      <c r="B98" s="10" t="s">
        <v>85</v>
      </c>
      <c r="C98" s="11">
        <v>0</v>
      </c>
      <c r="D98" s="11">
        <v>4</v>
      </c>
      <c r="E98" s="12" t="str">
        <f t="shared" si="11"/>
        <v/>
      </c>
      <c r="F98" s="12">
        <f t="shared" si="12"/>
        <v>6.1633281972265025E-3</v>
      </c>
      <c r="G98" s="12">
        <f t="shared" si="14"/>
        <v>1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1</v>
      </c>
      <c r="D99" s="11">
        <v>2</v>
      </c>
      <c r="E99" s="12">
        <f t="shared" si="11"/>
        <v>2.8653295128939827E-3</v>
      </c>
      <c r="F99" s="12">
        <f t="shared" si="12"/>
        <v>3.0816640986132513E-3</v>
      </c>
      <c r="G99" s="12">
        <f t="shared" si="14"/>
        <v>1</v>
      </c>
      <c r="H99" s="12">
        <f t="shared" si="13"/>
        <v>2.8653295128939827E-3</v>
      </c>
    </row>
    <row r="100" spans="1:8" x14ac:dyDescent="0.2">
      <c r="A100" s="9"/>
      <c r="B100" s="10" t="s">
        <v>87</v>
      </c>
      <c r="C100" s="11">
        <v>0</v>
      </c>
      <c r="D100" s="11">
        <v>1</v>
      </c>
      <c r="E100" s="12" t="str">
        <f t="shared" si="11"/>
        <v/>
      </c>
      <c r="F100" s="12">
        <f t="shared" si="12"/>
        <v>1.5408320493066256E-3</v>
      </c>
      <c r="G100" s="12">
        <f t="shared" si="14"/>
        <v>1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1</v>
      </c>
      <c r="D102" s="11">
        <v>36</v>
      </c>
      <c r="E102" s="12">
        <f t="shared" si="11"/>
        <v>2.8653295128939827E-3</v>
      </c>
      <c r="F102" s="12">
        <f t="shared" si="12"/>
        <v>5.5469953775038522E-2</v>
      </c>
      <c r="G102" s="12">
        <f t="shared" si="14"/>
        <v>35</v>
      </c>
      <c r="H102" s="12">
        <f t="shared" si="13"/>
        <v>0.10028653295128939</v>
      </c>
    </row>
    <row r="103" spans="1:8" x14ac:dyDescent="0.2">
      <c r="A103" s="9"/>
      <c r="B103" s="10" t="s">
        <v>90</v>
      </c>
      <c r="C103" s="11">
        <v>1</v>
      </c>
      <c r="D103" s="11">
        <v>0</v>
      </c>
      <c r="E103" s="12">
        <f t="shared" si="11"/>
        <v>2.8653295128939827E-3</v>
      </c>
      <c r="F103" s="12" t="str">
        <f t="shared" si="12"/>
        <v/>
      </c>
      <c r="G103" s="12">
        <f t="shared" si="14"/>
        <v>-1</v>
      </c>
      <c r="H103" s="12">
        <f t="shared" si="13"/>
        <v>-2.8653295128939827E-3</v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1</v>
      </c>
      <c r="E105" s="12" t="str">
        <f t="shared" si="11"/>
        <v/>
      </c>
      <c r="F105" s="12">
        <f t="shared" si="12"/>
        <v>1.5408320493066256E-3</v>
      </c>
      <c r="G105" s="12">
        <f t="shared" si="14"/>
        <v>1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6</v>
      </c>
      <c r="D106" s="11">
        <v>17</v>
      </c>
      <c r="E106" s="12">
        <f t="shared" si="11"/>
        <v>1.7191977077363897E-2</v>
      </c>
      <c r="F106" s="12">
        <f t="shared" si="12"/>
        <v>2.6194144838212634E-2</v>
      </c>
      <c r="G106" s="12">
        <f t="shared" si="14"/>
        <v>1.8333333333333333</v>
      </c>
      <c r="H106" s="12">
        <f t="shared" si="13"/>
        <v>3.151862464183381E-2</v>
      </c>
    </row>
    <row r="107" spans="1:8" x14ac:dyDescent="0.2">
      <c r="A107" s="9"/>
      <c r="B107" s="10" t="s">
        <v>94</v>
      </c>
      <c r="C107" s="11">
        <v>23</v>
      </c>
      <c r="D107" s="11">
        <v>24</v>
      </c>
      <c r="E107" s="12">
        <f t="shared" si="11"/>
        <v>6.5902578796561598E-2</v>
      </c>
      <c r="F107" s="12">
        <f t="shared" si="12"/>
        <v>3.6979969183359017E-2</v>
      </c>
      <c r="G107" s="12">
        <f t="shared" si="14"/>
        <v>4.3478260869565216E-2</v>
      </c>
      <c r="H107" s="12">
        <f t="shared" si="13"/>
        <v>2.8653295128939823E-3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9</v>
      </c>
      <c r="E109" s="12" t="str">
        <f t="shared" si="15"/>
        <v/>
      </c>
      <c r="F109" s="12">
        <f t="shared" si="16"/>
        <v>1.386748844375963E-2</v>
      </c>
      <c r="G109" s="12">
        <f t="shared" ref="G109:G140" si="18">+IF(AND(C109=0,D109=0)," ",IF(C109=0,1,IF(D109=0,-1,(D109-C109)/C109)))</f>
        <v>1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2</v>
      </c>
      <c r="D114" s="11">
        <v>4</v>
      </c>
      <c r="E114" s="12">
        <f t="shared" si="15"/>
        <v>5.7306590257879654E-3</v>
      </c>
      <c r="F114" s="12">
        <f t="shared" si="16"/>
        <v>6.1633281972265025E-3</v>
      </c>
      <c r="G114" s="12">
        <f t="shared" si="18"/>
        <v>1</v>
      </c>
      <c r="H114" s="12">
        <f t="shared" si="17"/>
        <v>5.7306590257879654E-3</v>
      </c>
    </row>
    <row r="115" spans="1:8" ht="25.5" x14ac:dyDescent="0.2">
      <c r="A115" s="9"/>
      <c r="B115" s="10" t="s">
        <v>102</v>
      </c>
      <c r="C115" s="11">
        <v>1</v>
      </c>
      <c r="D115" s="11">
        <v>0</v>
      </c>
      <c r="E115" s="12">
        <f t="shared" si="15"/>
        <v>2.8653295128939827E-3</v>
      </c>
      <c r="F115" s="12" t="str">
        <f t="shared" si="16"/>
        <v/>
      </c>
      <c r="G115" s="12">
        <f t="shared" si="18"/>
        <v>-1</v>
      </c>
      <c r="H115" s="12">
        <f t="shared" si="17"/>
        <v>-2.8653295128939827E-3</v>
      </c>
    </row>
    <row r="116" spans="1:8" ht="25.5" x14ac:dyDescent="0.2">
      <c r="A116" s="9"/>
      <c r="B116" s="10" t="s">
        <v>103</v>
      </c>
      <c r="C116" s="11">
        <v>0</v>
      </c>
      <c r="D116" s="11">
        <v>4</v>
      </c>
      <c r="E116" s="12" t="str">
        <f t="shared" si="15"/>
        <v/>
      </c>
      <c r="F116" s="12">
        <f t="shared" si="16"/>
        <v>6.1633281972265025E-3</v>
      </c>
      <c r="G116" s="12">
        <f t="shared" si="18"/>
        <v>1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6</v>
      </c>
      <c r="D117" s="11">
        <v>0</v>
      </c>
      <c r="E117" s="12">
        <f t="shared" si="15"/>
        <v>1.7191977077363897E-2</v>
      </c>
      <c r="F117" s="12" t="str">
        <f t="shared" si="16"/>
        <v/>
      </c>
      <c r="G117" s="12">
        <f t="shared" si="18"/>
        <v>-1</v>
      </c>
      <c r="H117" s="12">
        <f t="shared" si="17"/>
        <v>-1.7191977077363897E-2</v>
      </c>
    </row>
    <row r="118" spans="1:8" x14ac:dyDescent="0.2">
      <c r="A118" s="9"/>
      <c r="B118" s="10" t="s">
        <v>105</v>
      </c>
      <c r="C118" s="11">
        <v>74</v>
      </c>
      <c r="D118" s="11">
        <v>11</v>
      </c>
      <c r="E118" s="12">
        <f t="shared" si="15"/>
        <v>0.21203438395415472</v>
      </c>
      <c r="F118" s="12">
        <f t="shared" si="16"/>
        <v>1.6949152542372881E-2</v>
      </c>
      <c r="G118" s="12">
        <f t="shared" si="18"/>
        <v>-0.85135135135135132</v>
      </c>
      <c r="H118" s="12">
        <f t="shared" si="17"/>
        <v>-0.18051575931232089</v>
      </c>
    </row>
    <row r="119" spans="1:8" x14ac:dyDescent="0.2">
      <c r="A119" s="9"/>
      <c r="B119" s="10" t="s">
        <v>106</v>
      </c>
      <c r="C119" s="11">
        <v>14</v>
      </c>
      <c r="D119" s="11">
        <v>1</v>
      </c>
      <c r="E119" s="12">
        <f t="shared" si="15"/>
        <v>4.0114613180515762E-2</v>
      </c>
      <c r="F119" s="12">
        <f t="shared" si="16"/>
        <v>1.5408320493066256E-3</v>
      </c>
      <c r="G119" s="12">
        <f t="shared" si="18"/>
        <v>-0.9285714285714286</v>
      </c>
      <c r="H119" s="12">
        <f t="shared" si="17"/>
        <v>-3.7249283667621778E-2</v>
      </c>
    </row>
    <row r="120" spans="1:8" x14ac:dyDescent="0.2">
      <c r="A120" s="9"/>
      <c r="B120" s="10" t="s">
        <v>107</v>
      </c>
      <c r="C120" s="11">
        <v>1</v>
      </c>
      <c r="D120" s="11">
        <v>28</v>
      </c>
      <c r="E120" s="12">
        <f t="shared" si="15"/>
        <v>2.8653295128939827E-3</v>
      </c>
      <c r="F120" s="12">
        <f t="shared" si="16"/>
        <v>4.3143297380585519E-2</v>
      </c>
      <c r="G120" s="12">
        <f t="shared" si="18"/>
        <v>27</v>
      </c>
      <c r="H120" s="12">
        <f t="shared" si="17"/>
        <v>7.7363896848137534E-2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2</v>
      </c>
      <c r="D123" s="11">
        <v>0</v>
      </c>
      <c r="E123" s="12">
        <f t="shared" si="15"/>
        <v>5.7306590257879654E-3</v>
      </c>
      <c r="F123" s="12" t="str">
        <f t="shared" si="16"/>
        <v/>
      </c>
      <c r="G123" s="12">
        <f t="shared" si="18"/>
        <v>-1</v>
      </c>
      <c r="H123" s="12">
        <f t="shared" si="17"/>
        <v>-5.7306590257879654E-3</v>
      </c>
    </row>
    <row r="124" spans="1:8" x14ac:dyDescent="0.2">
      <c r="A124" s="9"/>
      <c r="B124" s="10" t="s">
        <v>111</v>
      </c>
      <c r="C124" s="11">
        <v>0</v>
      </c>
      <c r="D124" s="11">
        <v>1</v>
      </c>
      <c r="E124" s="12" t="str">
        <f t="shared" si="15"/>
        <v/>
      </c>
      <c r="F124" s="12">
        <f t="shared" si="16"/>
        <v>1.5408320493066256E-3</v>
      </c>
      <c r="G124" s="12">
        <f t="shared" si="18"/>
        <v>1</v>
      </c>
      <c r="H124" s="12" t="str">
        <f t="shared" si="17"/>
        <v/>
      </c>
    </row>
    <row r="125" spans="1:8" x14ac:dyDescent="0.2">
      <c r="A125" s="9"/>
      <c r="B125" s="10" t="s">
        <v>112</v>
      </c>
      <c r="C125" s="11">
        <v>0</v>
      </c>
      <c r="D125" s="11">
        <v>1</v>
      </c>
      <c r="E125" s="12" t="str">
        <f t="shared" si="15"/>
        <v/>
      </c>
      <c r="F125" s="12">
        <f t="shared" si="16"/>
        <v>1.5408320493066256E-3</v>
      </c>
      <c r="G125" s="12">
        <f t="shared" si="18"/>
        <v>1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1</v>
      </c>
      <c r="D126" s="11">
        <v>4</v>
      </c>
      <c r="E126" s="12">
        <f t="shared" si="15"/>
        <v>2.8653295128939827E-3</v>
      </c>
      <c r="F126" s="12">
        <f t="shared" si="16"/>
        <v>6.1633281972265025E-3</v>
      </c>
      <c r="G126" s="12">
        <f t="shared" si="18"/>
        <v>3</v>
      </c>
      <c r="H126" s="12">
        <f t="shared" si="17"/>
        <v>8.5959885386819486E-3</v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20</v>
      </c>
      <c r="D128" s="11">
        <v>18</v>
      </c>
      <c r="E128" s="12">
        <f t="shared" si="15"/>
        <v>5.730659025787966E-2</v>
      </c>
      <c r="F128" s="12">
        <f t="shared" si="16"/>
        <v>2.7734976887519261E-2</v>
      </c>
      <c r="G128" s="12">
        <f t="shared" si="18"/>
        <v>-0.1</v>
      </c>
      <c r="H128" s="12">
        <f t="shared" si="17"/>
        <v>-5.7306590257879663E-3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23</v>
      </c>
      <c r="D130" s="11">
        <v>17</v>
      </c>
      <c r="E130" s="12">
        <f t="shared" si="15"/>
        <v>6.5902578796561598E-2</v>
      </c>
      <c r="F130" s="12">
        <f t="shared" si="16"/>
        <v>2.6194144838212634E-2</v>
      </c>
      <c r="G130" s="12">
        <f t="shared" si="18"/>
        <v>-0.2608695652173913</v>
      </c>
      <c r="H130" s="12">
        <f t="shared" si="17"/>
        <v>-1.7191977077363894E-2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36</v>
      </c>
      <c r="D132" s="11">
        <v>52</v>
      </c>
      <c r="E132" s="12">
        <f t="shared" si="15"/>
        <v>0.10315186246418338</v>
      </c>
      <c r="F132" s="12">
        <f t="shared" si="16"/>
        <v>8.0123266563944529E-2</v>
      </c>
      <c r="G132" s="12">
        <f t="shared" si="18"/>
        <v>0.44444444444444442</v>
      </c>
      <c r="H132" s="12">
        <f t="shared" si="17"/>
        <v>4.5845272206303724E-2</v>
      </c>
    </row>
    <row r="133" spans="1:8" x14ac:dyDescent="0.2">
      <c r="A133" s="9"/>
      <c r="B133" s="10" t="s">
        <v>120</v>
      </c>
      <c r="C133" s="11">
        <v>1</v>
      </c>
      <c r="D133" s="11">
        <v>4</v>
      </c>
      <c r="E133" s="12">
        <f t="shared" si="15"/>
        <v>2.8653295128939827E-3</v>
      </c>
      <c r="F133" s="12">
        <f t="shared" si="16"/>
        <v>6.1633281972265025E-3</v>
      </c>
      <c r="G133" s="12">
        <f t="shared" si="18"/>
        <v>3</v>
      </c>
      <c r="H133" s="12">
        <f t="shared" si="17"/>
        <v>8.5959885386819486E-3</v>
      </c>
    </row>
    <row r="134" spans="1:8" x14ac:dyDescent="0.2">
      <c r="A134" s="9"/>
      <c r="B134" s="10" t="s">
        <v>121</v>
      </c>
      <c r="C134" s="11">
        <v>0</v>
      </c>
      <c r="D134" s="11">
        <v>5</v>
      </c>
      <c r="E134" s="12" t="str">
        <f t="shared" si="15"/>
        <v/>
      </c>
      <c r="F134" s="12">
        <f t="shared" si="16"/>
        <v>7.7041602465331279E-3</v>
      </c>
      <c r="G134" s="12">
        <f t="shared" si="18"/>
        <v>1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13</v>
      </c>
      <c r="D135" s="11">
        <v>48</v>
      </c>
      <c r="E135" s="12">
        <f t="shared" si="15"/>
        <v>3.7249283667621778E-2</v>
      </c>
      <c r="F135" s="12">
        <f t="shared" si="16"/>
        <v>7.3959938366718034E-2</v>
      </c>
      <c r="G135" s="12">
        <f t="shared" si="18"/>
        <v>2.6923076923076925</v>
      </c>
      <c r="H135" s="12">
        <f t="shared" si="17"/>
        <v>0.10028653295128941</v>
      </c>
    </row>
    <row r="136" spans="1:8" ht="25.5" x14ac:dyDescent="0.2">
      <c r="A136" s="9"/>
      <c r="B136" s="10" t="s">
        <v>123</v>
      </c>
      <c r="C136" s="11">
        <v>0</v>
      </c>
      <c r="D136" s="11">
        <v>3</v>
      </c>
      <c r="E136" s="12" t="str">
        <f t="shared" si="15"/>
        <v/>
      </c>
      <c r="F136" s="12">
        <f t="shared" si="16"/>
        <v>4.6224961479198771E-3</v>
      </c>
      <c r="G136" s="12">
        <f t="shared" si="18"/>
        <v>1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4</v>
      </c>
      <c r="D137" s="11">
        <v>1</v>
      </c>
      <c r="E137" s="12">
        <f t="shared" si="15"/>
        <v>1.1461318051575931E-2</v>
      </c>
      <c r="F137" s="12">
        <f t="shared" si="16"/>
        <v>1.5408320493066256E-3</v>
      </c>
      <c r="G137" s="12">
        <f t="shared" si="18"/>
        <v>-0.75</v>
      </c>
      <c r="H137" s="12">
        <f t="shared" si="17"/>
        <v>-8.5959885386819486E-3</v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9</v>
      </c>
      <c r="E140" s="12" t="str">
        <f t="shared" ref="E140:E171" si="19">+IF(C140=0,"",C140/C$76)</f>
        <v/>
      </c>
      <c r="F140" s="12">
        <f t="shared" ref="F140:F171" si="20">+IF(D140=0,"",D140/D$76)</f>
        <v>1.386748844375963E-2</v>
      </c>
      <c r="G140" s="12">
        <f t="shared" si="18"/>
        <v>1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33</v>
      </c>
      <c r="D141" s="11">
        <v>157</v>
      </c>
      <c r="E141" s="12">
        <f t="shared" si="19"/>
        <v>9.4555873925501438E-2</v>
      </c>
      <c r="F141" s="12">
        <f t="shared" si="20"/>
        <v>0.24191063174114022</v>
      </c>
      <c r="G141" s="12">
        <f t="shared" ref="G141:G171" si="22">+IF(AND(C141=0,D141=0)," ",IF(C141=0,1,IF(D141=0,-1,(D141-C141)/C141)))</f>
        <v>3.7575757575757578</v>
      </c>
      <c r="H141" s="12">
        <f t="shared" si="21"/>
        <v>0.35530085959885394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1</v>
      </c>
      <c r="E143" s="12" t="str">
        <f t="shared" si="19"/>
        <v/>
      </c>
      <c r="F143" s="12">
        <f t="shared" si="20"/>
        <v>1.5408320493066256E-3</v>
      </c>
      <c r="G143" s="12">
        <f t="shared" si="22"/>
        <v>1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2</v>
      </c>
      <c r="D145" s="11">
        <v>0</v>
      </c>
      <c r="E145" s="12">
        <f t="shared" si="19"/>
        <v>5.7306590257879654E-3</v>
      </c>
      <c r="F145" s="12" t="str">
        <f t="shared" si="20"/>
        <v/>
      </c>
      <c r="G145" s="12">
        <f t="shared" si="22"/>
        <v>-1</v>
      </c>
      <c r="H145" s="12">
        <f t="shared" si="21"/>
        <v>-5.7306590257879654E-3</v>
      </c>
    </row>
    <row r="146" spans="1:8" ht="25.5" x14ac:dyDescent="0.2">
      <c r="A146" s="9"/>
      <c r="B146" s="10" t="s">
        <v>133</v>
      </c>
      <c r="C146" s="11">
        <v>0</v>
      </c>
      <c r="D146" s="11">
        <v>3</v>
      </c>
      <c r="E146" s="12" t="str">
        <f t="shared" si="19"/>
        <v/>
      </c>
      <c r="F146" s="12">
        <f t="shared" si="20"/>
        <v>4.6224961479198771E-3</v>
      </c>
      <c r="G146" s="12">
        <f t="shared" si="22"/>
        <v>1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2</v>
      </c>
      <c r="D147" s="11">
        <v>2</v>
      </c>
      <c r="E147" s="12">
        <f t="shared" si="19"/>
        <v>5.7306590257879654E-3</v>
      </c>
      <c r="F147" s="12">
        <f t="shared" si="20"/>
        <v>3.0816640986132513E-3</v>
      </c>
      <c r="G147" s="12">
        <f t="shared" si="22"/>
        <v>0</v>
      </c>
      <c r="H147" s="12">
        <f t="shared" si="21"/>
        <v>0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1</v>
      </c>
      <c r="D152" s="11">
        <v>1</v>
      </c>
      <c r="E152" s="12">
        <f t="shared" si="19"/>
        <v>2.8653295128939827E-3</v>
      </c>
      <c r="F152" s="12">
        <f t="shared" si="20"/>
        <v>1.5408320493066256E-3</v>
      </c>
      <c r="G152" s="12">
        <f t="shared" si="22"/>
        <v>0</v>
      </c>
      <c r="H152" s="12">
        <f t="shared" si="21"/>
        <v>0</v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1</v>
      </c>
      <c r="E157" s="12" t="str">
        <f t="shared" si="19"/>
        <v/>
      </c>
      <c r="F157" s="12">
        <f t="shared" si="20"/>
        <v>1.5408320493066256E-3</v>
      </c>
      <c r="G157" s="12">
        <f t="shared" si="22"/>
        <v>1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1</v>
      </c>
      <c r="E159" s="12" t="str">
        <f t="shared" si="19"/>
        <v/>
      </c>
      <c r="F159" s="12">
        <f t="shared" si="20"/>
        <v>1.5408320493066256E-3</v>
      </c>
      <c r="G159" s="12">
        <f t="shared" si="22"/>
        <v>1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1</v>
      </c>
      <c r="D160" s="11">
        <v>0</v>
      </c>
      <c r="E160" s="12">
        <f t="shared" si="19"/>
        <v>2.8653295128939827E-3</v>
      </c>
      <c r="F160" s="12" t="str">
        <f t="shared" si="20"/>
        <v/>
      </c>
      <c r="G160" s="12">
        <f t="shared" si="22"/>
        <v>-1</v>
      </c>
      <c r="H160" s="12">
        <f t="shared" si="21"/>
        <v>-2.8653295128939827E-3</v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5</v>
      </c>
      <c r="D165" s="11">
        <v>0</v>
      </c>
      <c r="E165" s="12">
        <f t="shared" si="19"/>
        <v>1.4326647564469915E-2</v>
      </c>
      <c r="F165" s="12" t="str">
        <f t="shared" si="20"/>
        <v/>
      </c>
      <c r="G165" s="12">
        <f t="shared" si="22"/>
        <v>-1</v>
      </c>
      <c r="H165" s="12">
        <f t="shared" si="21"/>
        <v>-1.4326647564469915E-2</v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1</v>
      </c>
      <c r="D168" s="11">
        <v>6</v>
      </c>
      <c r="E168" s="12">
        <f t="shared" si="19"/>
        <v>2.8653295128939827E-3</v>
      </c>
      <c r="F168" s="12">
        <f t="shared" si="20"/>
        <v>9.2449922958397542E-3</v>
      </c>
      <c r="G168" s="12">
        <f t="shared" si="22"/>
        <v>5</v>
      </c>
      <c r="H168" s="12">
        <f t="shared" si="21"/>
        <v>1.4326647564469913E-2</v>
      </c>
    </row>
    <row r="169" spans="1:8" ht="25.5" x14ac:dyDescent="0.2">
      <c r="A169" s="9"/>
      <c r="B169" s="10" t="s">
        <v>156</v>
      </c>
      <c r="C169" s="11">
        <v>1</v>
      </c>
      <c r="D169" s="11">
        <v>0</v>
      </c>
      <c r="E169" s="12">
        <f t="shared" si="19"/>
        <v>2.8653295128939827E-3</v>
      </c>
      <c r="F169" s="12" t="str">
        <f t="shared" si="20"/>
        <v/>
      </c>
      <c r="G169" s="12">
        <f t="shared" si="22"/>
        <v>-1</v>
      </c>
      <c r="H169" s="12">
        <f t="shared" si="21"/>
        <v>-2.8653295128939827E-3</v>
      </c>
    </row>
    <row r="170" spans="1:8" ht="25.5" x14ac:dyDescent="0.2">
      <c r="A170" s="9"/>
      <c r="B170" s="10" t="s">
        <v>157</v>
      </c>
      <c r="C170" s="11">
        <v>0</v>
      </c>
      <c r="D170" s="11">
        <v>1</v>
      </c>
      <c r="E170" s="12" t="str">
        <f t="shared" si="19"/>
        <v/>
      </c>
      <c r="F170" s="12">
        <f t="shared" si="20"/>
        <v>1.5408320493066256E-3</v>
      </c>
      <c r="G170" s="12">
        <f t="shared" si="22"/>
        <v>1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519</v>
      </c>
      <c r="D177" s="28">
        <f>SUM(D178:D350)</f>
        <v>635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0.22350674373795762</v>
      </c>
      <c r="H177" s="30">
        <f t="shared" ref="H177:H208" si="25">+IF(OR(AND(E177=""),(G177="")),"",E177*G177)</f>
        <v>0.22350674373795762</v>
      </c>
    </row>
    <row r="178" spans="1:8" x14ac:dyDescent="0.2">
      <c r="A178" s="9"/>
      <c r="B178" s="10" t="s">
        <v>159</v>
      </c>
      <c r="C178" s="11">
        <v>4</v>
      </c>
      <c r="D178" s="11">
        <v>4</v>
      </c>
      <c r="E178" s="12">
        <f t="shared" si="23"/>
        <v>7.7071290944123313E-3</v>
      </c>
      <c r="F178" s="12">
        <f t="shared" si="24"/>
        <v>6.2992125984251968E-3</v>
      </c>
      <c r="G178" s="12">
        <f t="shared" ref="G178:G209" si="26">+IF(AND(C178=0,D178=0)," ",IF(C178=0,1,IF(D178=0,-1,(D178-C178)/C178)))</f>
        <v>0</v>
      </c>
      <c r="H178" s="12">
        <f t="shared" si="25"/>
        <v>0</v>
      </c>
    </row>
    <row r="179" spans="1:8" x14ac:dyDescent="0.2">
      <c r="A179" s="9"/>
      <c r="B179" s="10" t="s">
        <v>160</v>
      </c>
      <c r="C179" s="11">
        <v>1</v>
      </c>
      <c r="D179" s="11">
        <v>1</v>
      </c>
      <c r="E179" s="12">
        <f t="shared" si="23"/>
        <v>1.9267822736030828E-3</v>
      </c>
      <c r="F179" s="12">
        <f t="shared" si="24"/>
        <v>1.5748031496062992E-3</v>
      </c>
      <c r="G179" s="12">
        <f t="shared" si="26"/>
        <v>0</v>
      </c>
      <c r="H179" s="12">
        <f t="shared" si="25"/>
        <v>0</v>
      </c>
    </row>
    <row r="180" spans="1:8" ht="38.25" x14ac:dyDescent="0.2">
      <c r="A180" s="9"/>
      <c r="B180" s="10" t="s">
        <v>161</v>
      </c>
      <c r="C180" s="11">
        <v>2</v>
      </c>
      <c r="D180" s="11">
        <v>12</v>
      </c>
      <c r="E180" s="12">
        <f t="shared" si="23"/>
        <v>3.8535645472061657E-3</v>
      </c>
      <c r="F180" s="12">
        <f t="shared" si="24"/>
        <v>1.889763779527559E-2</v>
      </c>
      <c r="G180" s="12">
        <f t="shared" si="26"/>
        <v>5</v>
      </c>
      <c r="H180" s="12">
        <f t="shared" si="25"/>
        <v>1.9267822736030827E-2</v>
      </c>
    </row>
    <row r="181" spans="1:8" x14ac:dyDescent="0.2">
      <c r="A181" s="9"/>
      <c r="B181" s="10" t="s">
        <v>162</v>
      </c>
      <c r="C181" s="11">
        <v>2</v>
      </c>
      <c r="D181" s="11">
        <v>0</v>
      </c>
      <c r="E181" s="12">
        <f t="shared" si="23"/>
        <v>3.8535645472061657E-3</v>
      </c>
      <c r="F181" s="12" t="str">
        <f t="shared" si="24"/>
        <v/>
      </c>
      <c r="G181" s="12">
        <f t="shared" si="26"/>
        <v>-1</v>
      </c>
      <c r="H181" s="12">
        <f t="shared" si="25"/>
        <v>-3.8535645472061657E-3</v>
      </c>
    </row>
    <row r="182" spans="1:8" ht="25.5" x14ac:dyDescent="0.2">
      <c r="A182" s="9"/>
      <c r="B182" s="10" t="s">
        <v>163</v>
      </c>
      <c r="C182" s="11">
        <v>7</v>
      </c>
      <c r="D182" s="11">
        <v>7</v>
      </c>
      <c r="E182" s="12">
        <f t="shared" si="23"/>
        <v>1.348747591522158E-2</v>
      </c>
      <c r="F182" s="12">
        <f t="shared" si="24"/>
        <v>1.1023622047244094E-2</v>
      </c>
      <c r="G182" s="12">
        <f t="shared" si="26"/>
        <v>0</v>
      </c>
      <c r="H182" s="12">
        <f t="shared" si="25"/>
        <v>0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76</v>
      </c>
      <c r="D184" s="11">
        <v>17</v>
      </c>
      <c r="E184" s="12">
        <f t="shared" si="23"/>
        <v>0.1464354527938343</v>
      </c>
      <c r="F184" s="12">
        <f t="shared" si="24"/>
        <v>2.6771653543307086E-2</v>
      </c>
      <c r="G184" s="12">
        <f t="shared" si="26"/>
        <v>-0.77631578947368418</v>
      </c>
      <c r="H184" s="12">
        <f t="shared" si="25"/>
        <v>-0.11368015414258188</v>
      </c>
    </row>
    <row r="185" spans="1:8" x14ac:dyDescent="0.2">
      <c r="A185" s="9"/>
      <c r="B185" s="10" t="s">
        <v>166</v>
      </c>
      <c r="C185" s="11">
        <v>1</v>
      </c>
      <c r="D185" s="11">
        <v>0</v>
      </c>
      <c r="E185" s="12">
        <f t="shared" si="23"/>
        <v>1.9267822736030828E-3</v>
      </c>
      <c r="F185" s="12" t="str">
        <f t="shared" si="24"/>
        <v/>
      </c>
      <c r="G185" s="12">
        <f t="shared" si="26"/>
        <v>-1</v>
      </c>
      <c r="H185" s="12">
        <f t="shared" si="25"/>
        <v>-1.9267822736030828E-3</v>
      </c>
    </row>
    <row r="186" spans="1:8" x14ac:dyDescent="0.2">
      <c r="A186" s="9"/>
      <c r="B186" s="10" t="s">
        <v>167</v>
      </c>
      <c r="C186" s="11">
        <v>1</v>
      </c>
      <c r="D186" s="11">
        <v>1</v>
      </c>
      <c r="E186" s="12">
        <f t="shared" si="23"/>
        <v>1.9267822736030828E-3</v>
      </c>
      <c r="F186" s="12">
        <f t="shared" si="24"/>
        <v>1.5748031496062992E-3</v>
      </c>
      <c r="G186" s="12">
        <f t="shared" si="26"/>
        <v>0</v>
      </c>
      <c r="H186" s="12">
        <f t="shared" si="25"/>
        <v>0</v>
      </c>
    </row>
    <row r="187" spans="1:8" x14ac:dyDescent="0.2">
      <c r="A187" s="9"/>
      <c r="B187" s="10" t="s">
        <v>168</v>
      </c>
      <c r="C187" s="11">
        <v>3</v>
      </c>
      <c r="D187" s="11">
        <v>2</v>
      </c>
      <c r="E187" s="12">
        <f t="shared" si="23"/>
        <v>5.7803468208092483E-3</v>
      </c>
      <c r="F187" s="12">
        <f t="shared" si="24"/>
        <v>3.1496062992125984E-3</v>
      </c>
      <c r="G187" s="12">
        <f t="shared" si="26"/>
        <v>-0.33333333333333331</v>
      </c>
      <c r="H187" s="12">
        <f t="shared" si="25"/>
        <v>-1.9267822736030826E-3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0</v>
      </c>
      <c r="D191" s="11">
        <v>0</v>
      </c>
      <c r="E191" s="12" t="str">
        <f t="shared" si="23"/>
        <v/>
      </c>
      <c r="F191" s="12" t="str">
        <f t="shared" si="24"/>
        <v/>
      </c>
      <c r="G191" s="12" t="str">
        <f t="shared" si="26"/>
        <v xml:space="preserve"> 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3</v>
      </c>
      <c r="D192" s="11">
        <v>1</v>
      </c>
      <c r="E192" s="12">
        <f t="shared" si="23"/>
        <v>5.7803468208092483E-3</v>
      </c>
      <c r="F192" s="12">
        <f t="shared" si="24"/>
        <v>1.5748031496062992E-3</v>
      </c>
      <c r="G192" s="12">
        <f t="shared" si="26"/>
        <v>-0.66666666666666663</v>
      </c>
      <c r="H192" s="12">
        <f t="shared" si="25"/>
        <v>-3.8535645472061652E-3</v>
      </c>
    </row>
    <row r="193" spans="1:8" ht="25.5" x14ac:dyDescent="0.2">
      <c r="A193" s="9"/>
      <c r="B193" s="10" t="s">
        <v>174</v>
      </c>
      <c r="C193" s="11">
        <v>4</v>
      </c>
      <c r="D193" s="11">
        <v>25</v>
      </c>
      <c r="E193" s="12">
        <f t="shared" si="23"/>
        <v>7.7071290944123313E-3</v>
      </c>
      <c r="F193" s="12">
        <f t="shared" si="24"/>
        <v>3.937007874015748E-2</v>
      </c>
      <c r="G193" s="12">
        <f t="shared" si="26"/>
        <v>5.25</v>
      </c>
      <c r="H193" s="12">
        <f t="shared" si="25"/>
        <v>4.046242774566474E-2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1</v>
      </c>
      <c r="D196" s="11">
        <v>1</v>
      </c>
      <c r="E196" s="12">
        <f t="shared" si="23"/>
        <v>1.9267822736030828E-3</v>
      </c>
      <c r="F196" s="12">
        <f t="shared" si="24"/>
        <v>1.5748031496062992E-3</v>
      </c>
      <c r="G196" s="12">
        <f t="shared" si="26"/>
        <v>0</v>
      </c>
      <c r="H196" s="12">
        <f t="shared" si="25"/>
        <v>0</v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1</v>
      </c>
      <c r="D198" s="11">
        <v>3</v>
      </c>
      <c r="E198" s="12">
        <f t="shared" si="23"/>
        <v>1.9267822736030828E-3</v>
      </c>
      <c r="F198" s="12">
        <f t="shared" si="24"/>
        <v>4.7244094488188976E-3</v>
      </c>
      <c r="G198" s="12">
        <f t="shared" si="26"/>
        <v>2</v>
      </c>
      <c r="H198" s="12">
        <f t="shared" si="25"/>
        <v>3.8535645472061657E-3</v>
      </c>
    </row>
    <row r="199" spans="1:8" x14ac:dyDescent="0.2">
      <c r="A199" s="9"/>
      <c r="B199" s="10" t="s">
        <v>180</v>
      </c>
      <c r="C199" s="11">
        <v>2</v>
      </c>
      <c r="D199" s="11">
        <v>9</v>
      </c>
      <c r="E199" s="12">
        <f t="shared" si="23"/>
        <v>3.8535645472061657E-3</v>
      </c>
      <c r="F199" s="12">
        <f t="shared" si="24"/>
        <v>1.4173228346456693E-2</v>
      </c>
      <c r="G199" s="12">
        <f t="shared" si="26"/>
        <v>3.5</v>
      </c>
      <c r="H199" s="12">
        <f t="shared" si="25"/>
        <v>1.348747591522158E-2</v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1</v>
      </c>
      <c r="E202" s="12" t="str">
        <f t="shared" si="23"/>
        <v/>
      </c>
      <c r="F202" s="12">
        <f t="shared" si="24"/>
        <v>1.5748031496062992E-3</v>
      </c>
      <c r="G202" s="12">
        <f t="shared" si="26"/>
        <v>1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1</v>
      </c>
      <c r="D204" s="11">
        <v>0</v>
      </c>
      <c r="E204" s="12">
        <f t="shared" si="23"/>
        <v>1.9267822736030828E-3</v>
      </c>
      <c r="F204" s="12" t="str">
        <f t="shared" si="24"/>
        <v/>
      </c>
      <c r="G204" s="12">
        <f t="shared" si="26"/>
        <v>-1</v>
      </c>
      <c r="H204" s="12">
        <f t="shared" si="25"/>
        <v>-1.9267822736030828E-3</v>
      </c>
    </row>
    <row r="205" spans="1:8" ht="25.5" x14ac:dyDescent="0.2">
      <c r="A205" s="9"/>
      <c r="B205" s="10" t="s">
        <v>186</v>
      </c>
      <c r="C205" s="11">
        <v>3</v>
      </c>
      <c r="D205" s="11">
        <v>3</v>
      </c>
      <c r="E205" s="12">
        <f t="shared" si="23"/>
        <v>5.7803468208092483E-3</v>
      </c>
      <c r="F205" s="12">
        <f t="shared" si="24"/>
        <v>4.7244094488188976E-3</v>
      </c>
      <c r="G205" s="12">
        <f t="shared" si="26"/>
        <v>0</v>
      </c>
      <c r="H205" s="12">
        <f t="shared" si="25"/>
        <v>0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4</v>
      </c>
      <c r="D207" s="11">
        <v>8</v>
      </c>
      <c r="E207" s="12">
        <f t="shared" si="23"/>
        <v>7.7071290944123313E-3</v>
      </c>
      <c r="F207" s="12">
        <f t="shared" si="24"/>
        <v>1.2598425196850394E-2</v>
      </c>
      <c r="G207" s="12">
        <f t="shared" si="26"/>
        <v>1</v>
      </c>
      <c r="H207" s="12">
        <f t="shared" si="25"/>
        <v>7.7071290944123313E-3</v>
      </c>
    </row>
    <row r="208" spans="1:8" x14ac:dyDescent="0.2">
      <c r="A208" s="9"/>
      <c r="B208" s="10" t="s">
        <v>189</v>
      </c>
      <c r="C208" s="11">
        <v>5</v>
      </c>
      <c r="D208" s="11">
        <v>30</v>
      </c>
      <c r="E208" s="12">
        <f t="shared" si="23"/>
        <v>9.6339113680154135E-3</v>
      </c>
      <c r="F208" s="12">
        <f t="shared" si="24"/>
        <v>4.7244094488188976E-2</v>
      </c>
      <c r="G208" s="12">
        <f t="shared" si="26"/>
        <v>5</v>
      </c>
      <c r="H208" s="12">
        <f t="shared" si="25"/>
        <v>4.8169556840077066E-2</v>
      </c>
    </row>
    <row r="209" spans="1:8" x14ac:dyDescent="0.2">
      <c r="A209" s="9"/>
      <c r="B209" s="10" t="s">
        <v>190</v>
      </c>
      <c r="C209" s="11">
        <v>3</v>
      </c>
      <c r="D209" s="11">
        <v>12</v>
      </c>
      <c r="E209" s="12">
        <f t="shared" ref="E209:E240" si="27">+IF(C209=0,"",C209/C$177)</f>
        <v>5.7803468208092483E-3</v>
      </c>
      <c r="F209" s="12">
        <f t="shared" ref="F209:F240" si="28">+IF(D209=0,"",D209/D$177)</f>
        <v>1.889763779527559E-2</v>
      </c>
      <c r="G209" s="12">
        <f t="shared" si="26"/>
        <v>3</v>
      </c>
      <c r="H209" s="12">
        <f t="shared" ref="H209:H240" si="29">+IF(OR(AND(E209=""),(G209="")),"",E209*G209)</f>
        <v>1.7341040462427744E-2</v>
      </c>
    </row>
    <row r="210" spans="1:8" x14ac:dyDescent="0.2">
      <c r="A210" s="9"/>
      <c r="B210" s="10" t="s">
        <v>191</v>
      </c>
      <c r="C210" s="11">
        <v>12</v>
      </c>
      <c r="D210" s="11">
        <v>53</v>
      </c>
      <c r="E210" s="12">
        <f t="shared" si="27"/>
        <v>2.3121387283236993E-2</v>
      </c>
      <c r="F210" s="12">
        <f t="shared" si="28"/>
        <v>8.3464566929133857E-2</v>
      </c>
      <c r="G210" s="12">
        <f t="shared" ref="G210:G241" si="30">+IF(AND(C210=0,D210=0)," ",IF(C210=0,1,IF(D210=0,-1,(D210-C210)/C210)))</f>
        <v>3.4166666666666665</v>
      </c>
      <c r="H210" s="12">
        <f t="shared" si="29"/>
        <v>7.8998073217726394E-2</v>
      </c>
    </row>
    <row r="211" spans="1:8" x14ac:dyDescent="0.2">
      <c r="A211" s="9"/>
      <c r="B211" s="10" t="s">
        <v>192</v>
      </c>
      <c r="C211" s="11">
        <v>1</v>
      </c>
      <c r="D211" s="11">
        <v>1</v>
      </c>
      <c r="E211" s="12">
        <f t="shared" si="27"/>
        <v>1.9267822736030828E-3</v>
      </c>
      <c r="F211" s="12">
        <f t="shared" si="28"/>
        <v>1.5748031496062992E-3</v>
      </c>
      <c r="G211" s="12">
        <f t="shared" si="30"/>
        <v>0</v>
      </c>
      <c r="H211" s="12">
        <f t="shared" si="29"/>
        <v>0</v>
      </c>
    </row>
    <row r="212" spans="1:8" x14ac:dyDescent="0.2">
      <c r="A212" s="9"/>
      <c r="B212" s="10" t="s">
        <v>193</v>
      </c>
      <c r="C212" s="11">
        <v>15</v>
      </c>
      <c r="D212" s="11">
        <v>27</v>
      </c>
      <c r="E212" s="12">
        <f t="shared" si="27"/>
        <v>2.8901734104046242E-2</v>
      </c>
      <c r="F212" s="12">
        <f t="shared" si="28"/>
        <v>4.2519685039370078E-2</v>
      </c>
      <c r="G212" s="12">
        <f t="shared" si="30"/>
        <v>0.8</v>
      </c>
      <c r="H212" s="12">
        <f t="shared" si="29"/>
        <v>2.3121387283236997E-2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2</v>
      </c>
      <c r="D214" s="11">
        <v>2</v>
      </c>
      <c r="E214" s="12">
        <f t="shared" si="27"/>
        <v>3.8535645472061657E-3</v>
      </c>
      <c r="F214" s="12">
        <f t="shared" si="28"/>
        <v>3.1496062992125984E-3</v>
      </c>
      <c r="G214" s="12">
        <f t="shared" si="30"/>
        <v>0</v>
      </c>
      <c r="H214" s="12">
        <f t="shared" si="29"/>
        <v>0</v>
      </c>
    </row>
    <row r="215" spans="1:8" x14ac:dyDescent="0.2">
      <c r="A215" s="9"/>
      <c r="B215" s="10" t="s">
        <v>196</v>
      </c>
      <c r="C215" s="11">
        <v>2</v>
      </c>
      <c r="D215" s="11">
        <v>9</v>
      </c>
      <c r="E215" s="12">
        <f t="shared" si="27"/>
        <v>3.8535645472061657E-3</v>
      </c>
      <c r="F215" s="12">
        <f t="shared" si="28"/>
        <v>1.4173228346456693E-2</v>
      </c>
      <c r="G215" s="12">
        <f t="shared" si="30"/>
        <v>3.5</v>
      </c>
      <c r="H215" s="12">
        <f t="shared" si="29"/>
        <v>1.348747591522158E-2</v>
      </c>
    </row>
    <row r="216" spans="1:8" x14ac:dyDescent="0.2">
      <c r="A216" s="9"/>
      <c r="B216" s="10" t="s">
        <v>197</v>
      </c>
      <c r="C216" s="11">
        <v>7</v>
      </c>
      <c r="D216" s="11">
        <v>11</v>
      </c>
      <c r="E216" s="12">
        <f t="shared" si="27"/>
        <v>1.348747591522158E-2</v>
      </c>
      <c r="F216" s="12">
        <f t="shared" si="28"/>
        <v>1.7322834645669291E-2</v>
      </c>
      <c r="G216" s="12">
        <f t="shared" si="30"/>
        <v>0.5714285714285714</v>
      </c>
      <c r="H216" s="12">
        <f t="shared" si="29"/>
        <v>7.7071290944123304E-3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2</v>
      </c>
      <c r="E218" s="12" t="str">
        <f t="shared" si="27"/>
        <v/>
      </c>
      <c r="F218" s="12">
        <f t="shared" si="28"/>
        <v>3.1496062992125984E-3</v>
      </c>
      <c r="G218" s="12">
        <f t="shared" si="30"/>
        <v>1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22</v>
      </c>
      <c r="D219" s="11">
        <v>24</v>
      </c>
      <c r="E219" s="12">
        <f t="shared" si="27"/>
        <v>4.238921001926782E-2</v>
      </c>
      <c r="F219" s="12">
        <f t="shared" si="28"/>
        <v>3.7795275590551181E-2</v>
      </c>
      <c r="G219" s="12">
        <f t="shared" si="30"/>
        <v>9.0909090909090912E-2</v>
      </c>
      <c r="H219" s="12">
        <f t="shared" si="29"/>
        <v>3.8535645472061657E-3</v>
      </c>
    </row>
    <row r="220" spans="1:8" x14ac:dyDescent="0.2">
      <c r="A220" s="9"/>
      <c r="B220" s="10" t="s">
        <v>201</v>
      </c>
      <c r="C220" s="11">
        <v>5</v>
      </c>
      <c r="D220" s="11">
        <v>7</v>
      </c>
      <c r="E220" s="12">
        <f t="shared" si="27"/>
        <v>9.6339113680154135E-3</v>
      </c>
      <c r="F220" s="12">
        <f t="shared" si="28"/>
        <v>1.1023622047244094E-2</v>
      </c>
      <c r="G220" s="12">
        <f t="shared" si="30"/>
        <v>0.4</v>
      </c>
      <c r="H220" s="12">
        <f t="shared" si="29"/>
        <v>3.8535645472061657E-3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17</v>
      </c>
      <c r="D224" s="11">
        <v>15</v>
      </c>
      <c r="E224" s="12">
        <f t="shared" si="27"/>
        <v>3.2755298651252408E-2</v>
      </c>
      <c r="F224" s="12">
        <f t="shared" si="28"/>
        <v>2.3622047244094488E-2</v>
      </c>
      <c r="G224" s="12">
        <f t="shared" si="30"/>
        <v>-0.11764705882352941</v>
      </c>
      <c r="H224" s="12">
        <f t="shared" si="29"/>
        <v>-3.8535645472061657E-3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7</v>
      </c>
      <c r="D231" s="11">
        <v>8</v>
      </c>
      <c r="E231" s="12">
        <f t="shared" si="27"/>
        <v>1.348747591522158E-2</v>
      </c>
      <c r="F231" s="12">
        <f t="shared" si="28"/>
        <v>1.2598425196850394E-2</v>
      </c>
      <c r="G231" s="12">
        <f t="shared" si="30"/>
        <v>0.14285714285714285</v>
      </c>
      <c r="H231" s="12">
        <f t="shared" si="29"/>
        <v>1.9267822736030826E-3</v>
      </c>
    </row>
    <row r="232" spans="1:8" x14ac:dyDescent="0.2">
      <c r="A232" s="9"/>
      <c r="B232" s="10" t="s">
        <v>213</v>
      </c>
      <c r="C232" s="11">
        <v>1</v>
      </c>
      <c r="D232" s="11">
        <v>0</v>
      </c>
      <c r="E232" s="12">
        <f t="shared" si="27"/>
        <v>1.9267822736030828E-3</v>
      </c>
      <c r="F232" s="12" t="str">
        <f t="shared" si="28"/>
        <v/>
      </c>
      <c r="G232" s="12">
        <f t="shared" si="30"/>
        <v>-1</v>
      </c>
      <c r="H232" s="12">
        <f t="shared" si="29"/>
        <v>-1.9267822736030828E-3</v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3</v>
      </c>
      <c r="D237" s="11">
        <v>5</v>
      </c>
      <c r="E237" s="12">
        <f t="shared" si="27"/>
        <v>5.7803468208092483E-3</v>
      </c>
      <c r="F237" s="12">
        <f t="shared" si="28"/>
        <v>7.874015748031496E-3</v>
      </c>
      <c r="G237" s="12">
        <f t="shared" si="30"/>
        <v>0.66666666666666663</v>
      </c>
      <c r="H237" s="12">
        <f t="shared" si="29"/>
        <v>3.8535645472061652E-3</v>
      </c>
    </row>
    <row r="238" spans="1:8" x14ac:dyDescent="0.2">
      <c r="A238" s="9"/>
      <c r="B238" s="10" t="s">
        <v>219</v>
      </c>
      <c r="C238" s="11">
        <v>6</v>
      </c>
      <c r="D238" s="11">
        <v>1</v>
      </c>
      <c r="E238" s="12">
        <f t="shared" si="27"/>
        <v>1.1560693641618497E-2</v>
      </c>
      <c r="F238" s="12">
        <f t="shared" si="28"/>
        <v>1.5748031496062992E-3</v>
      </c>
      <c r="G238" s="12">
        <f t="shared" si="30"/>
        <v>-0.83333333333333337</v>
      </c>
      <c r="H238" s="12">
        <f t="shared" si="29"/>
        <v>-9.6339113680154135E-3</v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13</v>
      </c>
      <c r="D241" s="11">
        <v>13</v>
      </c>
      <c r="E241" s="12">
        <f t="shared" ref="E241:E272" si="31">+IF(C241=0,"",C241/C$177)</f>
        <v>2.5048169556840076E-2</v>
      </c>
      <c r="F241" s="12">
        <f t="shared" ref="F241:F272" si="32">+IF(D241=0,"",D241/D$177)</f>
        <v>2.0472440944881889E-2</v>
      </c>
      <c r="G241" s="12">
        <f t="shared" si="30"/>
        <v>0</v>
      </c>
      <c r="H241" s="12">
        <f t="shared" ref="H241:H272" si="33">+IF(OR(AND(E241=""),(G241="")),"",E241*G241)</f>
        <v>0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1</v>
      </c>
      <c r="E243" s="12" t="str">
        <f t="shared" si="31"/>
        <v/>
      </c>
      <c r="F243" s="12">
        <f t="shared" si="32"/>
        <v>1.5748031496062992E-3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22</v>
      </c>
      <c r="D244" s="11">
        <v>4</v>
      </c>
      <c r="E244" s="12">
        <f t="shared" si="31"/>
        <v>4.238921001926782E-2</v>
      </c>
      <c r="F244" s="12">
        <f t="shared" si="32"/>
        <v>6.2992125984251968E-3</v>
      </c>
      <c r="G244" s="12">
        <f t="shared" si="34"/>
        <v>-0.81818181818181823</v>
      </c>
      <c r="H244" s="12">
        <f t="shared" si="33"/>
        <v>-3.4682080924855488E-2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1</v>
      </c>
      <c r="D247" s="11">
        <v>2</v>
      </c>
      <c r="E247" s="12">
        <f t="shared" si="31"/>
        <v>1.9267822736030828E-3</v>
      </c>
      <c r="F247" s="12">
        <f t="shared" si="32"/>
        <v>3.1496062992125984E-3</v>
      </c>
      <c r="G247" s="12">
        <f t="shared" si="34"/>
        <v>1</v>
      </c>
      <c r="H247" s="12">
        <f t="shared" si="33"/>
        <v>1.9267822736030828E-3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5</v>
      </c>
      <c r="E250" s="12" t="str">
        <f t="shared" si="31"/>
        <v/>
      </c>
      <c r="F250" s="12">
        <f t="shared" si="32"/>
        <v>7.874015748031496E-3</v>
      </c>
      <c r="G250" s="12">
        <f t="shared" si="34"/>
        <v>1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1</v>
      </c>
      <c r="E255" s="12" t="str">
        <f t="shared" si="31"/>
        <v/>
      </c>
      <c r="F255" s="12">
        <f t="shared" si="32"/>
        <v>1.5748031496062992E-3</v>
      </c>
      <c r="G255" s="12">
        <f t="shared" si="34"/>
        <v>1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2</v>
      </c>
      <c r="E264" s="12" t="str">
        <f t="shared" si="31"/>
        <v/>
      </c>
      <c r="F264" s="12">
        <f t="shared" si="32"/>
        <v>3.1496062992125984E-3</v>
      </c>
      <c r="G264" s="12">
        <f t="shared" si="34"/>
        <v>1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1</v>
      </c>
      <c r="D265" s="11">
        <v>0</v>
      </c>
      <c r="E265" s="12">
        <f t="shared" si="31"/>
        <v>1.9267822736030828E-3</v>
      </c>
      <c r="F265" s="12" t="str">
        <f t="shared" si="32"/>
        <v/>
      </c>
      <c r="G265" s="12">
        <f t="shared" si="34"/>
        <v>-1</v>
      </c>
      <c r="H265" s="12">
        <f t="shared" si="33"/>
        <v>-1.9267822736030828E-3</v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1</v>
      </c>
      <c r="D268" s="11">
        <v>0</v>
      </c>
      <c r="E268" s="12">
        <f t="shared" si="31"/>
        <v>1.9267822736030828E-3</v>
      </c>
      <c r="F268" s="12" t="str">
        <f t="shared" si="32"/>
        <v/>
      </c>
      <c r="G268" s="12">
        <f t="shared" si="34"/>
        <v>-1</v>
      </c>
      <c r="H268" s="12">
        <f t="shared" si="33"/>
        <v>-1.9267822736030828E-3</v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1</v>
      </c>
      <c r="D270" s="11">
        <v>1</v>
      </c>
      <c r="E270" s="12">
        <f t="shared" si="31"/>
        <v>1.9267822736030828E-3</v>
      </c>
      <c r="F270" s="12">
        <f t="shared" si="32"/>
        <v>1.5748031496062992E-3</v>
      </c>
      <c r="G270" s="12">
        <f t="shared" si="34"/>
        <v>0</v>
      </c>
      <c r="H270" s="12">
        <f t="shared" si="33"/>
        <v>0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28</v>
      </c>
      <c r="D277" s="11">
        <v>0</v>
      </c>
      <c r="E277" s="12">
        <f t="shared" si="35"/>
        <v>5.3949903660886318E-2</v>
      </c>
      <c r="F277" s="12" t="str">
        <f t="shared" si="36"/>
        <v/>
      </c>
      <c r="G277" s="12">
        <f t="shared" si="38"/>
        <v>-1</v>
      </c>
      <c r="H277" s="12">
        <f t="shared" si="37"/>
        <v>-5.3949903660886318E-2</v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1</v>
      </c>
      <c r="D281" s="11">
        <v>2</v>
      </c>
      <c r="E281" s="12">
        <f t="shared" si="35"/>
        <v>1.9267822736030828E-3</v>
      </c>
      <c r="F281" s="12">
        <f t="shared" si="36"/>
        <v>3.1496062992125984E-3</v>
      </c>
      <c r="G281" s="12">
        <f t="shared" si="38"/>
        <v>1</v>
      </c>
      <c r="H281" s="12">
        <f t="shared" si="37"/>
        <v>1.9267822736030828E-3</v>
      </c>
    </row>
    <row r="282" spans="1:8" ht="25.5" x14ac:dyDescent="0.2">
      <c r="A282" s="9"/>
      <c r="B282" s="10" t="s">
        <v>263</v>
      </c>
      <c r="C282" s="11">
        <v>7</v>
      </c>
      <c r="D282" s="11">
        <v>8</v>
      </c>
      <c r="E282" s="12">
        <f t="shared" si="35"/>
        <v>1.348747591522158E-2</v>
      </c>
      <c r="F282" s="12">
        <f t="shared" si="36"/>
        <v>1.2598425196850394E-2</v>
      </c>
      <c r="G282" s="12">
        <f t="shared" si="38"/>
        <v>0.14285714285714285</v>
      </c>
      <c r="H282" s="12">
        <f t="shared" si="37"/>
        <v>1.9267822736030826E-3</v>
      </c>
    </row>
    <row r="283" spans="1:8" x14ac:dyDescent="0.2">
      <c r="A283" s="9"/>
      <c r="B283" s="10" t="s">
        <v>264</v>
      </c>
      <c r="C283" s="11">
        <v>2</v>
      </c>
      <c r="D283" s="11">
        <v>4</v>
      </c>
      <c r="E283" s="12">
        <f t="shared" si="35"/>
        <v>3.8535645472061657E-3</v>
      </c>
      <c r="F283" s="12">
        <f t="shared" si="36"/>
        <v>6.2992125984251968E-3</v>
      </c>
      <c r="G283" s="12">
        <f t="shared" si="38"/>
        <v>1</v>
      </c>
      <c r="H283" s="12">
        <f t="shared" si="37"/>
        <v>3.8535645472061657E-3</v>
      </c>
    </row>
    <row r="284" spans="1:8" x14ac:dyDescent="0.2">
      <c r="A284" s="9"/>
      <c r="B284" s="10" t="s">
        <v>265</v>
      </c>
      <c r="C284" s="11">
        <v>7</v>
      </c>
      <c r="D284" s="11">
        <v>3</v>
      </c>
      <c r="E284" s="12">
        <f t="shared" si="35"/>
        <v>1.348747591522158E-2</v>
      </c>
      <c r="F284" s="12">
        <f t="shared" si="36"/>
        <v>4.7244094488188976E-3</v>
      </c>
      <c r="G284" s="12">
        <f t="shared" si="38"/>
        <v>-0.5714285714285714</v>
      </c>
      <c r="H284" s="12">
        <f t="shared" si="37"/>
        <v>-7.7071290944123304E-3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1</v>
      </c>
      <c r="D286" s="11">
        <v>0</v>
      </c>
      <c r="E286" s="12">
        <f t="shared" si="35"/>
        <v>1.9267822736030828E-3</v>
      </c>
      <c r="F286" s="12" t="str">
        <f t="shared" si="36"/>
        <v/>
      </c>
      <c r="G286" s="12">
        <f t="shared" si="38"/>
        <v>-1</v>
      </c>
      <c r="H286" s="12">
        <f t="shared" si="37"/>
        <v>-1.9267822736030828E-3</v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5</v>
      </c>
      <c r="D288" s="11">
        <v>1</v>
      </c>
      <c r="E288" s="12">
        <f t="shared" si="35"/>
        <v>9.6339113680154135E-3</v>
      </c>
      <c r="F288" s="12">
        <f t="shared" si="36"/>
        <v>1.5748031496062992E-3</v>
      </c>
      <c r="G288" s="12">
        <f t="shared" si="38"/>
        <v>-0.8</v>
      </c>
      <c r="H288" s="12">
        <f t="shared" si="37"/>
        <v>-7.7071290944123313E-3</v>
      </c>
    </row>
    <row r="289" spans="1:8" x14ac:dyDescent="0.2">
      <c r="A289" s="9"/>
      <c r="B289" s="10" t="s">
        <v>270</v>
      </c>
      <c r="C289" s="11">
        <v>39</v>
      </c>
      <c r="D289" s="11">
        <v>3</v>
      </c>
      <c r="E289" s="12">
        <f t="shared" si="35"/>
        <v>7.5144508670520235E-2</v>
      </c>
      <c r="F289" s="12">
        <f t="shared" si="36"/>
        <v>4.7244094488188976E-3</v>
      </c>
      <c r="G289" s="12">
        <f t="shared" si="38"/>
        <v>-0.92307692307692313</v>
      </c>
      <c r="H289" s="12">
        <f t="shared" si="37"/>
        <v>-6.936416184971099E-2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2</v>
      </c>
      <c r="E293" s="12" t="str">
        <f t="shared" si="35"/>
        <v/>
      </c>
      <c r="F293" s="12">
        <f t="shared" si="36"/>
        <v>3.1496062992125984E-3</v>
      </c>
      <c r="G293" s="12">
        <f t="shared" si="38"/>
        <v>1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1</v>
      </c>
      <c r="D294" s="11">
        <v>3</v>
      </c>
      <c r="E294" s="12">
        <f t="shared" si="35"/>
        <v>1.9267822736030828E-3</v>
      </c>
      <c r="F294" s="12">
        <f t="shared" si="36"/>
        <v>4.7244094488188976E-3</v>
      </c>
      <c r="G294" s="12">
        <f t="shared" si="38"/>
        <v>2</v>
      </c>
      <c r="H294" s="12">
        <f t="shared" si="37"/>
        <v>3.8535645472061657E-3</v>
      </c>
    </row>
    <row r="295" spans="1:8" x14ac:dyDescent="0.2">
      <c r="A295" s="9"/>
      <c r="B295" s="10" t="s">
        <v>276</v>
      </c>
      <c r="C295" s="11">
        <v>0</v>
      </c>
      <c r="D295" s="11">
        <v>0</v>
      </c>
      <c r="E295" s="12" t="str">
        <f t="shared" si="35"/>
        <v/>
      </c>
      <c r="F295" s="12" t="str">
        <f t="shared" si="36"/>
        <v/>
      </c>
      <c r="G295" s="12" t="str">
        <f t="shared" si="38"/>
        <v xml:space="preserve"> 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112</v>
      </c>
      <c r="E296" s="12" t="str">
        <f t="shared" si="35"/>
        <v/>
      </c>
      <c r="F296" s="12">
        <f t="shared" si="36"/>
        <v>0.17637795275590551</v>
      </c>
      <c r="G296" s="12">
        <f t="shared" si="38"/>
        <v>1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1</v>
      </c>
      <c r="D297" s="11">
        <v>1</v>
      </c>
      <c r="E297" s="12">
        <f t="shared" si="35"/>
        <v>1.9267822736030828E-3</v>
      </c>
      <c r="F297" s="12">
        <f t="shared" si="36"/>
        <v>1.5748031496062992E-3</v>
      </c>
      <c r="G297" s="12">
        <f t="shared" si="38"/>
        <v>0</v>
      </c>
      <c r="H297" s="12">
        <f t="shared" si="37"/>
        <v>0</v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15</v>
      </c>
      <c r="E300" s="12" t="str">
        <f t="shared" si="35"/>
        <v/>
      </c>
      <c r="F300" s="12">
        <f t="shared" si="36"/>
        <v>2.3622047244094488E-2</v>
      </c>
      <c r="G300" s="12">
        <f t="shared" si="38"/>
        <v>1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1</v>
      </c>
      <c r="D302" s="11">
        <v>0</v>
      </c>
      <c r="E302" s="12">
        <f t="shared" si="35"/>
        <v>1.9267822736030828E-3</v>
      </c>
      <c r="F302" s="12" t="str">
        <f t="shared" si="36"/>
        <v/>
      </c>
      <c r="G302" s="12">
        <f t="shared" si="38"/>
        <v>-1</v>
      </c>
      <c r="H302" s="12">
        <f t="shared" si="37"/>
        <v>-1.9267822736030828E-3</v>
      </c>
    </row>
    <row r="303" spans="1:8" x14ac:dyDescent="0.2">
      <c r="A303" s="9"/>
      <c r="B303" s="10" t="s">
        <v>284</v>
      </c>
      <c r="C303" s="11">
        <v>0</v>
      </c>
      <c r="D303" s="11">
        <v>1</v>
      </c>
      <c r="E303" s="12" t="str">
        <f t="shared" si="35"/>
        <v/>
      </c>
      <c r="F303" s="12">
        <f t="shared" si="36"/>
        <v>1.5748031496062992E-3</v>
      </c>
      <c r="G303" s="12">
        <f t="shared" si="38"/>
        <v>1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6</v>
      </c>
      <c r="E307" s="12" t="str">
        <f t="shared" si="39"/>
        <v/>
      </c>
      <c r="F307" s="12">
        <f t="shared" si="40"/>
        <v>9.4488188976377951E-3</v>
      </c>
      <c r="G307" s="12">
        <f t="shared" si="42"/>
        <v>1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20</v>
      </c>
      <c r="D308" s="11">
        <v>34</v>
      </c>
      <c r="E308" s="12">
        <f t="shared" si="39"/>
        <v>3.8535645472061654E-2</v>
      </c>
      <c r="F308" s="12">
        <f t="shared" si="40"/>
        <v>5.3543307086614172E-2</v>
      </c>
      <c r="G308" s="12">
        <f t="shared" si="42"/>
        <v>0.7</v>
      </c>
      <c r="H308" s="12">
        <f t="shared" si="41"/>
        <v>2.6974951830443156E-2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1</v>
      </c>
      <c r="E310" s="12" t="str">
        <f t="shared" si="39"/>
        <v/>
      </c>
      <c r="F310" s="12">
        <f t="shared" si="40"/>
        <v>1.5748031496062992E-3</v>
      </c>
      <c r="G310" s="12">
        <f t="shared" si="42"/>
        <v>1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2</v>
      </c>
      <c r="D311" s="11">
        <v>51</v>
      </c>
      <c r="E311" s="12">
        <f t="shared" si="39"/>
        <v>3.8535645472061657E-3</v>
      </c>
      <c r="F311" s="12">
        <f t="shared" si="40"/>
        <v>8.0314960629921259E-2</v>
      </c>
      <c r="G311" s="12">
        <f t="shared" si="42"/>
        <v>24.5</v>
      </c>
      <c r="H311" s="12">
        <f t="shared" si="41"/>
        <v>9.4412331406551059E-2</v>
      </c>
    </row>
    <row r="312" spans="1:8" x14ac:dyDescent="0.2">
      <c r="A312" s="9"/>
      <c r="B312" s="10" t="s">
        <v>293</v>
      </c>
      <c r="C312" s="11">
        <v>1</v>
      </c>
      <c r="D312" s="11">
        <v>0</v>
      </c>
      <c r="E312" s="12">
        <f t="shared" si="39"/>
        <v>1.9267822736030828E-3</v>
      </c>
      <c r="F312" s="12" t="str">
        <f t="shared" si="40"/>
        <v/>
      </c>
      <c r="G312" s="12">
        <f t="shared" si="42"/>
        <v>-1</v>
      </c>
      <c r="H312" s="12">
        <f t="shared" si="41"/>
        <v>-1.9267822736030828E-3</v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68</v>
      </c>
      <c r="D314" s="11">
        <v>8</v>
      </c>
      <c r="E314" s="12">
        <f t="shared" si="39"/>
        <v>0.13102119460500963</v>
      </c>
      <c r="F314" s="12">
        <f t="shared" si="40"/>
        <v>1.2598425196850394E-2</v>
      </c>
      <c r="G314" s="12">
        <f t="shared" si="42"/>
        <v>-0.88235294117647056</v>
      </c>
      <c r="H314" s="12">
        <f t="shared" si="41"/>
        <v>-0.11560693641618497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4</v>
      </c>
      <c r="D319" s="11">
        <v>0</v>
      </c>
      <c r="E319" s="12">
        <f t="shared" si="39"/>
        <v>7.7071290944123313E-3</v>
      </c>
      <c r="F319" s="12" t="str">
        <f t="shared" si="40"/>
        <v/>
      </c>
      <c r="G319" s="12">
        <f t="shared" si="42"/>
        <v>-1</v>
      </c>
      <c r="H319" s="12">
        <f t="shared" si="41"/>
        <v>-7.7071290944123313E-3</v>
      </c>
    </row>
    <row r="320" spans="1:8" ht="25.5" x14ac:dyDescent="0.2">
      <c r="A320" s="9"/>
      <c r="B320" s="10" t="s">
        <v>301</v>
      </c>
      <c r="C320" s="11">
        <v>0</v>
      </c>
      <c r="D320" s="11">
        <v>1</v>
      </c>
      <c r="E320" s="12" t="str">
        <f t="shared" si="39"/>
        <v/>
      </c>
      <c r="F320" s="12">
        <f t="shared" si="40"/>
        <v>1.5748031496062992E-3</v>
      </c>
      <c r="G320" s="12">
        <f t="shared" si="42"/>
        <v>1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1</v>
      </c>
      <c r="D323" s="11">
        <v>19</v>
      </c>
      <c r="E323" s="12">
        <f t="shared" si="39"/>
        <v>1.9267822736030828E-3</v>
      </c>
      <c r="F323" s="12">
        <f t="shared" si="40"/>
        <v>2.9921259842519685E-2</v>
      </c>
      <c r="G323" s="12">
        <f t="shared" si="42"/>
        <v>18</v>
      </c>
      <c r="H323" s="12">
        <f t="shared" si="41"/>
        <v>3.4682080924855488E-2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9</v>
      </c>
      <c r="D325" s="11">
        <v>19</v>
      </c>
      <c r="E325" s="12">
        <f t="shared" si="39"/>
        <v>1.7341040462427744E-2</v>
      </c>
      <c r="F325" s="12">
        <f t="shared" si="40"/>
        <v>2.9921259842519685E-2</v>
      </c>
      <c r="G325" s="12">
        <f t="shared" si="42"/>
        <v>1.1111111111111112</v>
      </c>
      <c r="H325" s="12">
        <f t="shared" si="41"/>
        <v>1.9267822736030827E-2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6</v>
      </c>
      <c r="D327" s="11">
        <v>4</v>
      </c>
      <c r="E327" s="12">
        <f t="shared" si="39"/>
        <v>1.1560693641618497E-2</v>
      </c>
      <c r="F327" s="12">
        <f t="shared" si="40"/>
        <v>6.2992125984251968E-3</v>
      </c>
      <c r="G327" s="12">
        <f t="shared" si="42"/>
        <v>-0.33333333333333331</v>
      </c>
      <c r="H327" s="12">
        <f t="shared" si="41"/>
        <v>-3.8535645472061652E-3</v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1</v>
      </c>
      <c r="E329" s="12" t="str">
        <f t="shared" si="39"/>
        <v/>
      </c>
      <c r="F329" s="12">
        <f t="shared" si="40"/>
        <v>1.5748031496062992E-3</v>
      </c>
      <c r="G329" s="12">
        <f t="shared" si="42"/>
        <v>1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51</v>
      </c>
      <c r="D334" s="11">
        <v>5</v>
      </c>
      <c r="E334" s="12">
        <f t="shared" si="39"/>
        <v>9.8265895953757232E-2</v>
      </c>
      <c r="F334" s="12">
        <f t="shared" si="40"/>
        <v>7.874015748031496E-3</v>
      </c>
      <c r="G334" s="12">
        <f t="shared" si="42"/>
        <v>-0.90196078431372551</v>
      </c>
      <c r="H334" s="12">
        <f t="shared" si="41"/>
        <v>-8.8631984585741813E-2</v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1</v>
      </c>
      <c r="D339" s="11">
        <v>0</v>
      </c>
      <c r="E339" s="12">
        <f t="shared" si="43"/>
        <v>1.9267822736030828E-3</v>
      </c>
      <c r="F339" s="12" t="str">
        <f t="shared" si="44"/>
        <v/>
      </c>
      <c r="G339" s="12">
        <f t="shared" si="46"/>
        <v>-1</v>
      </c>
      <c r="H339" s="12">
        <f t="shared" si="45"/>
        <v>-1.9267822736030828E-3</v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1681</v>
      </c>
      <c r="D356" s="28">
        <f>SUM(D357:D585)</f>
        <v>2993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0.78048780487804881</v>
      </c>
      <c r="H356" s="30">
        <f t="shared" ref="H356:H419" si="49">+IF(OR(AND(E356=""),(G356="")),"",E356*G356)</f>
        <v>0.78048780487804881</v>
      </c>
    </row>
    <row r="357" spans="1:8" x14ac:dyDescent="0.2">
      <c r="A357" s="9"/>
      <c r="B357" s="10" t="s">
        <v>332</v>
      </c>
      <c r="C357" s="11">
        <v>13</v>
      </c>
      <c r="D357" s="11">
        <v>10</v>
      </c>
      <c r="E357" s="12">
        <f t="shared" si="47"/>
        <v>7.7334919690660317E-3</v>
      </c>
      <c r="F357" s="12">
        <f t="shared" si="48"/>
        <v>3.341129301703976E-3</v>
      </c>
      <c r="G357" s="12">
        <f t="shared" ref="G357:G420" si="50">+IF(AND(C357=0,D357=0)," ",IF(C357=0,1,IF(D357=0,-1,(D357-C357)/C357)))</f>
        <v>-0.23076923076923078</v>
      </c>
      <c r="H357" s="12">
        <f t="shared" si="49"/>
        <v>-1.784651992861392E-3</v>
      </c>
    </row>
    <row r="358" spans="1:8" x14ac:dyDescent="0.2">
      <c r="A358" s="9"/>
      <c r="B358" s="10" t="s">
        <v>333</v>
      </c>
      <c r="C358" s="11">
        <v>2</v>
      </c>
      <c r="D358" s="11">
        <v>14</v>
      </c>
      <c r="E358" s="12">
        <f t="shared" si="47"/>
        <v>1.1897679952409281E-3</v>
      </c>
      <c r="F358" s="12">
        <f t="shared" si="48"/>
        <v>4.6775810223855666E-3</v>
      </c>
      <c r="G358" s="12">
        <f t="shared" si="50"/>
        <v>6</v>
      </c>
      <c r="H358" s="12">
        <f t="shared" si="49"/>
        <v>7.138607971445568E-3</v>
      </c>
    </row>
    <row r="359" spans="1:8" x14ac:dyDescent="0.2">
      <c r="A359" s="9"/>
      <c r="B359" s="10" t="s">
        <v>334</v>
      </c>
      <c r="C359" s="11">
        <v>0</v>
      </c>
      <c r="D359" s="11">
        <v>3</v>
      </c>
      <c r="E359" s="12" t="str">
        <f t="shared" si="47"/>
        <v/>
      </c>
      <c r="F359" s="12">
        <f t="shared" si="48"/>
        <v>1.0023387905111927E-3</v>
      </c>
      <c r="G359" s="12">
        <f t="shared" si="50"/>
        <v>1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43</v>
      </c>
      <c r="D362" s="11">
        <v>105</v>
      </c>
      <c r="E362" s="12">
        <f t="shared" si="47"/>
        <v>2.5580011897679951E-2</v>
      </c>
      <c r="F362" s="12">
        <f t="shared" si="48"/>
        <v>3.508185766789175E-2</v>
      </c>
      <c r="G362" s="12">
        <f t="shared" si="50"/>
        <v>1.441860465116279</v>
      </c>
      <c r="H362" s="12">
        <f t="shared" si="49"/>
        <v>3.6882807852468766E-2</v>
      </c>
    </row>
    <row r="363" spans="1:8" x14ac:dyDescent="0.2">
      <c r="A363" s="9"/>
      <c r="B363" s="10" t="s">
        <v>338</v>
      </c>
      <c r="C363" s="11">
        <v>2</v>
      </c>
      <c r="D363" s="11">
        <v>11</v>
      </c>
      <c r="E363" s="12">
        <f t="shared" si="47"/>
        <v>1.1897679952409281E-3</v>
      </c>
      <c r="F363" s="12">
        <f t="shared" si="48"/>
        <v>3.6752422318743734E-3</v>
      </c>
      <c r="G363" s="12">
        <f t="shared" si="50"/>
        <v>4.5</v>
      </c>
      <c r="H363" s="12">
        <f t="shared" si="49"/>
        <v>5.353955978584176E-3</v>
      </c>
    </row>
    <row r="364" spans="1:8" x14ac:dyDescent="0.2">
      <c r="A364" s="9"/>
      <c r="B364" s="10" t="s">
        <v>339</v>
      </c>
      <c r="C364" s="11">
        <v>1</v>
      </c>
      <c r="D364" s="11">
        <v>1</v>
      </c>
      <c r="E364" s="12">
        <f t="shared" si="47"/>
        <v>5.9488399762046404E-4</v>
      </c>
      <c r="F364" s="12">
        <f t="shared" si="48"/>
        <v>3.3411293017039759E-4</v>
      </c>
      <c r="G364" s="12">
        <f t="shared" si="50"/>
        <v>0</v>
      </c>
      <c r="H364" s="12">
        <f t="shared" si="49"/>
        <v>0</v>
      </c>
    </row>
    <row r="365" spans="1:8" x14ac:dyDescent="0.2">
      <c r="A365" s="9"/>
      <c r="B365" s="10" t="s">
        <v>340</v>
      </c>
      <c r="C365" s="11">
        <v>3</v>
      </c>
      <c r="D365" s="11">
        <v>5</v>
      </c>
      <c r="E365" s="12">
        <f t="shared" si="47"/>
        <v>1.784651992861392E-3</v>
      </c>
      <c r="F365" s="12">
        <f t="shared" si="48"/>
        <v>1.670564650851988E-3</v>
      </c>
      <c r="G365" s="12">
        <f t="shared" si="50"/>
        <v>0.66666666666666663</v>
      </c>
      <c r="H365" s="12">
        <f t="shared" si="49"/>
        <v>1.1897679952409279E-3</v>
      </c>
    </row>
    <row r="366" spans="1:8" x14ac:dyDescent="0.2">
      <c r="A366" s="9"/>
      <c r="B366" s="10" t="s">
        <v>341</v>
      </c>
      <c r="C366" s="11">
        <v>1</v>
      </c>
      <c r="D366" s="11">
        <v>1</v>
      </c>
      <c r="E366" s="12">
        <f t="shared" si="47"/>
        <v>5.9488399762046404E-4</v>
      </c>
      <c r="F366" s="12">
        <f t="shared" si="48"/>
        <v>3.3411293017039759E-4</v>
      </c>
      <c r="G366" s="12">
        <f t="shared" si="50"/>
        <v>0</v>
      </c>
      <c r="H366" s="12">
        <f t="shared" si="49"/>
        <v>0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39</v>
      </c>
      <c r="D368" s="11">
        <v>82</v>
      </c>
      <c r="E368" s="12">
        <f t="shared" si="47"/>
        <v>2.3200475907198096E-2</v>
      </c>
      <c r="F368" s="12">
        <f t="shared" si="48"/>
        <v>2.7397260273972601E-2</v>
      </c>
      <c r="G368" s="12">
        <f t="shared" si="50"/>
        <v>1.1025641025641026</v>
      </c>
      <c r="H368" s="12">
        <f t="shared" si="49"/>
        <v>2.5580011897679954E-2</v>
      </c>
    </row>
    <row r="369" spans="1:8" x14ac:dyDescent="0.2">
      <c r="A369" s="9"/>
      <c r="B369" s="10" t="s">
        <v>344</v>
      </c>
      <c r="C369" s="11">
        <v>3</v>
      </c>
      <c r="D369" s="11">
        <v>12</v>
      </c>
      <c r="E369" s="12">
        <f t="shared" si="47"/>
        <v>1.784651992861392E-3</v>
      </c>
      <c r="F369" s="12">
        <f t="shared" si="48"/>
        <v>4.0093551620447709E-3</v>
      </c>
      <c r="G369" s="12">
        <f t="shared" si="50"/>
        <v>3</v>
      </c>
      <c r="H369" s="12">
        <f t="shared" si="49"/>
        <v>5.353955978584176E-3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5</v>
      </c>
      <c r="D371" s="11">
        <v>15</v>
      </c>
      <c r="E371" s="12">
        <f t="shared" si="47"/>
        <v>2.9744199881023199E-3</v>
      </c>
      <c r="F371" s="12">
        <f t="shared" si="48"/>
        <v>5.011693952555964E-3</v>
      </c>
      <c r="G371" s="12">
        <f t="shared" si="50"/>
        <v>2</v>
      </c>
      <c r="H371" s="12">
        <f t="shared" si="49"/>
        <v>5.9488399762046397E-3</v>
      </c>
    </row>
    <row r="372" spans="1:8" x14ac:dyDescent="0.2">
      <c r="A372" s="9"/>
      <c r="B372" s="10" t="s">
        <v>347</v>
      </c>
      <c r="C372" s="11">
        <v>2</v>
      </c>
      <c r="D372" s="11">
        <v>7</v>
      </c>
      <c r="E372" s="12">
        <f t="shared" si="47"/>
        <v>1.1897679952409281E-3</v>
      </c>
      <c r="F372" s="12">
        <f t="shared" si="48"/>
        <v>2.3387905111927833E-3</v>
      </c>
      <c r="G372" s="12">
        <f t="shared" si="50"/>
        <v>2.5</v>
      </c>
      <c r="H372" s="12">
        <f t="shared" si="49"/>
        <v>2.9744199881023203E-3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55</v>
      </c>
      <c r="D376" s="11">
        <v>22</v>
      </c>
      <c r="E376" s="12">
        <f t="shared" si="47"/>
        <v>3.2718619869125519E-2</v>
      </c>
      <c r="F376" s="12">
        <f t="shared" si="48"/>
        <v>7.3504844637487469E-3</v>
      </c>
      <c r="G376" s="12">
        <f t="shared" si="50"/>
        <v>-0.6</v>
      </c>
      <c r="H376" s="12">
        <f t="shared" si="49"/>
        <v>-1.9631171921475312E-2</v>
      </c>
    </row>
    <row r="377" spans="1:8" x14ac:dyDescent="0.2">
      <c r="A377" s="9"/>
      <c r="B377" s="10" t="s">
        <v>352</v>
      </c>
      <c r="C377" s="11">
        <v>0</v>
      </c>
      <c r="D377" s="11">
        <v>20</v>
      </c>
      <c r="E377" s="12" t="str">
        <f t="shared" si="47"/>
        <v/>
      </c>
      <c r="F377" s="12">
        <f t="shared" si="48"/>
        <v>6.682258603407952E-3</v>
      </c>
      <c r="G377" s="12">
        <f t="shared" si="50"/>
        <v>1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14</v>
      </c>
      <c r="D379" s="11">
        <v>4</v>
      </c>
      <c r="E379" s="12">
        <f t="shared" si="47"/>
        <v>8.3283759666864954E-3</v>
      </c>
      <c r="F379" s="12">
        <f t="shared" si="48"/>
        <v>1.3364517206815904E-3</v>
      </c>
      <c r="G379" s="12">
        <f t="shared" si="50"/>
        <v>-0.7142857142857143</v>
      </c>
      <c r="H379" s="12">
        <f t="shared" si="49"/>
        <v>-5.9488399762046397E-3</v>
      </c>
    </row>
    <row r="380" spans="1:8" x14ac:dyDescent="0.2">
      <c r="A380" s="9"/>
      <c r="B380" s="10" t="s">
        <v>355</v>
      </c>
      <c r="C380" s="11">
        <v>50</v>
      </c>
      <c r="D380" s="11">
        <v>149</v>
      </c>
      <c r="E380" s="12">
        <f t="shared" si="47"/>
        <v>2.9744199881023201E-2</v>
      </c>
      <c r="F380" s="12">
        <f t="shared" si="48"/>
        <v>4.978282659538924E-2</v>
      </c>
      <c r="G380" s="12">
        <f t="shared" si="50"/>
        <v>1.98</v>
      </c>
      <c r="H380" s="12">
        <f t="shared" si="49"/>
        <v>5.889351576442594E-2</v>
      </c>
    </row>
    <row r="381" spans="1:8" x14ac:dyDescent="0.2">
      <c r="A381" s="9"/>
      <c r="B381" s="10" t="s">
        <v>356</v>
      </c>
      <c r="C381" s="11">
        <v>4</v>
      </c>
      <c r="D381" s="11">
        <v>13</v>
      </c>
      <c r="E381" s="12">
        <f t="shared" si="47"/>
        <v>2.3795359904818562E-3</v>
      </c>
      <c r="F381" s="12">
        <f t="shared" si="48"/>
        <v>4.3434680922151683E-3</v>
      </c>
      <c r="G381" s="12">
        <f t="shared" si="50"/>
        <v>2.25</v>
      </c>
      <c r="H381" s="12">
        <f t="shared" si="49"/>
        <v>5.353955978584176E-3</v>
      </c>
    </row>
    <row r="382" spans="1:8" x14ac:dyDescent="0.2">
      <c r="A382" s="9"/>
      <c r="B382" s="10" t="s">
        <v>357</v>
      </c>
      <c r="C382" s="11">
        <v>3</v>
      </c>
      <c r="D382" s="11">
        <v>0</v>
      </c>
      <c r="E382" s="12">
        <f t="shared" si="47"/>
        <v>1.784651992861392E-3</v>
      </c>
      <c r="F382" s="12" t="str">
        <f t="shared" si="48"/>
        <v/>
      </c>
      <c r="G382" s="12">
        <f t="shared" si="50"/>
        <v>-1</v>
      </c>
      <c r="H382" s="12">
        <f t="shared" si="49"/>
        <v>-1.784651992861392E-3</v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5</v>
      </c>
      <c r="D386" s="11">
        <v>3</v>
      </c>
      <c r="E386" s="12">
        <f t="shared" si="47"/>
        <v>2.9744199881023199E-3</v>
      </c>
      <c r="F386" s="12">
        <f t="shared" si="48"/>
        <v>1.0023387905111927E-3</v>
      </c>
      <c r="G386" s="12">
        <f t="shared" si="50"/>
        <v>-0.4</v>
      </c>
      <c r="H386" s="12">
        <f t="shared" si="49"/>
        <v>-1.1897679952409281E-3</v>
      </c>
    </row>
    <row r="387" spans="1:8" x14ac:dyDescent="0.2">
      <c r="A387" s="9"/>
      <c r="B387" s="10" t="s">
        <v>362</v>
      </c>
      <c r="C387" s="11">
        <v>1</v>
      </c>
      <c r="D387" s="11">
        <v>6</v>
      </c>
      <c r="E387" s="12">
        <f t="shared" si="47"/>
        <v>5.9488399762046404E-4</v>
      </c>
      <c r="F387" s="12">
        <f t="shared" si="48"/>
        <v>2.0046775810223854E-3</v>
      </c>
      <c r="G387" s="12">
        <f t="shared" si="50"/>
        <v>5</v>
      </c>
      <c r="H387" s="12">
        <f t="shared" si="49"/>
        <v>2.9744199881023203E-3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4</v>
      </c>
      <c r="D389" s="11">
        <v>12</v>
      </c>
      <c r="E389" s="12">
        <f t="shared" si="47"/>
        <v>2.3795359904818562E-3</v>
      </c>
      <c r="F389" s="12">
        <f t="shared" si="48"/>
        <v>4.0093551620447709E-3</v>
      </c>
      <c r="G389" s="12">
        <f t="shared" si="50"/>
        <v>2</v>
      </c>
      <c r="H389" s="12">
        <f t="shared" si="49"/>
        <v>4.7590719809637123E-3</v>
      </c>
    </row>
    <row r="390" spans="1:8" ht="25.5" x14ac:dyDescent="0.2">
      <c r="A390" s="9"/>
      <c r="B390" s="10" t="s">
        <v>365</v>
      </c>
      <c r="C390" s="11">
        <v>3</v>
      </c>
      <c r="D390" s="11">
        <v>4</v>
      </c>
      <c r="E390" s="12">
        <f t="shared" si="47"/>
        <v>1.784651992861392E-3</v>
      </c>
      <c r="F390" s="12">
        <f t="shared" si="48"/>
        <v>1.3364517206815904E-3</v>
      </c>
      <c r="G390" s="12">
        <f t="shared" si="50"/>
        <v>0.33333333333333331</v>
      </c>
      <c r="H390" s="12">
        <f t="shared" si="49"/>
        <v>5.9488399762046393E-4</v>
      </c>
    </row>
    <row r="391" spans="1:8" x14ac:dyDescent="0.2">
      <c r="A391" s="9"/>
      <c r="B391" s="10" t="s">
        <v>366</v>
      </c>
      <c r="C391" s="11">
        <v>79</v>
      </c>
      <c r="D391" s="11">
        <v>109</v>
      </c>
      <c r="E391" s="12">
        <f t="shared" si="47"/>
        <v>4.6995835812016655E-2</v>
      </c>
      <c r="F391" s="12">
        <f t="shared" si="48"/>
        <v>3.6418309388573336E-2</v>
      </c>
      <c r="G391" s="12">
        <f t="shared" si="50"/>
        <v>0.379746835443038</v>
      </c>
      <c r="H391" s="12">
        <f t="shared" si="49"/>
        <v>1.784651992861392E-2</v>
      </c>
    </row>
    <row r="392" spans="1:8" x14ac:dyDescent="0.2">
      <c r="A392" s="9"/>
      <c r="B392" s="10" t="s">
        <v>367</v>
      </c>
      <c r="C392" s="11">
        <v>11</v>
      </c>
      <c r="D392" s="11">
        <v>2</v>
      </c>
      <c r="E392" s="12">
        <f t="shared" si="47"/>
        <v>6.5437239738251043E-3</v>
      </c>
      <c r="F392" s="12">
        <f t="shared" si="48"/>
        <v>6.6822586034079518E-4</v>
      </c>
      <c r="G392" s="12">
        <f t="shared" si="50"/>
        <v>-0.81818181818181823</v>
      </c>
      <c r="H392" s="12">
        <f t="shared" si="49"/>
        <v>-5.3539559785841769E-3</v>
      </c>
    </row>
    <row r="393" spans="1:8" x14ac:dyDescent="0.2">
      <c r="A393" s="9"/>
      <c r="B393" s="10" t="s">
        <v>368</v>
      </c>
      <c r="C393" s="11">
        <v>5</v>
      </c>
      <c r="D393" s="11">
        <v>0</v>
      </c>
      <c r="E393" s="12">
        <f t="shared" si="47"/>
        <v>2.9744199881023199E-3</v>
      </c>
      <c r="F393" s="12" t="str">
        <f t="shared" si="48"/>
        <v/>
      </c>
      <c r="G393" s="12">
        <f t="shared" si="50"/>
        <v>-1</v>
      </c>
      <c r="H393" s="12">
        <f t="shared" si="49"/>
        <v>-2.9744199881023199E-3</v>
      </c>
    </row>
    <row r="394" spans="1:8" x14ac:dyDescent="0.2">
      <c r="A394" s="9"/>
      <c r="B394" s="10" t="s">
        <v>369</v>
      </c>
      <c r="C394" s="11">
        <v>5</v>
      </c>
      <c r="D394" s="11">
        <v>0</v>
      </c>
      <c r="E394" s="12">
        <f t="shared" si="47"/>
        <v>2.9744199881023199E-3</v>
      </c>
      <c r="F394" s="12" t="str">
        <f t="shared" si="48"/>
        <v/>
      </c>
      <c r="G394" s="12">
        <f t="shared" si="50"/>
        <v>-1</v>
      </c>
      <c r="H394" s="12">
        <f t="shared" si="49"/>
        <v>-2.9744199881023199E-3</v>
      </c>
    </row>
    <row r="395" spans="1:8" x14ac:dyDescent="0.2">
      <c r="A395" s="9"/>
      <c r="B395" s="10" t="s">
        <v>370</v>
      </c>
      <c r="C395" s="11">
        <v>16</v>
      </c>
      <c r="D395" s="11">
        <v>8</v>
      </c>
      <c r="E395" s="12">
        <f t="shared" si="47"/>
        <v>9.5181439619274246E-3</v>
      </c>
      <c r="F395" s="12">
        <f t="shared" si="48"/>
        <v>2.6729034413631807E-3</v>
      </c>
      <c r="G395" s="12">
        <f t="shared" si="50"/>
        <v>-0.5</v>
      </c>
      <c r="H395" s="12">
        <f t="shared" si="49"/>
        <v>-4.7590719809637123E-3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6</v>
      </c>
      <c r="D398" s="11">
        <v>1</v>
      </c>
      <c r="E398" s="12">
        <f t="shared" si="47"/>
        <v>3.569303985722784E-3</v>
      </c>
      <c r="F398" s="12">
        <f t="shared" si="48"/>
        <v>3.3411293017039759E-4</v>
      </c>
      <c r="G398" s="12">
        <f t="shared" si="50"/>
        <v>-0.83333333333333337</v>
      </c>
      <c r="H398" s="12">
        <f t="shared" si="49"/>
        <v>-2.9744199881023203E-3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126</v>
      </c>
      <c r="D402" s="11">
        <v>153</v>
      </c>
      <c r="E402" s="12">
        <f t="shared" si="47"/>
        <v>7.4955383700178471E-2</v>
      </c>
      <c r="F402" s="12">
        <f t="shared" si="48"/>
        <v>5.1119278316070833E-2</v>
      </c>
      <c r="G402" s="12">
        <f t="shared" si="50"/>
        <v>0.21428571428571427</v>
      </c>
      <c r="H402" s="12">
        <f t="shared" si="49"/>
        <v>1.6061867935752528E-2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30</v>
      </c>
      <c r="D405" s="11">
        <v>42</v>
      </c>
      <c r="E405" s="12">
        <f t="shared" si="47"/>
        <v>1.784651992861392E-2</v>
      </c>
      <c r="F405" s="12">
        <f t="shared" si="48"/>
        <v>1.4032743067156699E-2</v>
      </c>
      <c r="G405" s="12">
        <f t="shared" si="50"/>
        <v>0.4</v>
      </c>
      <c r="H405" s="12">
        <f t="shared" si="49"/>
        <v>7.138607971445568E-3</v>
      </c>
    </row>
    <row r="406" spans="1:8" x14ac:dyDescent="0.2">
      <c r="A406" s="9"/>
      <c r="B406" s="10" t="s">
        <v>381</v>
      </c>
      <c r="C406" s="11">
        <v>97</v>
      </c>
      <c r="D406" s="11">
        <v>111</v>
      </c>
      <c r="E406" s="12">
        <f t="shared" si="47"/>
        <v>5.7703747769185007E-2</v>
      </c>
      <c r="F406" s="12">
        <f t="shared" si="48"/>
        <v>3.7086535248914136E-2</v>
      </c>
      <c r="G406" s="12">
        <f t="shared" si="50"/>
        <v>0.14432989690721648</v>
      </c>
      <c r="H406" s="12">
        <f t="shared" si="49"/>
        <v>8.3283759666864954E-3</v>
      </c>
    </row>
    <row r="407" spans="1:8" x14ac:dyDescent="0.2">
      <c r="A407" s="9"/>
      <c r="B407" s="10" t="s">
        <v>382</v>
      </c>
      <c r="C407" s="11">
        <v>22</v>
      </c>
      <c r="D407" s="11">
        <v>119</v>
      </c>
      <c r="E407" s="12">
        <f t="shared" si="47"/>
        <v>1.3087447947650209E-2</v>
      </c>
      <c r="F407" s="12">
        <f t="shared" si="48"/>
        <v>3.9759438690277316E-2</v>
      </c>
      <c r="G407" s="12">
        <f t="shared" si="50"/>
        <v>4.4090909090909092</v>
      </c>
      <c r="H407" s="12">
        <f t="shared" si="49"/>
        <v>5.7703747769185014E-2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3</v>
      </c>
      <c r="E411" s="12" t="str">
        <f t="shared" si="47"/>
        <v/>
      </c>
      <c r="F411" s="12">
        <f t="shared" si="48"/>
        <v>1.0023387905111927E-3</v>
      </c>
      <c r="G411" s="12">
        <f t="shared" si="50"/>
        <v>1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5</v>
      </c>
      <c r="D413" s="11">
        <v>0</v>
      </c>
      <c r="E413" s="12">
        <f t="shared" si="47"/>
        <v>2.9744199881023199E-3</v>
      </c>
      <c r="F413" s="12" t="str">
        <f t="shared" si="48"/>
        <v/>
      </c>
      <c r="G413" s="12">
        <f t="shared" si="50"/>
        <v>-1</v>
      </c>
      <c r="H413" s="12">
        <f t="shared" si="49"/>
        <v>-2.9744199881023199E-3</v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4</v>
      </c>
      <c r="D416" s="11">
        <v>13</v>
      </c>
      <c r="E416" s="12">
        <f t="shared" si="47"/>
        <v>2.3795359904818562E-3</v>
      </c>
      <c r="F416" s="12">
        <f t="shared" si="48"/>
        <v>4.3434680922151683E-3</v>
      </c>
      <c r="G416" s="12">
        <f t="shared" si="50"/>
        <v>2.25</v>
      </c>
      <c r="H416" s="12">
        <f t="shared" si="49"/>
        <v>5.353955978584176E-3</v>
      </c>
    </row>
    <row r="417" spans="1:8" x14ac:dyDescent="0.2">
      <c r="A417" s="9"/>
      <c r="B417" s="10" t="s">
        <v>392</v>
      </c>
      <c r="C417" s="11">
        <v>3</v>
      </c>
      <c r="D417" s="11">
        <v>12</v>
      </c>
      <c r="E417" s="12">
        <f t="shared" si="47"/>
        <v>1.784651992861392E-3</v>
      </c>
      <c r="F417" s="12">
        <f t="shared" si="48"/>
        <v>4.0093551620447709E-3</v>
      </c>
      <c r="G417" s="12">
        <f t="shared" si="50"/>
        <v>3</v>
      </c>
      <c r="H417" s="12">
        <f t="shared" si="49"/>
        <v>5.353955978584176E-3</v>
      </c>
    </row>
    <row r="418" spans="1:8" x14ac:dyDescent="0.2">
      <c r="A418" s="9"/>
      <c r="B418" s="10" t="s">
        <v>393</v>
      </c>
      <c r="C418" s="11">
        <v>8</v>
      </c>
      <c r="D418" s="11">
        <v>104</v>
      </c>
      <c r="E418" s="12">
        <f t="shared" si="47"/>
        <v>4.7590719809637123E-3</v>
      </c>
      <c r="F418" s="12">
        <f t="shared" si="48"/>
        <v>3.4747744737721346E-2</v>
      </c>
      <c r="G418" s="12">
        <f t="shared" si="50"/>
        <v>12</v>
      </c>
      <c r="H418" s="12">
        <f t="shared" si="49"/>
        <v>5.7108863771564544E-2</v>
      </c>
    </row>
    <row r="419" spans="1:8" x14ac:dyDescent="0.2">
      <c r="A419" s="9"/>
      <c r="B419" s="10" t="s">
        <v>394</v>
      </c>
      <c r="C419" s="11">
        <v>0</v>
      </c>
      <c r="D419" s="11">
        <v>16</v>
      </c>
      <c r="E419" s="12" t="str">
        <f t="shared" si="47"/>
        <v/>
      </c>
      <c r="F419" s="12">
        <f t="shared" si="48"/>
        <v>5.3458068827263614E-3</v>
      </c>
      <c r="G419" s="12">
        <f t="shared" si="50"/>
        <v>1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4</v>
      </c>
      <c r="D420" s="11">
        <v>15</v>
      </c>
      <c r="E420" s="12">
        <f t="shared" ref="E420:E483" si="51">+IF(C420=0,"",C420/C$356)</f>
        <v>2.3795359904818562E-3</v>
      </c>
      <c r="F420" s="12">
        <f t="shared" ref="F420:F483" si="52">+IF(D420=0,"",D420/D$356)</f>
        <v>5.011693952555964E-3</v>
      </c>
      <c r="G420" s="12">
        <f t="shared" si="50"/>
        <v>2.75</v>
      </c>
      <c r="H420" s="12">
        <f t="shared" ref="H420:H483" si="53">+IF(OR(AND(E420=""),(G420="")),"",E420*G420)</f>
        <v>6.5437239738251043E-3</v>
      </c>
    </row>
    <row r="421" spans="1:8" x14ac:dyDescent="0.2">
      <c r="A421" s="9"/>
      <c r="B421" s="10" t="s">
        <v>396</v>
      </c>
      <c r="C421" s="11">
        <v>3</v>
      </c>
      <c r="D421" s="11">
        <v>5</v>
      </c>
      <c r="E421" s="12">
        <f t="shared" si="51"/>
        <v>1.784651992861392E-3</v>
      </c>
      <c r="F421" s="12">
        <f t="shared" si="52"/>
        <v>1.670564650851988E-3</v>
      </c>
      <c r="G421" s="12">
        <f t="shared" ref="G421:G484" si="54">+IF(AND(C421=0,D421=0)," ",IF(C421=0,1,IF(D421=0,-1,(D421-C421)/C421)))</f>
        <v>0.66666666666666663</v>
      </c>
      <c r="H421" s="12">
        <f t="shared" si="53"/>
        <v>1.1897679952409279E-3</v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6</v>
      </c>
      <c r="E423" s="12" t="str">
        <f t="shared" si="51"/>
        <v/>
      </c>
      <c r="F423" s="12">
        <f t="shared" si="52"/>
        <v>2.0046775810223854E-3</v>
      </c>
      <c r="G423" s="12">
        <f t="shared" si="54"/>
        <v>1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1</v>
      </c>
      <c r="D424" s="11">
        <v>33</v>
      </c>
      <c r="E424" s="12">
        <f t="shared" si="51"/>
        <v>5.9488399762046404E-4</v>
      </c>
      <c r="F424" s="12">
        <f t="shared" si="52"/>
        <v>1.1025726695623121E-2</v>
      </c>
      <c r="G424" s="12">
        <f t="shared" si="54"/>
        <v>32</v>
      </c>
      <c r="H424" s="12">
        <f t="shared" si="53"/>
        <v>1.9036287923854849E-2</v>
      </c>
    </row>
    <row r="425" spans="1:8" x14ac:dyDescent="0.2">
      <c r="A425" s="9"/>
      <c r="B425" s="10" t="s">
        <v>400</v>
      </c>
      <c r="C425" s="11">
        <v>1</v>
      </c>
      <c r="D425" s="11">
        <v>8</v>
      </c>
      <c r="E425" s="12">
        <f t="shared" si="51"/>
        <v>5.9488399762046404E-4</v>
      </c>
      <c r="F425" s="12">
        <f t="shared" si="52"/>
        <v>2.6729034413631807E-3</v>
      </c>
      <c r="G425" s="12">
        <f t="shared" si="54"/>
        <v>7</v>
      </c>
      <c r="H425" s="12">
        <f t="shared" si="53"/>
        <v>4.1641879833432486E-3</v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317</v>
      </c>
      <c r="D428" s="11">
        <v>243</v>
      </c>
      <c r="E428" s="12">
        <f t="shared" si="51"/>
        <v>0.1885782272456871</v>
      </c>
      <c r="F428" s="12">
        <f t="shared" si="52"/>
        <v>8.1189442031406614E-2</v>
      </c>
      <c r="G428" s="12">
        <f t="shared" si="54"/>
        <v>-0.2334384858044164</v>
      </c>
      <c r="H428" s="12">
        <f t="shared" si="53"/>
        <v>-4.4021415823914334E-2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6</v>
      </c>
      <c r="D433" s="11">
        <v>0</v>
      </c>
      <c r="E433" s="12">
        <f t="shared" si="51"/>
        <v>3.569303985722784E-3</v>
      </c>
      <c r="F433" s="12" t="str">
        <f t="shared" si="52"/>
        <v/>
      </c>
      <c r="G433" s="12">
        <f t="shared" si="54"/>
        <v>-1</v>
      </c>
      <c r="H433" s="12">
        <f t="shared" si="53"/>
        <v>-3.569303985722784E-3</v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1</v>
      </c>
      <c r="D436" s="11">
        <v>0</v>
      </c>
      <c r="E436" s="12">
        <f t="shared" si="51"/>
        <v>5.9488399762046404E-4</v>
      </c>
      <c r="F436" s="12" t="str">
        <f t="shared" si="52"/>
        <v/>
      </c>
      <c r="G436" s="12">
        <f t="shared" si="54"/>
        <v>-1</v>
      </c>
      <c r="H436" s="12">
        <f t="shared" si="53"/>
        <v>-5.9488399762046404E-4</v>
      </c>
    </row>
    <row r="437" spans="1:8" x14ac:dyDescent="0.2">
      <c r="A437" s="9"/>
      <c r="B437" s="10" t="s">
        <v>412</v>
      </c>
      <c r="C437" s="11">
        <v>0</v>
      </c>
      <c r="D437" s="11">
        <v>1</v>
      </c>
      <c r="E437" s="12" t="str">
        <f t="shared" si="51"/>
        <v/>
      </c>
      <c r="F437" s="12">
        <f t="shared" si="52"/>
        <v>3.3411293017039759E-4</v>
      </c>
      <c r="G437" s="12">
        <f t="shared" si="54"/>
        <v>1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1</v>
      </c>
      <c r="E439" s="12" t="str">
        <f t="shared" si="51"/>
        <v/>
      </c>
      <c r="F439" s="12">
        <f t="shared" si="52"/>
        <v>3.3411293017039759E-4</v>
      </c>
      <c r="G439" s="12">
        <f t="shared" si="54"/>
        <v>1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1</v>
      </c>
      <c r="E440" s="12" t="str">
        <f t="shared" si="51"/>
        <v/>
      </c>
      <c r="F440" s="12">
        <f t="shared" si="52"/>
        <v>3.3411293017039759E-4</v>
      </c>
      <c r="G440" s="12">
        <f t="shared" si="54"/>
        <v>1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49</v>
      </c>
      <c r="D442" s="11">
        <v>124</v>
      </c>
      <c r="E442" s="12">
        <f t="shared" si="51"/>
        <v>2.9149315883402735E-2</v>
      </c>
      <c r="F442" s="12">
        <f t="shared" si="52"/>
        <v>4.1430003341129298E-2</v>
      </c>
      <c r="G442" s="12">
        <f t="shared" si="54"/>
        <v>1.5306122448979591</v>
      </c>
      <c r="H442" s="12">
        <f t="shared" si="53"/>
        <v>4.4616299821534797E-2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10</v>
      </c>
      <c r="D444" s="11">
        <v>0</v>
      </c>
      <c r="E444" s="12">
        <f t="shared" si="51"/>
        <v>5.9488399762046397E-3</v>
      </c>
      <c r="F444" s="12" t="str">
        <f t="shared" si="52"/>
        <v/>
      </c>
      <c r="G444" s="12">
        <f t="shared" si="54"/>
        <v>-1</v>
      </c>
      <c r="H444" s="12">
        <f t="shared" si="53"/>
        <v>-5.9488399762046397E-3</v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1</v>
      </c>
      <c r="D446" s="11">
        <v>0</v>
      </c>
      <c r="E446" s="12">
        <f t="shared" si="51"/>
        <v>5.9488399762046404E-4</v>
      </c>
      <c r="F446" s="12" t="str">
        <f t="shared" si="52"/>
        <v/>
      </c>
      <c r="G446" s="12">
        <f t="shared" si="54"/>
        <v>-1</v>
      </c>
      <c r="H446" s="12">
        <f t="shared" si="53"/>
        <v>-5.9488399762046404E-4</v>
      </c>
    </row>
    <row r="447" spans="1:8" x14ac:dyDescent="0.2">
      <c r="A447" s="9"/>
      <c r="B447" s="10" t="s">
        <v>422</v>
      </c>
      <c r="C447" s="11">
        <v>1</v>
      </c>
      <c r="D447" s="11">
        <v>73</v>
      </c>
      <c r="E447" s="12">
        <f t="shared" si="51"/>
        <v>5.9488399762046404E-4</v>
      </c>
      <c r="F447" s="12">
        <f t="shared" si="52"/>
        <v>2.4390243902439025E-2</v>
      </c>
      <c r="G447" s="12">
        <f t="shared" si="54"/>
        <v>72</v>
      </c>
      <c r="H447" s="12">
        <f t="shared" si="53"/>
        <v>4.2831647828673408E-2</v>
      </c>
    </row>
    <row r="448" spans="1:8" x14ac:dyDescent="0.2">
      <c r="A448" s="9"/>
      <c r="B448" s="10" t="s">
        <v>423</v>
      </c>
      <c r="C448" s="11">
        <v>1</v>
      </c>
      <c r="D448" s="11">
        <v>6</v>
      </c>
      <c r="E448" s="12">
        <f t="shared" si="51"/>
        <v>5.9488399762046404E-4</v>
      </c>
      <c r="F448" s="12">
        <f t="shared" si="52"/>
        <v>2.0046775810223854E-3</v>
      </c>
      <c r="G448" s="12">
        <f t="shared" si="54"/>
        <v>5</v>
      </c>
      <c r="H448" s="12">
        <f t="shared" si="53"/>
        <v>2.9744199881023203E-3</v>
      </c>
    </row>
    <row r="449" spans="1:8" x14ac:dyDescent="0.2">
      <c r="A449" s="9"/>
      <c r="B449" s="10" t="s">
        <v>424</v>
      </c>
      <c r="C449" s="11">
        <v>34</v>
      </c>
      <c r="D449" s="11">
        <v>45</v>
      </c>
      <c r="E449" s="12">
        <f t="shared" si="51"/>
        <v>2.0226055919095775E-2</v>
      </c>
      <c r="F449" s="12">
        <f t="shared" si="52"/>
        <v>1.5035081857667892E-2</v>
      </c>
      <c r="G449" s="12">
        <f t="shared" si="54"/>
        <v>0.3235294117647059</v>
      </c>
      <c r="H449" s="12">
        <f t="shared" si="53"/>
        <v>6.5437239738251043E-3</v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3</v>
      </c>
      <c r="D451" s="11">
        <v>9</v>
      </c>
      <c r="E451" s="12">
        <f t="shared" si="51"/>
        <v>1.784651992861392E-3</v>
      </c>
      <c r="F451" s="12">
        <f t="shared" si="52"/>
        <v>3.0070163715335782E-3</v>
      </c>
      <c r="G451" s="12">
        <f t="shared" si="54"/>
        <v>2</v>
      </c>
      <c r="H451" s="12">
        <f t="shared" si="53"/>
        <v>3.569303985722784E-3</v>
      </c>
    </row>
    <row r="452" spans="1:8" x14ac:dyDescent="0.2">
      <c r="A452" s="9"/>
      <c r="B452" s="10" t="s">
        <v>427</v>
      </c>
      <c r="C452" s="11">
        <v>3</v>
      </c>
      <c r="D452" s="11">
        <v>36</v>
      </c>
      <c r="E452" s="12">
        <f t="shared" si="51"/>
        <v>1.784651992861392E-3</v>
      </c>
      <c r="F452" s="12">
        <f t="shared" si="52"/>
        <v>1.2028065486134313E-2</v>
      </c>
      <c r="G452" s="12">
        <f t="shared" si="54"/>
        <v>11</v>
      </c>
      <c r="H452" s="12">
        <f t="shared" si="53"/>
        <v>1.9631171921475312E-2</v>
      </c>
    </row>
    <row r="453" spans="1:8" x14ac:dyDescent="0.2">
      <c r="A453" s="9"/>
      <c r="B453" s="10" t="s">
        <v>428</v>
      </c>
      <c r="C453" s="11">
        <v>5</v>
      </c>
      <c r="D453" s="11">
        <v>50</v>
      </c>
      <c r="E453" s="12">
        <f t="shared" si="51"/>
        <v>2.9744199881023199E-3</v>
      </c>
      <c r="F453" s="12">
        <f t="shared" si="52"/>
        <v>1.670564650851988E-2</v>
      </c>
      <c r="G453" s="12">
        <f t="shared" si="54"/>
        <v>9</v>
      </c>
      <c r="H453" s="12">
        <f t="shared" si="53"/>
        <v>2.676977989292088E-2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3</v>
      </c>
      <c r="D455" s="11">
        <v>50</v>
      </c>
      <c r="E455" s="12">
        <f t="shared" si="51"/>
        <v>1.784651992861392E-3</v>
      </c>
      <c r="F455" s="12">
        <f t="shared" si="52"/>
        <v>1.670564650851988E-2</v>
      </c>
      <c r="G455" s="12">
        <f t="shared" si="54"/>
        <v>15.666666666666666</v>
      </c>
      <c r="H455" s="12">
        <f t="shared" si="53"/>
        <v>2.7959547888161806E-2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1</v>
      </c>
      <c r="D458" s="11">
        <v>0</v>
      </c>
      <c r="E458" s="12">
        <f t="shared" si="51"/>
        <v>5.9488399762046404E-4</v>
      </c>
      <c r="F458" s="12" t="str">
        <f t="shared" si="52"/>
        <v/>
      </c>
      <c r="G458" s="12">
        <f t="shared" si="54"/>
        <v>-1</v>
      </c>
      <c r="H458" s="12">
        <f t="shared" si="53"/>
        <v>-5.9488399762046404E-4</v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1</v>
      </c>
      <c r="D460" s="11">
        <v>42</v>
      </c>
      <c r="E460" s="12">
        <f t="shared" si="51"/>
        <v>5.9488399762046404E-4</v>
      </c>
      <c r="F460" s="12">
        <f t="shared" si="52"/>
        <v>1.4032743067156699E-2</v>
      </c>
      <c r="G460" s="12">
        <f t="shared" si="54"/>
        <v>41</v>
      </c>
      <c r="H460" s="12">
        <f t="shared" si="53"/>
        <v>2.4390243902439025E-2</v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2</v>
      </c>
      <c r="D463" s="11">
        <v>0</v>
      </c>
      <c r="E463" s="12">
        <f t="shared" si="51"/>
        <v>1.1897679952409281E-3</v>
      </c>
      <c r="F463" s="12" t="str">
        <f t="shared" si="52"/>
        <v/>
      </c>
      <c r="G463" s="12">
        <f t="shared" si="54"/>
        <v>-1</v>
      </c>
      <c r="H463" s="12">
        <f t="shared" si="53"/>
        <v>-1.1897679952409281E-3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1</v>
      </c>
      <c r="D465" s="11">
        <v>18</v>
      </c>
      <c r="E465" s="12">
        <f t="shared" si="51"/>
        <v>5.9488399762046404E-4</v>
      </c>
      <c r="F465" s="12">
        <f t="shared" si="52"/>
        <v>6.0140327430671563E-3</v>
      </c>
      <c r="G465" s="12">
        <f t="shared" si="54"/>
        <v>17</v>
      </c>
      <c r="H465" s="12">
        <f t="shared" si="53"/>
        <v>1.0113027959547889E-2</v>
      </c>
    </row>
    <row r="466" spans="1:8" x14ac:dyDescent="0.2">
      <c r="A466" s="9"/>
      <c r="B466" s="10" t="s">
        <v>441</v>
      </c>
      <c r="C466" s="11">
        <v>29</v>
      </c>
      <c r="D466" s="11">
        <v>10</v>
      </c>
      <c r="E466" s="12">
        <f t="shared" si="51"/>
        <v>1.7251635930993457E-2</v>
      </c>
      <c r="F466" s="12">
        <f t="shared" si="52"/>
        <v>3.341129301703976E-3</v>
      </c>
      <c r="G466" s="12">
        <f t="shared" si="54"/>
        <v>-0.65517241379310343</v>
      </c>
      <c r="H466" s="12">
        <f t="shared" si="53"/>
        <v>-1.1302795954788817E-2</v>
      </c>
    </row>
    <row r="467" spans="1:8" x14ac:dyDescent="0.2">
      <c r="A467" s="9"/>
      <c r="B467" s="10" t="s">
        <v>442</v>
      </c>
      <c r="C467" s="11">
        <v>2</v>
      </c>
      <c r="D467" s="11">
        <v>9</v>
      </c>
      <c r="E467" s="12">
        <f t="shared" si="51"/>
        <v>1.1897679952409281E-3</v>
      </c>
      <c r="F467" s="12">
        <f t="shared" si="52"/>
        <v>3.0070163715335782E-3</v>
      </c>
      <c r="G467" s="12">
        <f t="shared" si="54"/>
        <v>3.5</v>
      </c>
      <c r="H467" s="12">
        <f t="shared" si="53"/>
        <v>4.1641879833432486E-3</v>
      </c>
    </row>
    <row r="468" spans="1:8" ht="25.5" x14ac:dyDescent="0.2">
      <c r="A468" s="9"/>
      <c r="B468" s="10" t="s">
        <v>443</v>
      </c>
      <c r="C468" s="11">
        <v>6</v>
      </c>
      <c r="D468" s="11">
        <v>0</v>
      </c>
      <c r="E468" s="12">
        <f t="shared" si="51"/>
        <v>3.569303985722784E-3</v>
      </c>
      <c r="F468" s="12" t="str">
        <f t="shared" si="52"/>
        <v/>
      </c>
      <c r="G468" s="12">
        <f t="shared" si="54"/>
        <v>-1</v>
      </c>
      <c r="H468" s="12">
        <f t="shared" si="53"/>
        <v>-3.569303985722784E-3</v>
      </c>
    </row>
    <row r="469" spans="1:8" ht="25.5" x14ac:dyDescent="0.2">
      <c r="A469" s="9"/>
      <c r="B469" s="10" t="s">
        <v>444</v>
      </c>
      <c r="C469" s="11">
        <v>3</v>
      </c>
      <c r="D469" s="11">
        <v>2</v>
      </c>
      <c r="E469" s="12">
        <f t="shared" si="51"/>
        <v>1.784651992861392E-3</v>
      </c>
      <c r="F469" s="12">
        <f t="shared" si="52"/>
        <v>6.6822586034079518E-4</v>
      </c>
      <c r="G469" s="12">
        <f t="shared" si="54"/>
        <v>-0.33333333333333331</v>
      </c>
      <c r="H469" s="12">
        <f t="shared" si="53"/>
        <v>-5.9488399762046393E-4</v>
      </c>
    </row>
    <row r="470" spans="1:8" ht="25.5" x14ac:dyDescent="0.2">
      <c r="A470" s="9"/>
      <c r="B470" s="10" t="s">
        <v>445</v>
      </c>
      <c r="C470" s="11">
        <v>19</v>
      </c>
      <c r="D470" s="11">
        <v>0</v>
      </c>
      <c r="E470" s="12">
        <f t="shared" si="51"/>
        <v>1.1302795954788817E-2</v>
      </c>
      <c r="F470" s="12" t="str">
        <f t="shared" si="52"/>
        <v/>
      </c>
      <c r="G470" s="12">
        <f t="shared" si="54"/>
        <v>-1</v>
      </c>
      <c r="H470" s="12">
        <f t="shared" si="53"/>
        <v>-1.1302795954788817E-2</v>
      </c>
    </row>
    <row r="471" spans="1:8" x14ac:dyDescent="0.2">
      <c r="A471" s="9"/>
      <c r="B471" s="10" t="s">
        <v>446</v>
      </c>
      <c r="C471" s="11">
        <v>1</v>
      </c>
      <c r="D471" s="11">
        <v>1</v>
      </c>
      <c r="E471" s="12">
        <f t="shared" si="51"/>
        <v>5.9488399762046404E-4</v>
      </c>
      <c r="F471" s="12">
        <f t="shared" si="52"/>
        <v>3.3411293017039759E-4</v>
      </c>
      <c r="G471" s="12">
        <f t="shared" si="54"/>
        <v>0</v>
      </c>
      <c r="H471" s="12">
        <f t="shared" si="53"/>
        <v>0</v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4</v>
      </c>
      <c r="D474" s="11">
        <v>8</v>
      </c>
      <c r="E474" s="12">
        <f t="shared" si="51"/>
        <v>2.3795359904818562E-3</v>
      </c>
      <c r="F474" s="12">
        <f t="shared" si="52"/>
        <v>2.6729034413631807E-3</v>
      </c>
      <c r="G474" s="12">
        <f t="shared" si="54"/>
        <v>1</v>
      </c>
      <c r="H474" s="12">
        <f t="shared" si="53"/>
        <v>2.3795359904818562E-3</v>
      </c>
    </row>
    <row r="475" spans="1:8" x14ac:dyDescent="0.2">
      <c r="A475" s="9"/>
      <c r="B475" s="10" t="s">
        <v>450</v>
      </c>
      <c r="C475" s="11">
        <v>15</v>
      </c>
      <c r="D475" s="11">
        <v>33</v>
      </c>
      <c r="E475" s="12">
        <f t="shared" si="51"/>
        <v>8.92325996430696E-3</v>
      </c>
      <c r="F475" s="12">
        <f t="shared" si="52"/>
        <v>1.1025726695623121E-2</v>
      </c>
      <c r="G475" s="12">
        <f t="shared" si="54"/>
        <v>1.2</v>
      </c>
      <c r="H475" s="12">
        <f t="shared" si="53"/>
        <v>1.0707911957168352E-2</v>
      </c>
    </row>
    <row r="476" spans="1:8" x14ac:dyDescent="0.2">
      <c r="A476" s="9"/>
      <c r="B476" s="10" t="s">
        <v>451</v>
      </c>
      <c r="C476" s="11">
        <v>0</v>
      </c>
      <c r="D476" s="11">
        <v>5</v>
      </c>
      <c r="E476" s="12" t="str">
        <f t="shared" si="51"/>
        <v/>
      </c>
      <c r="F476" s="12">
        <f t="shared" si="52"/>
        <v>1.670564650851988E-3</v>
      </c>
      <c r="G476" s="12">
        <f t="shared" si="54"/>
        <v>1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6</v>
      </c>
      <c r="D478" s="11">
        <v>12</v>
      </c>
      <c r="E478" s="12">
        <f t="shared" si="51"/>
        <v>3.569303985722784E-3</v>
      </c>
      <c r="F478" s="12">
        <f t="shared" si="52"/>
        <v>4.0093551620447709E-3</v>
      </c>
      <c r="G478" s="12">
        <f t="shared" si="54"/>
        <v>1</v>
      </c>
      <c r="H478" s="12">
        <f t="shared" si="53"/>
        <v>3.569303985722784E-3</v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33</v>
      </c>
      <c r="D481" s="11">
        <v>98</v>
      </c>
      <c r="E481" s="12">
        <f t="shared" si="51"/>
        <v>1.9631171921475312E-2</v>
      </c>
      <c r="F481" s="12">
        <f t="shared" si="52"/>
        <v>3.2743067156698967E-2</v>
      </c>
      <c r="G481" s="12">
        <f t="shared" si="54"/>
        <v>1.9696969696969697</v>
      </c>
      <c r="H481" s="12">
        <f t="shared" si="53"/>
        <v>3.8667459845330161E-2</v>
      </c>
    </row>
    <row r="482" spans="1:8" x14ac:dyDescent="0.2">
      <c r="A482" s="9"/>
      <c r="B482" s="10" t="s">
        <v>457</v>
      </c>
      <c r="C482" s="11">
        <v>0</v>
      </c>
      <c r="D482" s="11">
        <v>1</v>
      </c>
      <c r="E482" s="12" t="str">
        <f t="shared" si="51"/>
        <v/>
      </c>
      <c r="F482" s="12">
        <f t="shared" si="52"/>
        <v>3.3411293017039759E-4</v>
      </c>
      <c r="G482" s="12">
        <f t="shared" si="54"/>
        <v>1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29</v>
      </c>
      <c r="D489" s="11">
        <v>28</v>
      </c>
      <c r="E489" s="12">
        <f t="shared" si="55"/>
        <v>1.7251635930993457E-2</v>
      </c>
      <c r="F489" s="12">
        <f t="shared" si="56"/>
        <v>9.3551620447711332E-3</v>
      </c>
      <c r="G489" s="12">
        <f t="shared" si="58"/>
        <v>-3.4482758620689655E-2</v>
      </c>
      <c r="H489" s="12">
        <f t="shared" si="57"/>
        <v>-5.9488399762046404E-4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3</v>
      </c>
      <c r="D493" s="11">
        <v>2</v>
      </c>
      <c r="E493" s="12">
        <f t="shared" si="55"/>
        <v>1.784651992861392E-3</v>
      </c>
      <c r="F493" s="12">
        <f t="shared" si="56"/>
        <v>6.6822586034079518E-4</v>
      </c>
      <c r="G493" s="12">
        <f t="shared" si="58"/>
        <v>-0.33333333333333331</v>
      </c>
      <c r="H493" s="12">
        <f t="shared" si="57"/>
        <v>-5.9488399762046393E-4</v>
      </c>
    </row>
    <row r="494" spans="1:8" x14ac:dyDescent="0.2">
      <c r="A494" s="9"/>
      <c r="B494" s="10" t="s">
        <v>469</v>
      </c>
      <c r="C494" s="11">
        <v>4</v>
      </c>
      <c r="D494" s="11">
        <v>21</v>
      </c>
      <c r="E494" s="12">
        <f t="shared" si="55"/>
        <v>2.3795359904818562E-3</v>
      </c>
      <c r="F494" s="12">
        <f t="shared" si="56"/>
        <v>7.0163715335783495E-3</v>
      </c>
      <c r="G494" s="12">
        <f t="shared" si="58"/>
        <v>4.25</v>
      </c>
      <c r="H494" s="12">
        <f t="shared" si="57"/>
        <v>1.0113027959547889E-2</v>
      </c>
    </row>
    <row r="495" spans="1:8" x14ac:dyDescent="0.2">
      <c r="A495" s="9"/>
      <c r="B495" s="10" t="s">
        <v>470</v>
      </c>
      <c r="C495" s="11">
        <v>0</v>
      </c>
      <c r="D495" s="11">
        <v>1</v>
      </c>
      <c r="E495" s="12" t="str">
        <f t="shared" si="55"/>
        <v/>
      </c>
      <c r="F495" s="12">
        <f t="shared" si="56"/>
        <v>3.3411293017039759E-4</v>
      </c>
      <c r="G495" s="12">
        <f t="shared" si="58"/>
        <v>1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6</v>
      </c>
      <c r="D496" s="11">
        <v>1</v>
      </c>
      <c r="E496" s="12">
        <f t="shared" si="55"/>
        <v>3.569303985722784E-3</v>
      </c>
      <c r="F496" s="12">
        <f t="shared" si="56"/>
        <v>3.3411293017039759E-4</v>
      </c>
      <c r="G496" s="12">
        <f t="shared" si="58"/>
        <v>-0.83333333333333337</v>
      </c>
      <c r="H496" s="12">
        <f t="shared" si="57"/>
        <v>-2.9744199881023203E-3</v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1</v>
      </c>
      <c r="D499" s="11">
        <v>4</v>
      </c>
      <c r="E499" s="12">
        <f t="shared" si="55"/>
        <v>5.9488399762046404E-4</v>
      </c>
      <c r="F499" s="12">
        <f t="shared" si="56"/>
        <v>1.3364517206815904E-3</v>
      </c>
      <c r="G499" s="12">
        <f t="shared" si="58"/>
        <v>3</v>
      </c>
      <c r="H499" s="12">
        <f t="shared" si="57"/>
        <v>1.784651992861392E-3</v>
      </c>
    </row>
    <row r="500" spans="1:8" x14ac:dyDescent="0.2">
      <c r="A500" s="9"/>
      <c r="B500" s="10" t="s">
        <v>475</v>
      </c>
      <c r="C500" s="11">
        <v>3</v>
      </c>
      <c r="D500" s="11">
        <v>1</v>
      </c>
      <c r="E500" s="12">
        <f t="shared" si="55"/>
        <v>1.784651992861392E-3</v>
      </c>
      <c r="F500" s="12">
        <f t="shared" si="56"/>
        <v>3.3411293017039759E-4</v>
      </c>
      <c r="G500" s="12">
        <f t="shared" si="58"/>
        <v>-0.66666666666666663</v>
      </c>
      <c r="H500" s="12">
        <f t="shared" si="57"/>
        <v>-1.1897679952409279E-3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1</v>
      </c>
      <c r="D502" s="11">
        <v>0</v>
      </c>
      <c r="E502" s="12">
        <f t="shared" si="55"/>
        <v>5.9488399762046404E-4</v>
      </c>
      <c r="F502" s="12" t="str">
        <f t="shared" si="56"/>
        <v/>
      </c>
      <c r="G502" s="12">
        <f t="shared" si="58"/>
        <v>-1</v>
      </c>
      <c r="H502" s="12">
        <f t="shared" si="57"/>
        <v>-5.9488399762046404E-4</v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1</v>
      </c>
      <c r="D505" s="11">
        <v>0</v>
      </c>
      <c r="E505" s="12">
        <f t="shared" si="55"/>
        <v>5.9488399762046404E-4</v>
      </c>
      <c r="F505" s="12" t="str">
        <f t="shared" si="56"/>
        <v/>
      </c>
      <c r="G505" s="12">
        <f t="shared" si="58"/>
        <v>-1</v>
      </c>
      <c r="H505" s="12">
        <f t="shared" si="57"/>
        <v>-5.9488399762046404E-4</v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1</v>
      </c>
      <c r="D507" s="11">
        <v>2</v>
      </c>
      <c r="E507" s="12">
        <f t="shared" si="55"/>
        <v>5.9488399762046404E-4</v>
      </c>
      <c r="F507" s="12">
        <f t="shared" si="56"/>
        <v>6.6822586034079518E-4</v>
      </c>
      <c r="G507" s="12">
        <f t="shared" si="58"/>
        <v>1</v>
      </c>
      <c r="H507" s="12">
        <f t="shared" si="57"/>
        <v>5.9488399762046404E-4</v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0</v>
      </c>
      <c r="E510" s="12" t="str">
        <f t="shared" si="55"/>
        <v/>
      </c>
      <c r="F510" s="12" t="str">
        <f t="shared" si="56"/>
        <v/>
      </c>
      <c r="G510" s="12" t="str">
        <f t="shared" si="58"/>
        <v xml:space="preserve"> 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10</v>
      </c>
      <c r="D511" s="11">
        <v>0</v>
      </c>
      <c r="E511" s="12">
        <f t="shared" si="55"/>
        <v>5.9488399762046397E-3</v>
      </c>
      <c r="F511" s="12" t="str">
        <f t="shared" si="56"/>
        <v/>
      </c>
      <c r="G511" s="12">
        <f t="shared" si="58"/>
        <v>-1</v>
      </c>
      <c r="H511" s="12">
        <f t="shared" si="57"/>
        <v>-5.9488399762046397E-3</v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5</v>
      </c>
      <c r="D520" s="11">
        <v>2</v>
      </c>
      <c r="E520" s="12">
        <f t="shared" si="55"/>
        <v>2.9744199881023199E-3</v>
      </c>
      <c r="F520" s="12">
        <f t="shared" si="56"/>
        <v>6.6822586034079518E-4</v>
      </c>
      <c r="G520" s="12">
        <f t="shared" si="58"/>
        <v>-0.6</v>
      </c>
      <c r="H520" s="12">
        <f t="shared" si="57"/>
        <v>-1.7846519928613918E-3</v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33</v>
      </c>
      <c r="D525" s="11">
        <v>22</v>
      </c>
      <c r="E525" s="12">
        <f t="shared" si="55"/>
        <v>1.9631171921475312E-2</v>
      </c>
      <c r="F525" s="12">
        <f t="shared" si="56"/>
        <v>7.3504844637487469E-3</v>
      </c>
      <c r="G525" s="12">
        <f t="shared" si="58"/>
        <v>-0.33333333333333331</v>
      </c>
      <c r="H525" s="12">
        <f t="shared" si="57"/>
        <v>-6.5437239738251034E-3</v>
      </c>
    </row>
    <row r="526" spans="1:8" x14ac:dyDescent="0.2">
      <c r="A526" s="9"/>
      <c r="B526" s="10" t="s">
        <v>501</v>
      </c>
      <c r="C526" s="11">
        <v>2</v>
      </c>
      <c r="D526" s="11">
        <v>34</v>
      </c>
      <c r="E526" s="12">
        <f t="shared" si="55"/>
        <v>1.1897679952409281E-3</v>
      </c>
      <c r="F526" s="12">
        <f t="shared" si="56"/>
        <v>1.1359839625793518E-2</v>
      </c>
      <c r="G526" s="12">
        <f t="shared" si="58"/>
        <v>16</v>
      </c>
      <c r="H526" s="12">
        <f t="shared" si="57"/>
        <v>1.9036287923854849E-2</v>
      </c>
    </row>
    <row r="527" spans="1:8" ht="25.5" x14ac:dyDescent="0.2">
      <c r="A527" s="9"/>
      <c r="B527" s="10" t="s">
        <v>502</v>
      </c>
      <c r="C527" s="11">
        <v>7</v>
      </c>
      <c r="D527" s="11">
        <v>161</v>
      </c>
      <c r="E527" s="12">
        <f t="shared" si="55"/>
        <v>4.1641879833432477E-3</v>
      </c>
      <c r="F527" s="12">
        <f t="shared" si="56"/>
        <v>5.3792181757434013E-2</v>
      </c>
      <c r="G527" s="12">
        <f t="shared" si="58"/>
        <v>22</v>
      </c>
      <c r="H527" s="12">
        <f t="shared" si="57"/>
        <v>9.1612135633551445E-2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1</v>
      </c>
      <c r="D542" s="11">
        <v>2</v>
      </c>
      <c r="E542" s="12">
        <f t="shared" si="55"/>
        <v>5.9488399762046404E-4</v>
      </c>
      <c r="F542" s="12">
        <f t="shared" si="56"/>
        <v>6.6822586034079518E-4</v>
      </c>
      <c r="G542" s="12">
        <f t="shared" si="58"/>
        <v>1</v>
      </c>
      <c r="H542" s="12">
        <f t="shared" si="57"/>
        <v>5.9488399762046404E-4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4</v>
      </c>
      <c r="D544" s="11">
        <v>0</v>
      </c>
      <c r="E544" s="12">
        <f t="shared" si="55"/>
        <v>2.3795359904818562E-3</v>
      </c>
      <c r="F544" s="12" t="str">
        <f t="shared" si="56"/>
        <v/>
      </c>
      <c r="G544" s="12">
        <f t="shared" si="58"/>
        <v>-1</v>
      </c>
      <c r="H544" s="12">
        <f t="shared" si="57"/>
        <v>-2.3795359904818562E-3</v>
      </c>
    </row>
    <row r="545" spans="1:8" x14ac:dyDescent="0.2">
      <c r="A545" s="9"/>
      <c r="B545" s="10" t="s">
        <v>520</v>
      </c>
      <c r="C545" s="11">
        <v>4</v>
      </c>
      <c r="D545" s="11">
        <v>59</v>
      </c>
      <c r="E545" s="12">
        <f t="shared" si="55"/>
        <v>2.3795359904818562E-3</v>
      </c>
      <c r="F545" s="12">
        <f t="shared" si="56"/>
        <v>1.971266288005346E-2</v>
      </c>
      <c r="G545" s="12">
        <f t="shared" si="58"/>
        <v>13.75</v>
      </c>
      <c r="H545" s="12">
        <f t="shared" si="57"/>
        <v>3.2718619869125519E-2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18</v>
      </c>
      <c r="D548" s="11">
        <v>54</v>
      </c>
      <c r="E548" s="12">
        <f t="shared" ref="E548:E585" si="59">+IF(C548=0,"",C548/C$356)</f>
        <v>1.0707911957168352E-2</v>
      </c>
      <c r="F548" s="12">
        <f t="shared" ref="F548:F585" si="60">+IF(D548=0,"",D548/D$356)</f>
        <v>1.804209822920147E-2</v>
      </c>
      <c r="G548" s="12">
        <f t="shared" si="58"/>
        <v>2</v>
      </c>
      <c r="H548" s="12">
        <f t="shared" ref="H548:H585" si="61">+IF(OR(AND(E548=""),(G548="")),"",E548*G548)</f>
        <v>2.1415823914336704E-2</v>
      </c>
    </row>
    <row r="549" spans="1:8" x14ac:dyDescent="0.2">
      <c r="A549" s="9"/>
      <c r="B549" s="10" t="s">
        <v>524</v>
      </c>
      <c r="C549" s="11">
        <v>8</v>
      </c>
      <c r="D549" s="11">
        <v>26</v>
      </c>
      <c r="E549" s="12">
        <f t="shared" si="59"/>
        <v>4.7590719809637123E-3</v>
      </c>
      <c r="F549" s="12">
        <f t="shared" si="60"/>
        <v>8.6869361844303366E-3</v>
      </c>
      <c r="G549" s="12">
        <f t="shared" ref="G549:G585" si="62">+IF(AND(C549=0,D549=0)," ",IF(C549=0,1,IF(D549=0,-1,(D549-C549)/C549)))</f>
        <v>2.25</v>
      </c>
      <c r="H549" s="12">
        <f t="shared" si="61"/>
        <v>1.0707911957168352E-2</v>
      </c>
    </row>
    <row r="550" spans="1:8" x14ac:dyDescent="0.2">
      <c r="A550" s="9"/>
      <c r="B550" s="10" t="s">
        <v>525</v>
      </c>
      <c r="C550" s="11">
        <v>0</v>
      </c>
      <c r="D550" s="11">
        <v>2</v>
      </c>
      <c r="E550" s="12" t="str">
        <f t="shared" si="59"/>
        <v/>
      </c>
      <c r="F550" s="12">
        <f t="shared" si="60"/>
        <v>6.6822586034079518E-4</v>
      </c>
      <c r="G550" s="12">
        <f t="shared" si="62"/>
        <v>1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1</v>
      </c>
      <c r="D559" s="11">
        <v>3</v>
      </c>
      <c r="E559" s="12">
        <f t="shared" si="59"/>
        <v>5.9488399762046404E-4</v>
      </c>
      <c r="F559" s="12">
        <f t="shared" si="60"/>
        <v>1.0023387905111927E-3</v>
      </c>
      <c r="G559" s="12">
        <f t="shared" si="62"/>
        <v>2</v>
      </c>
      <c r="H559" s="12">
        <f t="shared" si="61"/>
        <v>1.1897679952409281E-3</v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3</v>
      </c>
      <c r="D561" s="11">
        <v>27</v>
      </c>
      <c r="E561" s="12">
        <f t="shared" si="59"/>
        <v>1.784651992861392E-3</v>
      </c>
      <c r="F561" s="12">
        <f t="shared" si="60"/>
        <v>9.0210491146007349E-3</v>
      </c>
      <c r="G561" s="12">
        <f t="shared" si="62"/>
        <v>8</v>
      </c>
      <c r="H561" s="12">
        <f t="shared" si="61"/>
        <v>1.4277215942891136E-2</v>
      </c>
    </row>
    <row r="562" spans="1:8" ht="25.5" x14ac:dyDescent="0.2">
      <c r="A562" s="9"/>
      <c r="B562" s="10" t="s">
        <v>537</v>
      </c>
      <c r="C562" s="11">
        <v>1</v>
      </c>
      <c r="D562" s="11">
        <v>0</v>
      </c>
      <c r="E562" s="12">
        <f t="shared" si="59"/>
        <v>5.9488399762046404E-4</v>
      </c>
      <c r="F562" s="12" t="str">
        <f t="shared" si="60"/>
        <v/>
      </c>
      <c r="G562" s="12">
        <f t="shared" si="62"/>
        <v>-1</v>
      </c>
      <c r="H562" s="12">
        <f t="shared" si="61"/>
        <v>-5.9488399762046404E-4</v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19</v>
      </c>
      <c r="D564" s="11">
        <v>49</v>
      </c>
      <c r="E564" s="12">
        <f t="shared" si="59"/>
        <v>1.1302795954788817E-2</v>
      </c>
      <c r="F564" s="12">
        <f t="shared" si="60"/>
        <v>1.6371533578349484E-2</v>
      </c>
      <c r="G564" s="12">
        <f t="shared" si="62"/>
        <v>1.5789473684210527</v>
      </c>
      <c r="H564" s="12">
        <f t="shared" si="61"/>
        <v>1.784651992861392E-2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170</v>
      </c>
      <c r="D569" s="11">
        <v>196</v>
      </c>
      <c r="E569" s="12">
        <f t="shared" si="59"/>
        <v>0.10113027959547888</v>
      </c>
      <c r="F569" s="12">
        <f t="shared" si="60"/>
        <v>6.5486134313397934E-2</v>
      </c>
      <c r="G569" s="12">
        <f t="shared" si="62"/>
        <v>0.15294117647058825</v>
      </c>
      <c r="H569" s="12">
        <f t="shared" si="61"/>
        <v>1.5466983938132065E-2</v>
      </c>
    </row>
    <row r="570" spans="1:8" ht="25.5" x14ac:dyDescent="0.2">
      <c r="A570" s="9"/>
      <c r="B570" s="10" t="s">
        <v>545</v>
      </c>
      <c r="C570" s="11">
        <v>31</v>
      </c>
      <c r="D570" s="11">
        <v>10</v>
      </c>
      <c r="E570" s="12">
        <f t="shared" si="59"/>
        <v>1.8441403926234383E-2</v>
      </c>
      <c r="F570" s="12">
        <f t="shared" si="60"/>
        <v>3.341129301703976E-3</v>
      </c>
      <c r="G570" s="12">
        <f t="shared" si="62"/>
        <v>-0.67741935483870963</v>
      </c>
      <c r="H570" s="12">
        <f t="shared" si="61"/>
        <v>-1.2492563950029742E-2</v>
      </c>
    </row>
    <row r="571" spans="1:8" x14ac:dyDescent="0.2">
      <c r="A571" s="9"/>
      <c r="B571" s="10" t="s">
        <v>546</v>
      </c>
      <c r="C571" s="11">
        <v>27</v>
      </c>
      <c r="D571" s="11">
        <v>85</v>
      </c>
      <c r="E571" s="12">
        <f t="shared" si="59"/>
        <v>1.6061867935752528E-2</v>
      </c>
      <c r="F571" s="12">
        <f t="shared" si="60"/>
        <v>2.8399599064483794E-2</v>
      </c>
      <c r="G571" s="12">
        <f t="shared" si="62"/>
        <v>2.1481481481481484</v>
      </c>
      <c r="H571" s="12">
        <f t="shared" si="61"/>
        <v>3.4503271861986914E-2</v>
      </c>
    </row>
    <row r="572" spans="1:8" x14ac:dyDescent="0.2">
      <c r="A572" s="9"/>
      <c r="B572" s="10" t="s">
        <v>547</v>
      </c>
      <c r="C572" s="11">
        <v>0</v>
      </c>
      <c r="D572" s="11">
        <v>3</v>
      </c>
      <c r="E572" s="12" t="str">
        <f t="shared" si="59"/>
        <v/>
      </c>
      <c r="F572" s="12">
        <f t="shared" si="60"/>
        <v>1.0023387905111927E-3</v>
      </c>
      <c r="G572" s="12">
        <f t="shared" si="62"/>
        <v>1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1</v>
      </c>
      <c r="D576" s="11">
        <v>0</v>
      </c>
      <c r="E576" s="12">
        <f t="shared" si="59"/>
        <v>5.9488399762046404E-4</v>
      </c>
      <c r="F576" s="12" t="str">
        <f t="shared" si="60"/>
        <v/>
      </c>
      <c r="G576" s="12">
        <f t="shared" si="62"/>
        <v>-1</v>
      </c>
      <c r="H576" s="12">
        <f t="shared" si="61"/>
        <v>-5.9488399762046404E-4</v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45</v>
      </c>
      <c r="D578" s="11">
        <v>46</v>
      </c>
      <c r="E578" s="12">
        <f t="shared" si="59"/>
        <v>2.676977989292088E-2</v>
      </c>
      <c r="F578" s="12">
        <f t="shared" si="60"/>
        <v>1.5369194787838289E-2</v>
      </c>
      <c r="G578" s="12">
        <f t="shared" si="62"/>
        <v>2.2222222222222223E-2</v>
      </c>
      <c r="H578" s="12">
        <f t="shared" si="61"/>
        <v>5.9488399762046404E-4</v>
      </c>
    </row>
    <row r="579" spans="1:8" x14ac:dyDescent="0.2">
      <c r="A579" s="9"/>
      <c r="B579" s="10" t="s">
        <v>554</v>
      </c>
      <c r="C579" s="11">
        <v>6</v>
      </c>
      <c r="D579" s="11">
        <v>15</v>
      </c>
      <c r="E579" s="12">
        <f t="shared" si="59"/>
        <v>3.569303985722784E-3</v>
      </c>
      <c r="F579" s="12">
        <f t="shared" si="60"/>
        <v>5.011693952555964E-3</v>
      </c>
      <c r="G579" s="12">
        <f t="shared" si="62"/>
        <v>1.5</v>
      </c>
      <c r="H579" s="12">
        <f t="shared" si="61"/>
        <v>5.353955978584176E-3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744</v>
      </c>
      <c r="D591" s="28">
        <f>SUM(D592:D618)</f>
        <v>1285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0.72715053763440862</v>
      </c>
      <c r="H591" s="30">
        <f t="shared" ref="H591:H618" si="65">+IF(OR(AND(E591=""),(G591="")),"",E591*G591)</f>
        <v>0.72715053763440862</v>
      </c>
    </row>
    <row r="592" spans="1:8" x14ac:dyDescent="0.2">
      <c r="A592" s="9"/>
      <c r="B592" s="10" t="s">
        <v>561</v>
      </c>
      <c r="C592" s="11">
        <v>0</v>
      </c>
      <c r="D592" s="11">
        <v>8</v>
      </c>
      <c r="E592" s="12" t="str">
        <f t="shared" si="63"/>
        <v/>
      </c>
      <c r="F592" s="12">
        <f t="shared" si="64"/>
        <v>6.2256809338521405E-3</v>
      </c>
      <c r="G592" s="12">
        <f t="shared" ref="G592:G618" si="66">+IF(AND(C592=0,D592=0)," ",IF(C592=0,1,IF(D592=0,-1,(D592-C592)/C592)))</f>
        <v>1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37</v>
      </c>
      <c r="D593" s="11">
        <v>108</v>
      </c>
      <c r="E593" s="12">
        <f t="shared" si="63"/>
        <v>4.9731182795698922E-2</v>
      </c>
      <c r="F593" s="12">
        <f t="shared" si="64"/>
        <v>8.4046692607003898E-2</v>
      </c>
      <c r="G593" s="12">
        <f t="shared" si="66"/>
        <v>1.9189189189189189</v>
      </c>
      <c r="H593" s="12">
        <f t="shared" si="65"/>
        <v>9.5430107526881719E-2</v>
      </c>
    </row>
    <row r="594" spans="1:8" ht="25.5" x14ac:dyDescent="0.2">
      <c r="A594" s="9"/>
      <c r="B594" s="10" t="s">
        <v>563</v>
      </c>
      <c r="C594" s="11">
        <v>11</v>
      </c>
      <c r="D594" s="11">
        <v>81</v>
      </c>
      <c r="E594" s="12">
        <f t="shared" si="63"/>
        <v>1.4784946236559141E-2</v>
      </c>
      <c r="F594" s="12">
        <f t="shared" si="64"/>
        <v>6.3035019455252916E-2</v>
      </c>
      <c r="G594" s="12">
        <f t="shared" si="66"/>
        <v>6.3636363636363633</v>
      </c>
      <c r="H594" s="12">
        <f t="shared" si="65"/>
        <v>9.4086021505376344E-2</v>
      </c>
    </row>
    <row r="595" spans="1:8" x14ac:dyDescent="0.2">
      <c r="A595" s="9"/>
      <c r="B595" s="10" t="s">
        <v>564</v>
      </c>
      <c r="C595" s="11">
        <v>156</v>
      </c>
      <c r="D595" s="11">
        <v>65</v>
      </c>
      <c r="E595" s="12">
        <f t="shared" si="63"/>
        <v>0.20967741935483872</v>
      </c>
      <c r="F595" s="12">
        <f t="shared" si="64"/>
        <v>5.0583657587548639E-2</v>
      </c>
      <c r="G595" s="12">
        <f t="shared" si="66"/>
        <v>-0.58333333333333337</v>
      </c>
      <c r="H595" s="12">
        <f t="shared" si="65"/>
        <v>-0.12231182795698926</v>
      </c>
    </row>
    <row r="596" spans="1:8" x14ac:dyDescent="0.2">
      <c r="A596" s="9"/>
      <c r="B596" s="10" t="s">
        <v>565</v>
      </c>
      <c r="C596" s="11">
        <v>1</v>
      </c>
      <c r="D596" s="11">
        <v>8</v>
      </c>
      <c r="E596" s="12">
        <f t="shared" si="63"/>
        <v>1.3440860215053765E-3</v>
      </c>
      <c r="F596" s="12">
        <f t="shared" si="64"/>
        <v>6.2256809338521405E-3</v>
      </c>
      <c r="G596" s="12">
        <f t="shared" si="66"/>
        <v>7</v>
      </c>
      <c r="H596" s="12">
        <f t="shared" si="65"/>
        <v>9.4086021505376347E-3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2</v>
      </c>
      <c r="E599" s="12" t="str">
        <f t="shared" si="63"/>
        <v/>
      </c>
      <c r="F599" s="12">
        <f t="shared" si="64"/>
        <v>1.5564202334630351E-3</v>
      </c>
      <c r="G599" s="12">
        <f t="shared" si="66"/>
        <v>1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2</v>
      </c>
      <c r="E600" s="12" t="str">
        <f t="shared" si="63"/>
        <v/>
      </c>
      <c r="F600" s="12">
        <f t="shared" si="64"/>
        <v>1.5564202334630351E-3</v>
      </c>
      <c r="G600" s="12">
        <f t="shared" si="66"/>
        <v>1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1</v>
      </c>
      <c r="D601" s="11">
        <v>2</v>
      </c>
      <c r="E601" s="12">
        <f t="shared" si="63"/>
        <v>1.3440860215053765E-3</v>
      </c>
      <c r="F601" s="12">
        <f t="shared" si="64"/>
        <v>1.5564202334630351E-3</v>
      </c>
      <c r="G601" s="12">
        <f t="shared" si="66"/>
        <v>1</v>
      </c>
      <c r="H601" s="12">
        <f t="shared" si="65"/>
        <v>1.3440860215053765E-3</v>
      </c>
    </row>
    <row r="602" spans="1:8" x14ac:dyDescent="0.2">
      <c r="A602" s="9"/>
      <c r="B602" s="10" t="s">
        <v>571</v>
      </c>
      <c r="C602" s="11">
        <v>2</v>
      </c>
      <c r="D602" s="11">
        <v>5</v>
      </c>
      <c r="E602" s="12">
        <f t="shared" si="63"/>
        <v>2.6881720430107529E-3</v>
      </c>
      <c r="F602" s="12">
        <f t="shared" si="64"/>
        <v>3.8910505836575876E-3</v>
      </c>
      <c r="G602" s="12">
        <f t="shared" si="66"/>
        <v>1.5</v>
      </c>
      <c r="H602" s="12">
        <f t="shared" si="65"/>
        <v>4.0322580645161289E-3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5</v>
      </c>
      <c r="E604" s="12" t="str">
        <f t="shared" si="63"/>
        <v/>
      </c>
      <c r="F604" s="12">
        <f t="shared" si="64"/>
        <v>3.8910505836575876E-3</v>
      </c>
      <c r="G604" s="12">
        <f t="shared" si="66"/>
        <v>1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130</v>
      </c>
      <c r="D606" s="11">
        <v>254</v>
      </c>
      <c r="E606" s="12">
        <f t="shared" si="63"/>
        <v>0.17473118279569894</v>
      </c>
      <c r="F606" s="12">
        <f t="shared" si="64"/>
        <v>0.19766536964980544</v>
      </c>
      <c r="G606" s="12">
        <f t="shared" si="66"/>
        <v>0.9538461538461539</v>
      </c>
      <c r="H606" s="12">
        <f t="shared" si="65"/>
        <v>0.16666666666666669</v>
      </c>
    </row>
    <row r="607" spans="1:8" x14ac:dyDescent="0.2">
      <c r="A607" s="9"/>
      <c r="B607" s="10" t="s">
        <v>576</v>
      </c>
      <c r="C607" s="11">
        <v>23</v>
      </c>
      <c r="D607" s="11">
        <v>32</v>
      </c>
      <c r="E607" s="12">
        <f t="shared" si="63"/>
        <v>3.0913978494623656E-2</v>
      </c>
      <c r="F607" s="12">
        <f t="shared" si="64"/>
        <v>2.4902723735408562E-2</v>
      </c>
      <c r="G607" s="12">
        <f t="shared" si="66"/>
        <v>0.39130434782608697</v>
      </c>
      <c r="H607" s="12">
        <f t="shared" si="65"/>
        <v>1.2096774193548388E-2</v>
      </c>
    </row>
    <row r="608" spans="1:8" x14ac:dyDescent="0.2">
      <c r="A608" s="9"/>
      <c r="B608" s="10" t="s">
        <v>577</v>
      </c>
      <c r="C608" s="11">
        <v>30</v>
      </c>
      <c r="D608" s="11">
        <v>26</v>
      </c>
      <c r="E608" s="12">
        <f t="shared" si="63"/>
        <v>4.0322580645161289E-2</v>
      </c>
      <c r="F608" s="12">
        <f t="shared" si="64"/>
        <v>2.0233463035019456E-2</v>
      </c>
      <c r="G608" s="12">
        <f t="shared" si="66"/>
        <v>-0.13333333333333333</v>
      </c>
      <c r="H608" s="12">
        <f t="shared" si="65"/>
        <v>-5.3763440860215049E-3</v>
      </c>
    </row>
    <row r="609" spans="1:8" x14ac:dyDescent="0.2">
      <c r="A609" s="9"/>
      <c r="B609" s="10" t="s">
        <v>578</v>
      </c>
      <c r="C609" s="11">
        <v>210</v>
      </c>
      <c r="D609" s="11">
        <v>493</v>
      </c>
      <c r="E609" s="12">
        <f t="shared" si="63"/>
        <v>0.28225806451612906</v>
      </c>
      <c r="F609" s="12">
        <f t="shared" si="64"/>
        <v>0.38365758754863816</v>
      </c>
      <c r="G609" s="12">
        <f t="shared" si="66"/>
        <v>1.3476190476190477</v>
      </c>
      <c r="H609" s="12">
        <f t="shared" si="65"/>
        <v>0.38037634408602156</v>
      </c>
    </row>
    <row r="610" spans="1:8" x14ac:dyDescent="0.2">
      <c r="A610" s="9"/>
      <c r="B610" s="10" t="s">
        <v>579</v>
      </c>
      <c r="C610" s="11">
        <v>15</v>
      </c>
      <c r="D610" s="11">
        <v>12</v>
      </c>
      <c r="E610" s="12">
        <f t="shared" si="63"/>
        <v>2.0161290322580645E-2</v>
      </c>
      <c r="F610" s="12">
        <f t="shared" si="64"/>
        <v>9.3385214007782099E-3</v>
      </c>
      <c r="G610" s="12">
        <f t="shared" si="66"/>
        <v>-0.2</v>
      </c>
      <c r="H610" s="12">
        <f t="shared" si="65"/>
        <v>-4.0322580645161289E-3</v>
      </c>
    </row>
    <row r="611" spans="1:8" x14ac:dyDescent="0.2">
      <c r="A611" s="9"/>
      <c r="B611" s="10" t="s">
        <v>580</v>
      </c>
      <c r="C611" s="11">
        <v>47</v>
      </c>
      <c r="D611" s="11">
        <v>58</v>
      </c>
      <c r="E611" s="12">
        <f t="shared" si="63"/>
        <v>6.3172043010752688E-2</v>
      </c>
      <c r="F611" s="12">
        <f t="shared" si="64"/>
        <v>4.5136186770428015E-2</v>
      </c>
      <c r="G611" s="12">
        <f t="shared" si="66"/>
        <v>0.23404255319148937</v>
      </c>
      <c r="H611" s="12">
        <f t="shared" si="65"/>
        <v>1.4784946236559141E-2</v>
      </c>
    </row>
    <row r="612" spans="1:8" x14ac:dyDescent="0.2">
      <c r="A612" s="9"/>
      <c r="B612" s="10" t="s">
        <v>581</v>
      </c>
      <c r="C612" s="11">
        <v>17</v>
      </c>
      <c r="D612" s="11">
        <v>3</v>
      </c>
      <c r="E612" s="12">
        <f t="shared" si="63"/>
        <v>2.2849462365591398E-2</v>
      </c>
      <c r="F612" s="12">
        <f t="shared" si="64"/>
        <v>2.3346303501945525E-3</v>
      </c>
      <c r="G612" s="12">
        <f t="shared" si="66"/>
        <v>-0.82352941176470584</v>
      </c>
      <c r="H612" s="12">
        <f t="shared" si="65"/>
        <v>-1.8817204301075269E-2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20</v>
      </c>
      <c r="D614" s="11">
        <v>19</v>
      </c>
      <c r="E614" s="12">
        <f t="shared" si="63"/>
        <v>2.6881720430107527E-2</v>
      </c>
      <c r="F614" s="12">
        <f t="shared" si="64"/>
        <v>1.4785992217898832E-2</v>
      </c>
      <c r="G614" s="12">
        <f t="shared" si="66"/>
        <v>-0.05</v>
      </c>
      <c r="H614" s="12">
        <f t="shared" si="65"/>
        <v>-1.3440860215053765E-3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1</v>
      </c>
      <c r="D617" s="11">
        <v>44</v>
      </c>
      <c r="E617" s="12">
        <f t="shared" si="63"/>
        <v>1.3440860215053765E-3</v>
      </c>
      <c r="F617" s="12">
        <f t="shared" si="64"/>
        <v>3.4241245136186774E-2</v>
      </c>
      <c r="G617" s="12">
        <f t="shared" si="66"/>
        <v>43</v>
      </c>
      <c r="H617" s="12">
        <f t="shared" si="65"/>
        <v>5.7795698924731187E-2</v>
      </c>
    </row>
    <row r="618" spans="1:8" ht="25.5" x14ac:dyDescent="0.2">
      <c r="A618" s="9"/>
      <c r="B618" s="10" t="s">
        <v>587</v>
      </c>
      <c r="C618" s="11">
        <v>43</v>
      </c>
      <c r="D618" s="11">
        <v>58</v>
      </c>
      <c r="E618" s="12">
        <f t="shared" si="63"/>
        <v>5.779569892473118E-2</v>
      </c>
      <c r="F618" s="12">
        <f t="shared" si="64"/>
        <v>4.5136186770428015E-2</v>
      </c>
      <c r="G618" s="12">
        <f t="shared" si="66"/>
        <v>0.34883720930232559</v>
      </c>
      <c r="H618" s="12">
        <f t="shared" si="65"/>
        <v>2.0161290322580645E-2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52" priority="8" operator="equal">
      <formula>"NUEVA"</formula>
    </cfRule>
  </conditionalFormatting>
  <conditionalFormatting sqref="A19">
    <cfRule type="cellIs" dxfId="154" priority="5" operator="equal">
      <formula>"NUEVA"</formula>
    </cfRule>
  </conditionalFormatting>
  <conditionalFormatting sqref="A76">
    <cfRule type="cellIs" dxfId="120" priority="4" operator="equal">
      <formula>"NUEVA"</formula>
    </cfRule>
  </conditionalFormatting>
  <conditionalFormatting sqref="A177">
    <cfRule type="cellIs" dxfId="86" priority="3" operator="equal">
      <formula>"NUEVA"</formula>
    </cfRule>
  </conditionalFormatting>
  <conditionalFormatting sqref="A356">
    <cfRule type="cellIs" dxfId="52" priority="2" operator="equal">
      <formula>"NUEVA"</formula>
    </cfRule>
  </conditionalFormatting>
  <conditionalFormatting sqref="A591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626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627</v>
      </c>
      <c r="C8" s="28">
        <f>+C19+C76+C177+C356+C591</f>
        <v>5369</v>
      </c>
      <c r="D8" s="28">
        <f>+D19+D76+D177+D356+D591</f>
        <v>4160</v>
      </c>
      <c r="E8" s="29">
        <f>SUM(E9:E13)</f>
        <v>0.99999999999999989</v>
      </c>
      <c r="F8" s="29">
        <f>SUM(F9:F13)</f>
        <v>1</v>
      </c>
      <c r="G8" s="29">
        <f t="shared" ref="G8:G13" si="0">+IF(AND(C8=0,D8=0),"",IF(C8=0,1,IF(D8=0,-1,(D8-C8)/C8)))</f>
        <v>-0.22518159806295399</v>
      </c>
      <c r="H8" s="30">
        <f t="shared" ref="H8:H13" si="1">+IF(OR(AND(E8=""),(G8="")),"",E8*G8)</f>
        <v>-0.22518159806295396</v>
      </c>
    </row>
    <row r="9" spans="1:8" x14ac:dyDescent="0.2">
      <c r="A9" s="9"/>
      <c r="B9" s="10" t="s">
        <v>6</v>
      </c>
      <c r="C9" s="11">
        <f>+C19</f>
        <v>42</v>
      </c>
      <c r="D9" s="11">
        <f>+D19</f>
        <v>17</v>
      </c>
      <c r="E9" s="12">
        <f t="shared" ref="E9:F13" si="2">+C9/C$8</f>
        <v>7.8226857887874843E-3</v>
      </c>
      <c r="F9" s="12">
        <f t="shared" si="2"/>
        <v>4.0865384615384618E-3</v>
      </c>
      <c r="G9" s="12">
        <f t="shared" si="0"/>
        <v>-0.59523809523809523</v>
      </c>
      <c r="H9" s="12">
        <f t="shared" si="1"/>
        <v>-4.6563605885639788E-3</v>
      </c>
    </row>
    <row r="10" spans="1:8" ht="25.5" x14ac:dyDescent="0.2">
      <c r="A10" s="9"/>
      <c r="B10" s="10" t="s">
        <v>7</v>
      </c>
      <c r="C10" s="11">
        <f>+C76</f>
        <v>772</v>
      </c>
      <c r="D10" s="11">
        <f>+D76</f>
        <v>611</v>
      </c>
      <c r="E10" s="12">
        <f t="shared" si="2"/>
        <v>0.14378841497485564</v>
      </c>
      <c r="F10" s="12">
        <f t="shared" si="2"/>
        <v>0.14687500000000001</v>
      </c>
      <c r="G10" s="12">
        <f t="shared" si="0"/>
        <v>-0.20854922279792745</v>
      </c>
      <c r="H10" s="12">
        <f t="shared" si="1"/>
        <v>-2.9986962190352018E-2</v>
      </c>
    </row>
    <row r="11" spans="1:8" ht="25.5" x14ac:dyDescent="0.2">
      <c r="A11" s="9"/>
      <c r="B11" s="10" t="s">
        <v>8</v>
      </c>
      <c r="C11" s="11">
        <f>+C177</f>
        <v>383</v>
      </c>
      <c r="D11" s="11">
        <f>+D177</f>
        <v>339</v>
      </c>
      <c r="E11" s="12">
        <f t="shared" si="2"/>
        <v>7.1335444216800145E-2</v>
      </c>
      <c r="F11" s="12">
        <f t="shared" si="2"/>
        <v>8.1490384615384617E-2</v>
      </c>
      <c r="G11" s="12">
        <f t="shared" si="0"/>
        <v>-0.11488250652741515</v>
      </c>
      <c r="H11" s="12">
        <f t="shared" si="1"/>
        <v>-8.1951946358726022E-3</v>
      </c>
    </row>
    <row r="12" spans="1:8" ht="25.5" x14ac:dyDescent="0.2">
      <c r="A12" s="9"/>
      <c r="B12" s="10" t="s">
        <v>9</v>
      </c>
      <c r="C12" s="11">
        <f>+C356</f>
        <v>3327</v>
      </c>
      <c r="D12" s="11">
        <f>+D356</f>
        <v>2277</v>
      </c>
      <c r="E12" s="12">
        <f t="shared" si="2"/>
        <v>0.61966846712609425</v>
      </c>
      <c r="F12" s="12">
        <f t="shared" si="2"/>
        <v>0.54735576923076923</v>
      </c>
      <c r="G12" s="12">
        <f t="shared" si="0"/>
        <v>-0.31559963931469792</v>
      </c>
      <c r="H12" s="12">
        <f t="shared" si="1"/>
        <v>-0.19556714471968709</v>
      </c>
    </row>
    <row r="13" spans="1:8" ht="25.5" x14ac:dyDescent="0.2">
      <c r="A13" s="9"/>
      <c r="B13" s="10" t="s">
        <v>10</v>
      </c>
      <c r="C13" s="11">
        <f>+C591</f>
        <v>845</v>
      </c>
      <c r="D13" s="11">
        <f>+D591</f>
        <v>916</v>
      </c>
      <c r="E13" s="12">
        <f t="shared" si="2"/>
        <v>0.15738498789346247</v>
      </c>
      <c r="F13" s="12">
        <f t="shared" si="2"/>
        <v>0.22019230769230769</v>
      </c>
      <c r="G13" s="12">
        <f t="shared" si="0"/>
        <v>8.4023668639053251E-2</v>
      </c>
      <c r="H13" s="12">
        <f t="shared" si="1"/>
        <v>1.3224064071521699E-2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42</v>
      </c>
      <c r="D19" s="28">
        <f>SUM(D20:D70)</f>
        <v>17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-0.59523809523809523</v>
      </c>
      <c r="H19" s="30">
        <f t="shared" ref="H19:H50" si="5">+IF(OR(AND(E19=""),(G19="")),"",E19*G19)</f>
        <v>-0.59523809523809523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1</v>
      </c>
      <c r="D26" s="11">
        <v>0</v>
      </c>
      <c r="E26" s="12">
        <f t="shared" si="3"/>
        <v>2.3809523809523808E-2</v>
      </c>
      <c r="F26" s="12" t="str">
        <f t="shared" si="4"/>
        <v/>
      </c>
      <c r="G26" s="12">
        <f t="shared" si="6"/>
        <v>-1</v>
      </c>
      <c r="H26" s="12">
        <f t="shared" si="5"/>
        <v>-2.3809523809523808E-2</v>
      </c>
    </row>
    <row r="27" spans="1:8" x14ac:dyDescent="0.2">
      <c r="A27" s="9"/>
      <c r="B27" s="10" t="s">
        <v>19</v>
      </c>
      <c r="C27" s="11">
        <v>1</v>
      </c>
      <c r="D27" s="11">
        <v>0</v>
      </c>
      <c r="E27" s="12">
        <f t="shared" si="3"/>
        <v>2.3809523809523808E-2</v>
      </c>
      <c r="F27" s="12" t="str">
        <f t="shared" si="4"/>
        <v/>
      </c>
      <c r="G27" s="12">
        <f t="shared" si="6"/>
        <v>-1</v>
      </c>
      <c r="H27" s="12">
        <f t="shared" si="5"/>
        <v>-2.3809523809523808E-2</v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5</v>
      </c>
      <c r="D30" s="11">
        <v>8</v>
      </c>
      <c r="E30" s="12">
        <f t="shared" si="3"/>
        <v>0.11904761904761904</v>
      </c>
      <c r="F30" s="12">
        <f t="shared" si="4"/>
        <v>0.47058823529411764</v>
      </c>
      <c r="G30" s="12">
        <f t="shared" si="6"/>
        <v>0.6</v>
      </c>
      <c r="H30" s="12">
        <f t="shared" si="5"/>
        <v>7.1428571428571425E-2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0</v>
      </c>
      <c r="E36" s="12" t="str">
        <f t="shared" si="3"/>
        <v/>
      </c>
      <c r="F36" s="12" t="str">
        <f t="shared" si="4"/>
        <v/>
      </c>
      <c r="G36" s="12" t="str">
        <f t="shared" si="6"/>
        <v xml:space="preserve"> 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1</v>
      </c>
      <c r="D44" s="11">
        <v>1</v>
      </c>
      <c r="E44" s="12">
        <f t="shared" si="3"/>
        <v>2.3809523809523808E-2</v>
      </c>
      <c r="F44" s="12">
        <f t="shared" si="4"/>
        <v>5.8823529411764705E-2</v>
      </c>
      <c r="G44" s="12">
        <f t="shared" si="6"/>
        <v>0</v>
      </c>
      <c r="H44" s="12">
        <f t="shared" si="5"/>
        <v>0</v>
      </c>
    </row>
    <row r="45" spans="1:8" ht="25.5" x14ac:dyDescent="0.2">
      <c r="A45" s="9"/>
      <c r="B45" s="10" t="s">
        <v>37</v>
      </c>
      <c r="C45" s="11">
        <v>20</v>
      </c>
      <c r="D45" s="11">
        <v>5</v>
      </c>
      <c r="E45" s="12">
        <f t="shared" si="3"/>
        <v>0.47619047619047616</v>
      </c>
      <c r="F45" s="12">
        <f t="shared" si="4"/>
        <v>0.29411764705882354</v>
      </c>
      <c r="G45" s="12">
        <f t="shared" si="6"/>
        <v>-0.75</v>
      </c>
      <c r="H45" s="12">
        <f t="shared" si="5"/>
        <v>-0.3571428571428571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5</v>
      </c>
      <c r="D50" s="11">
        <v>1</v>
      </c>
      <c r="E50" s="12">
        <f t="shared" si="3"/>
        <v>0.11904761904761904</v>
      </c>
      <c r="F50" s="12">
        <f t="shared" si="4"/>
        <v>5.8823529411764705E-2</v>
      </c>
      <c r="G50" s="12">
        <f t="shared" si="6"/>
        <v>-0.8</v>
      </c>
      <c r="H50" s="12">
        <f t="shared" si="5"/>
        <v>-9.5238095238095233E-2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1</v>
      </c>
      <c r="D61" s="11">
        <v>1</v>
      </c>
      <c r="E61" s="12">
        <f t="shared" si="7"/>
        <v>2.3809523809523808E-2</v>
      </c>
      <c r="F61" s="12">
        <f t="shared" si="8"/>
        <v>5.8823529411764705E-2</v>
      </c>
      <c r="G61" s="12">
        <f t="shared" si="10"/>
        <v>0</v>
      </c>
      <c r="H61" s="12">
        <f t="shared" si="9"/>
        <v>0</v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1</v>
      </c>
      <c r="D64" s="11">
        <v>1</v>
      </c>
      <c r="E64" s="12">
        <f t="shared" si="7"/>
        <v>2.3809523809523808E-2</v>
      </c>
      <c r="F64" s="12">
        <f t="shared" si="8"/>
        <v>5.8823529411764705E-2</v>
      </c>
      <c r="G64" s="12">
        <f t="shared" si="10"/>
        <v>0</v>
      </c>
      <c r="H64" s="12">
        <f t="shared" si="9"/>
        <v>0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7</v>
      </c>
      <c r="D68" s="11">
        <v>0</v>
      </c>
      <c r="E68" s="12">
        <f t="shared" si="7"/>
        <v>0.16666666666666666</v>
      </c>
      <c r="F68" s="12" t="str">
        <f t="shared" si="8"/>
        <v/>
      </c>
      <c r="G68" s="12">
        <f t="shared" si="10"/>
        <v>-1</v>
      </c>
      <c r="H68" s="12">
        <f t="shared" si="9"/>
        <v>-0.16666666666666666</v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772</v>
      </c>
      <c r="D76" s="28">
        <f>SUM(D77:D171)</f>
        <v>611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-0.20854922279792745</v>
      </c>
      <c r="H76" s="30">
        <f t="shared" ref="H76:H107" si="13">+IF(OR(AND(E76=""),(G76="")),"",E76*G76)</f>
        <v>-0.20854922279792745</v>
      </c>
    </row>
    <row r="77" spans="1:8" x14ac:dyDescent="0.2">
      <c r="A77" s="9"/>
      <c r="B77" s="10" t="s">
        <v>64</v>
      </c>
      <c r="C77" s="11">
        <v>4</v>
      </c>
      <c r="D77" s="11">
        <v>9</v>
      </c>
      <c r="E77" s="12">
        <f t="shared" si="11"/>
        <v>5.1813471502590676E-3</v>
      </c>
      <c r="F77" s="12">
        <f t="shared" si="12"/>
        <v>1.4729950900163666E-2</v>
      </c>
      <c r="G77" s="12">
        <f t="shared" ref="G77:G108" si="14">+IF(AND(C77=0,D77=0)," ",IF(C77=0,1,IF(D77=0,-1,(D77-C77)/C77)))</f>
        <v>1.25</v>
      </c>
      <c r="H77" s="12">
        <f t="shared" si="13"/>
        <v>6.4766839378238347E-3</v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1</v>
      </c>
      <c r="E79" s="12" t="str">
        <f t="shared" si="11"/>
        <v/>
      </c>
      <c r="F79" s="12">
        <f t="shared" si="12"/>
        <v>1.6366612111292963E-3</v>
      </c>
      <c r="G79" s="12">
        <f t="shared" si="14"/>
        <v>1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6</v>
      </c>
      <c r="D80" s="11">
        <v>9</v>
      </c>
      <c r="E80" s="12">
        <f t="shared" si="11"/>
        <v>7.7720207253886009E-3</v>
      </c>
      <c r="F80" s="12">
        <f t="shared" si="12"/>
        <v>1.4729950900163666E-2</v>
      </c>
      <c r="G80" s="12">
        <f t="shared" si="14"/>
        <v>0.5</v>
      </c>
      <c r="H80" s="12">
        <f t="shared" si="13"/>
        <v>3.8860103626943004E-3</v>
      </c>
    </row>
    <row r="81" spans="1:8" ht="25.5" x14ac:dyDescent="0.2">
      <c r="A81" s="9"/>
      <c r="B81" s="10" t="s">
        <v>68</v>
      </c>
      <c r="C81" s="11">
        <v>8</v>
      </c>
      <c r="D81" s="11">
        <v>50</v>
      </c>
      <c r="E81" s="12">
        <f t="shared" si="11"/>
        <v>1.0362694300518135E-2</v>
      </c>
      <c r="F81" s="12">
        <f t="shared" si="12"/>
        <v>8.1833060556464818E-2</v>
      </c>
      <c r="G81" s="12">
        <f t="shared" si="14"/>
        <v>5.25</v>
      </c>
      <c r="H81" s="12">
        <f t="shared" si="13"/>
        <v>5.4404145077720206E-2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1</v>
      </c>
      <c r="E83" s="12" t="str">
        <f t="shared" si="11"/>
        <v/>
      </c>
      <c r="F83" s="12">
        <f t="shared" si="12"/>
        <v>1.6366612111292963E-3</v>
      </c>
      <c r="G83" s="12">
        <f t="shared" si="14"/>
        <v>1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1</v>
      </c>
      <c r="D86" s="11">
        <v>2</v>
      </c>
      <c r="E86" s="12">
        <f t="shared" si="11"/>
        <v>1.2953367875647669E-3</v>
      </c>
      <c r="F86" s="12">
        <f t="shared" si="12"/>
        <v>3.2733224222585926E-3</v>
      </c>
      <c r="G86" s="12">
        <f t="shared" si="14"/>
        <v>1</v>
      </c>
      <c r="H86" s="12">
        <f t="shared" si="13"/>
        <v>1.2953367875647669E-3</v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0</v>
      </c>
      <c r="D89" s="11">
        <v>1</v>
      </c>
      <c r="E89" s="12" t="str">
        <f t="shared" si="11"/>
        <v/>
      </c>
      <c r="F89" s="12">
        <f t="shared" si="12"/>
        <v>1.6366612111292963E-3</v>
      </c>
      <c r="G89" s="12">
        <f t="shared" si="14"/>
        <v>1</v>
      </c>
      <c r="H89" s="12" t="str">
        <f t="shared" si="13"/>
        <v/>
      </c>
    </row>
    <row r="90" spans="1:8" x14ac:dyDescent="0.2">
      <c r="A90" s="9"/>
      <c r="B90" s="10" t="s">
        <v>77</v>
      </c>
      <c r="C90" s="11">
        <v>0</v>
      </c>
      <c r="D90" s="11">
        <v>2</v>
      </c>
      <c r="E90" s="12" t="str">
        <f t="shared" si="11"/>
        <v/>
      </c>
      <c r="F90" s="12">
        <f t="shared" si="12"/>
        <v>3.2733224222585926E-3</v>
      </c>
      <c r="G90" s="12">
        <f t="shared" si="14"/>
        <v>1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8</v>
      </c>
      <c r="D91" s="11">
        <v>0</v>
      </c>
      <c r="E91" s="12">
        <f t="shared" si="11"/>
        <v>1.0362694300518135E-2</v>
      </c>
      <c r="F91" s="12" t="str">
        <f t="shared" si="12"/>
        <v/>
      </c>
      <c r="G91" s="12">
        <f t="shared" si="14"/>
        <v>-1</v>
      </c>
      <c r="H91" s="12">
        <f t="shared" si="13"/>
        <v>-1.0362694300518135E-2</v>
      </c>
    </row>
    <row r="92" spans="1:8" x14ac:dyDescent="0.2">
      <c r="A92" s="9"/>
      <c r="B92" s="10" t="s">
        <v>79</v>
      </c>
      <c r="C92" s="11">
        <v>1</v>
      </c>
      <c r="D92" s="11">
        <v>0</v>
      </c>
      <c r="E92" s="12">
        <f t="shared" si="11"/>
        <v>1.2953367875647669E-3</v>
      </c>
      <c r="F92" s="12" t="str">
        <f t="shared" si="12"/>
        <v/>
      </c>
      <c r="G92" s="12">
        <f t="shared" si="14"/>
        <v>-1</v>
      </c>
      <c r="H92" s="12">
        <f t="shared" si="13"/>
        <v>-1.2953367875647669E-3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11</v>
      </c>
      <c r="D94" s="11">
        <v>5</v>
      </c>
      <c r="E94" s="12">
        <f t="shared" si="11"/>
        <v>1.4248704663212436E-2</v>
      </c>
      <c r="F94" s="12">
        <f t="shared" si="12"/>
        <v>8.1833060556464818E-3</v>
      </c>
      <c r="G94" s="12">
        <f t="shared" si="14"/>
        <v>-0.54545454545454541</v>
      </c>
      <c r="H94" s="12">
        <f t="shared" si="13"/>
        <v>-7.7720207253886009E-3</v>
      </c>
    </row>
    <row r="95" spans="1:8" x14ac:dyDescent="0.2">
      <c r="A95" s="9"/>
      <c r="B95" s="10" t="s">
        <v>82</v>
      </c>
      <c r="C95" s="11">
        <v>0</v>
      </c>
      <c r="D95" s="11">
        <v>1</v>
      </c>
      <c r="E95" s="12" t="str">
        <f t="shared" si="11"/>
        <v/>
      </c>
      <c r="F95" s="12">
        <f t="shared" si="12"/>
        <v>1.6366612111292963E-3</v>
      </c>
      <c r="G95" s="12">
        <f t="shared" si="14"/>
        <v>1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1</v>
      </c>
      <c r="D96" s="11">
        <v>1</v>
      </c>
      <c r="E96" s="12">
        <f t="shared" si="11"/>
        <v>1.2953367875647669E-3</v>
      </c>
      <c r="F96" s="12">
        <f t="shared" si="12"/>
        <v>1.6366612111292963E-3</v>
      </c>
      <c r="G96" s="12">
        <f t="shared" si="14"/>
        <v>0</v>
      </c>
      <c r="H96" s="12">
        <f t="shared" si="13"/>
        <v>0</v>
      </c>
    </row>
    <row r="97" spans="1:8" x14ac:dyDescent="0.2">
      <c r="A97" s="9"/>
      <c r="B97" s="10" t="s">
        <v>84</v>
      </c>
      <c r="C97" s="11">
        <v>0</v>
      </c>
      <c r="D97" s="11">
        <v>11</v>
      </c>
      <c r="E97" s="12" t="str">
        <f t="shared" si="11"/>
        <v/>
      </c>
      <c r="F97" s="12">
        <f t="shared" si="12"/>
        <v>1.8003273322422259E-2</v>
      </c>
      <c r="G97" s="12">
        <f t="shared" si="14"/>
        <v>1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1</v>
      </c>
      <c r="E99" s="12" t="str">
        <f t="shared" si="11"/>
        <v/>
      </c>
      <c r="F99" s="12">
        <f t="shared" si="12"/>
        <v>1.6366612111292963E-3</v>
      </c>
      <c r="G99" s="12">
        <f t="shared" si="14"/>
        <v>1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1</v>
      </c>
      <c r="D102" s="11">
        <v>11</v>
      </c>
      <c r="E102" s="12">
        <f t="shared" si="11"/>
        <v>1.2953367875647669E-3</v>
      </c>
      <c r="F102" s="12">
        <f t="shared" si="12"/>
        <v>1.8003273322422259E-2</v>
      </c>
      <c r="G102" s="12">
        <f t="shared" si="14"/>
        <v>10</v>
      </c>
      <c r="H102" s="12">
        <f t="shared" si="13"/>
        <v>1.2953367875647669E-2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1</v>
      </c>
      <c r="D106" s="11">
        <v>1</v>
      </c>
      <c r="E106" s="12">
        <f t="shared" si="11"/>
        <v>1.2953367875647669E-3</v>
      </c>
      <c r="F106" s="12">
        <f t="shared" si="12"/>
        <v>1.6366612111292963E-3</v>
      </c>
      <c r="G106" s="12">
        <f t="shared" si="14"/>
        <v>0</v>
      </c>
      <c r="H106" s="12">
        <f t="shared" si="13"/>
        <v>0</v>
      </c>
    </row>
    <row r="107" spans="1:8" x14ac:dyDescent="0.2">
      <c r="A107" s="9"/>
      <c r="B107" s="10" t="s">
        <v>94</v>
      </c>
      <c r="C107" s="11">
        <v>0</v>
      </c>
      <c r="D107" s="11">
        <v>7</v>
      </c>
      <c r="E107" s="12" t="str">
        <f t="shared" si="11"/>
        <v/>
      </c>
      <c r="F107" s="12">
        <f t="shared" si="12"/>
        <v>1.1456628477905073E-2</v>
      </c>
      <c r="G107" s="12">
        <f t="shared" si="14"/>
        <v>1</v>
      </c>
      <c r="H107" s="12" t="str">
        <f t="shared" si="13"/>
        <v/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2</v>
      </c>
      <c r="D109" s="11">
        <v>1</v>
      </c>
      <c r="E109" s="12">
        <f t="shared" si="15"/>
        <v>2.5906735751295338E-3</v>
      </c>
      <c r="F109" s="12">
        <f t="shared" si="16"/>
        <v>1.6366612111292963E-3</v>
      </c>
      <c r="G109" s="12">
        <f t="shared" ref="G109:G140" si="18">+IF(AND(C109=0,D109=0)," ",IF(C109=0,1,IF(D109=0,-1,(D109-C109)/C109)))</f>
        <v>-0.5</v>
      </c>
      <c r="H109" s="12">
        <f t="shared" si="17"/>
        <v>-1.2953367875647669E-3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1</v>
      </c>
      <c r="E111" s="12" t="str">
        <f t="shared" si="15"/>
        <v/>
      </c>
      <c r="F111" s="12">
        <f t="shared" si="16"/>
        <v>1.6366612111292963E-3</v>
      </c>
      <c r="G111" s="12">
        <f t="shared" si="18"/>
        <v>1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3</v>
      </c>
      <c r="D114" s="11">
        <v>2</v>
      </c>
      <c r="E114" s="12">
        <f t="shared" si="15"/>
        <v>3.8860103626943004E-3</v>
      </c>
      <c r="F114" s="12">
        <f t="shared" si="16"/>
        <v>3.2733224222585926E-3</v>
      </c>
      <c r="G114" s="12">
        <f t="shared" si="18"/>
        <v>-0.33333333333333331</v>
      </c>
      <c r="H114" s="12">
        <f t="shared" si="17"/>
        <v>-1.2953367875647667E-3</v>
      </c>
    </row>
    <row r="115" spans="1:8" ht="25.5" x14ac:dyDescent="0.2">
      <c r="A115" s="9"/>
      <c r="B115" s="10" t="s">
        <v>102</v>
      </c>
      <c r="C115" s="11">
        <v>0</v>
      </c>
      <c r="D115" s="11">
        <v>0</v>
      </c>
      <c r="E115" s="12" t="str">
        <f t="shared" si="15"/>
        <v/>
      </c>
      <c r="F115" s="12" t="str">
        <f t="shared" si="16"/>
        <v/>
      </c>
      <c r="G115" s="12" t="str">
        <f t="shared" si="18"/>
        <v xml:space="preserve"> 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3</v>
      </c>
      <c r="D116" s="11">
        <v>1</v>
      </c>
      <c r="E116" s="12">
        <f t="shared" si="15"/>
        <v>3.8860103626943004E-3</v>
      </c>
      <c r="F116" s="12">
        <f t="shared" si="16"/>
        <v>1.6366612111292963E-3</v>
      </c>
      <c r="G116" s="12">
        <f t="shared" si="18"/>
        <v>-0.66666666666666663</v>
      </c>
      <c r="H116" s="12">
        <f t="shared" si="17"/>
        <v>-2.5906735751295333E-3</v>
      </c>
    </row>
    <row r="117" spans="1:8" x14ac:dyDescent="0.2">
      <c r="A117" s="9"/>
      <c r="B117" s="10" t="s">
        <v>104</v>
      </c>
      <c r="C117" s="11">
        <v>58</v>
      </c>
      <c r="D117" s="11">
        <v>4</v>
      </c>
      <c r="E117" s="12">
        <f t="shared" si="15"/>
        <v>7.512953367875648E-2</v>
      </c>
      <c r="F117" s="12">
        <f t="shared" si="16"/>
        <v>6.5466448445171853E-3</v>
      </c>
      <c r="G117" s="12">
        <f t="shared" si="18"/>
        <v>-0.93103448275862066</v>
      </c>
      <c r="H117" s="12">
        <f t="shared" si="17"/>
        <v>-6.9948186528497408E-2</v>
      </c>
    </row>
    <row r="118" spans="1:8" x14ac:dyDescent="0.2">
      <c r="A118" s="9"/>
      <c r="B118" s="10" t="s">
        <v>105</v>
      </c>
      <c r="C118" s="11">
        <v>12</v>
      </c>
      <c r="D118" s="11">
        <v>7</v>
      </c>
      <c r="E118" s="12">
        <f t="shared" si="15"/>
        <v>1.5544041450777202E-2</v>
      </c>
      <c r="F118" s="12">
        <f t="shared" si="16"/>
        <v>1.1456628477905073E-2</v>
      </c>
      <c r="G118" s="12">
        <f t="shared" si="18"/>
        <v>-0.41666666666666669</v>
      </c>
      <c r="H118" s="12">
        <f t="shared" si="17"/>
        <v>-6.4766839378238347E-3</v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1</v>
      </c>
      <c r="D120" s="11">
        <v>0</v>
      </c>
      <c r="E120" s="12">
        <f t="shared" si="15"/>
        <v>1.2953367875647669E-3</v>
      </c>
      <c r="F120" s="12" t="str">
        <f t="shared" si="16"/>
        <v/>
      </c>
      <c r="G120" s="12">
        <f t="shared" si="18"/>
        <v>-1</v>
      </c>
      <c r="H120" s="12">
        <f t="shared" si="17"/>
        <v>-1.2953367875647669E-3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6</v>
      </c>
      <c r="E123" s="12" t="str">
        <f t="shared" si="15"/>
        <v/>
      </c>
      <c r="F123" s="12">
        <f t="shared" si="16"/>
        <v>9.8199672667757774E-3</v>
      </c>
      <c r="G123" s="12">
        <f t="shared" si="18"/>
        <v>1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21</v>
      </c>
      <c r="D124" s="11">
        <v>9</v>
      </c>
      <c r="E124" s="12">
        <f t="shared" si="15"/>
        <v>2.7202072538860103E-2</v>
      </c>
      <c r="F124" s="12">
        <f t="shared" si="16"/>
        <v>1.4729950900163666E-2</v>
      </c>
      <c r="G124" s="12">
        <f t="shared" si="18"/>
        <v>-0.5714285714285714</v>
      </c>
      <c r="H124" s="12">
        <f t="shared" si="17"/>
        <v>-1.5544041450777202E-2</v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0</v>
      </c>
      <c r="E126" s="12" t="str">
        <f t="shared" si="15"/>
        <v/>
      </c>
      <c r="F126" s="12" t="str">
        <f t="shared" si="16"/>
        <v/>
      </c>
      <c r="G126" s="12" t="str">
        <f t="shared" si="18"/>
        <v xml:space="preserve"> 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26</v>
      </c>
      <c r="D128" s="11">
        <v>9</v>
      </c>
      <c r="E128" s="12">
        <f t="shared" si="15"/>
        <v>3.367875647668394E-2</v>
      </c>
      <c r="F128" s="12">
        <f t="shared" si="16"/>
        <v>1.4729950900163666E-2</v>
      </c>
      <c r="G128" s="12">
        <f t="shared" si="18"/>
        <v>-0.65384615384615385</v>
      </c>
      <c r="H128" s="12">
        <f t="shared" si="17"/>
        <v>-2.2020725388601038E-2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1</v>
      </c>
      <c r="E129" s="12" t="str">
        <f t="shared" si="15"/>
        <v/>
      </c>
      <c r="F129" s="12">
        <f t="shared" si="16"/>
        <v>1.6366612111292963E-3</v>
      </c>
      <c r="G129" s="12">
        <f t="shared" si="18"/>
        <v>1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65</v>
      </c>
      <c r="D130" s="11">
        <v>160</v>
      </c>
      <c r="E130" s="12">
        <f t="shared" si="15"/>
        <v>8.4196891191709838E-2</v>
      </c>
      <c r="F130" s="12">
        <f t="shared" si="16"/>
        <v>0.26186579378068742</v>
      </c>
      <c r="G130" s="12">
        <f t="shared" si="18"/>
        <v>1.4615384615384615</v>
      </c>
      <c r="H130" s="12">
        <f t="shared" si="17"/>
        <v>0.12305699481865283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8</v>
      </c>
      <c r="D132" s="11">
        <v>7</v>
      </c>
      <c r="E132" s="12">
        <f t="shared" si="15"/>
        <v>1.0362694300518135E-2</v>
      </c>
      <c r="F132" s="12">
        <f t="shared" si="16"/>
        <v>1.1456628477905073E-2</v>
      </c>
      <c r="G132" s="12">
        <f t="shared" si="18"/>
        <v>-0.125</v>
      </c>
      <c r="H132" s="12">
        <f t="shared" si="17"/>
        <v>-1.2953367875647669E-3</v>
      </c>
    </row>
    <row r="133" spans="1:8" x14ac:dyDescent="0.2">
      <c r="A133" s="9"/>
      <c r="B133" s="10" t="s">
        <v>120</v>
      </c>
      <c r="C133" s="11">
        <v>159</v>
      </c>
      <c r="D133" s="11">
        <v>170</v>
      </c>
      <c r="E133" s="12">
        <f t="shared" si="15"/>
        <v>0.20595854922279794</v>
      </c>
      <c r="F133" s="12">
        <f t="shared" si="16"/>
        <v>0.27823240589198034</v>
      </c>
      <c r="G133" s="12">
        <f t="shared" si="18"/>
        <v>6.9182389937106917E-2</v>
      </c>
      <c r="H133" s="12">
        <f t="shared" si="17"/>
        <v>1.4248704663212436E-2</v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34</v>
      </c>
      <c r="D135" s="11">
        <v>12</v>
      </c>
      <c r="E135" s="12">
        <f t="shared" si="15"/>
        <v>4.4041450777202069E-2</v>
      </c>
      <c r="F135" s="12">
        <f t="shared" si="16"/>
        <v>1.9639934533551555E-2</v>
      </c>
      <c r="G135" s="12">
        <f t="shared" si="18"/>
        <v>-0.6470588235294118</v>
      </c>
      <c r="H135" s="12">
        <f t="shared" si="17"/>
        <v>-2.8497409326424871E-2</v>
      </c>
    </row>
    <row r="136" spans="1:8" ht="25.5" x14ac:dyDescent="0.2">
      <c r="A136" s="9"/>
      <c r="B136" s="10" t="s">
        <v>123</v>
      </c>
      <c r="C136" s="11">
        <v>0</v>
      </c>
      <c r="D136" s="11">
        <v>1</v>
      </c>
      <c r="E136" s="12" t="str">
        <f t="shared" si="15"/>
        <v/>
      </c>
      <c r="F136" s="12">
        <f t="shared" si="16"/>
        <v>1.6366612111292963E-3</v>
      </c>
      <c r="G136" s="12">
        <f t="shared" si="18"/>
        <v>1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36</v>
      </c>
      <c r="E137" s="12" t="str">
        <f t="shared" si="15"/>
        <v/>
      </c>
      <c r="F137" s="12">
        <f t="shared" si="16"/>
        <v>5.8919803600654665E-2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296</v>
      </c>
      <c r="D138" s="11">
        <v>39</v>
      </c>
      <c r="E138" s="12">
        <f t="shared" si="15"/>
        <v>0.38341968911917096</v>
      </c>
      <c r="F138" s="12">
        <f t="shared" si="16"/>
        <v>6.3829787234042548E-2</v>
      </c>
      <c r="G138" s="12">
        <f t="shared" si="18"/>
        <v>-0.8682432432432432</v>
      </c>
      <c r="H138" s="12">
        <f t="shared" si="17"/>
        <v>-0.33290155440414504</v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18</v>
      </c>
      <c r="D140" s="11">
        <v>14</v>
      </c>
      <c r="E140" s="12">
        <f t="shared" ref="E140:E171" si="19">+IF(C140=0,"",C140/C$76)</f>
        <v>2.3316062176165803E-2</v>
      </c>
      <c r="F140" s="12">
        <f t="shared" ref="F140:F171" si="20">+IF(D140=0,"",D140/D$76)</f>
        <v>2.2913256955810146E-2</v>
      </c>
      <c r="G140" s="12">
        <f t="shared" si="18"/>
        <v>-0.22222222222222221</v>
      </c>
      <c r="H140" s="12">
        <f t="shared" ref="H140:H171" si="21">+IF(OR(AND(E140=""),(G140="")),"",E140*G140)</f>
        <v>-5.1813471502590667E-3</v>
      </c>
    </row>
    <row r="141" spans="1:8" x14ac:dyDescent="0.2">
      <c r="A141" s="9"/>
      <c r="B141" s="10" t="s">
        <v>128</v>
      </c>
      <c r="C141" s="11">
        <v>20</v>
      </c>
      <c r="D141" s="11">
        <v>16</v>
      </c>
      <c r="E141" s="12">
        <f t="shared" si="19"/>
        <v>2.5906735751295335E-2</v>
      </c>
      <c r="F141" s="12">
        <f t="shared" si="20"/>
        <v>2.6186579378068741E-2</v>
      </c>
      <c r="G141" s="12">
        <f t="shared" ref="G141:G171" si="22">+IF(AND(C141=0,D141=0)," ",IF(C141=0,1,IF(D141=0,-1,(D141-C141)/C141)))</f>
        <v>-0.2</v>
      </c>
      <c r="H141" s="12">
        <f t="shared" si="21"/>
        <v>-5.1813471502590676E-3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0</v>
      </c>
      <c r="E147" s="12" t="str">
        <f t="shared" si="19"/>
        <v/>
      </c>
      <c r="F147" s="12" t="str">
        <f t="shared" si="20"/>
        <v/>
      </c>
      <c r="G147" s="12" t="str">
        <f t="shared" si="22"/>
        <v xml:space="preserve"> 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1</v>
      </c>
      <c r="D157" s="11">
        <v>1</v>
      </c>
      <c r="E157" s="12">
        <f t="shared" si="19"/>
        <v>1.2953367875647669E-3</v>
      </c>
      <c r="F157" s="12">
        <f t="shared" si="20"/>
        <v>1.6366612111292963E-3</v>
      </c>
      <c r="G157" s="12">
        <f t="shared" si="22"/>
        <v>0</v>
      </c>
      <c r="H157" s="12">
        <f t="shared" si="21"/>
        <v>0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1</v>
      </c>
      <c r="E161" s="12" t="str">
        <f t="shared" si="19"/>
        <v/>
      </c>
      <c r="F161" s="12">
        <f t="shared" si="20"/>
        <v>1.6366612111292963E-3</v>
      </c>
      <c r="G161" s="12">
        <f t="shared" si="22"/>
        <v>1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2</v>
      </c>
      <c r="D168" s="11">
        <v>0</v>
      </c>
      <c r="E168" s="12">
        <f t="shared" si="19"/>
        <v>2.5906735751295338E-3</v>
      </c>
      <c r="F168" s="12" t="str">
        <f t="shared" si="20"/>
        <v/>
      </c>
      <c r="G168" s="12">
        <f t="shared" si="22"/>
        <v>-1</v>
      </c>
      <c r="H168" s="12">
        <f t="shared" si="21"/>
        <v>-2.5906735751295338E-3</v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1</v>
      </c>
      <c r="D171" s="11">
        <v>0</v>
      </c>
      <c r="E171" s="12">
        <f t="shared" si="19"/>
        <v>1.2953367875647669E-3</v>
      </c>
      <c r="F171" s="12" t="str">
        <f t="shared" si="20"/>
        <v/>
      </c>
      <c r="G171" s="12">
        <f t="shared" si="22"/>
        <v>-1</v>
      </c>
      <c r="H171" s="12">
        <f t="shared" si="21"/>
        <v>-1.2953367875647669E-3</v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383</v>
      </c>
      <c r="D177" s="28">
        <f>SUM(D178:D350)</f>
        <v>339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-0.11488250652741515</v>
      </c>
      <c r="H177" s="30">
        <f t="shared" ref="H177:H208" si="25">+IF(OR(AND(E177=""),(G177="")),"",E177*G177)</f>
        <v>-0.11488250652741515</v>
      </c>
    </row>
    <row r="178" spans="1:8" x14ac:dyDescent="0.2">
      <c r="A178" s="9"/>
      <c r="B178" s="10" t="s">
        <v>159</v>
      </c>
      <c r="C178" s="11">
        <v>18</v>
      </c>
      <c r="D178" s="11">
        <v>3</v>
      </c>
      <c r="E178" s="12">
        <f t="shared" si="23"/>
        <v>4.6997389033942558E-2</v>
      </c>
      <c r="F178" s="12">
        <f t="shared" si="24"/>
        <v>8.8495575221238937E-3</v>
      </c>
      <c r="G178" s="12">
        <f t="shared" ref="G178:G209" si="26">+IF(AND(C178=0,D178=0)," ",IF(C178=0,1,IF(D178=0,-1,(D178-C178)/C178)))</f>
        <v>-0.83333333333333337</v>
      </c>
      <c r="H178" s="12">
        <f t="shared" si="25"/>
        <v>-3.91644908616188E-2</v>
      </c>
    </row>
    <row r="179" spans="1:8" x14ac:dyDescent="0.2">
      <c r="A179" s="9"/>
      <c r="B179" s="10" t="s">
        <v>160</v>
      </c>
      <c r="C179" s="11">
        <v>0</v>
      </c>
      <c r="D179" s="11">
        <v>1</v>
      </c>
      <c r="E179" s="12" t="str">
        <f t="shared" si="23"/>
        <v/>
      </c>
      <c r="F179" s="12">
        <f t="shared" si="24"/>
        <v>2.9498525073746312E-3</v>
      </c>
      <c r="G179" s="12">
        <f t="shared" si="26"/>
        <v>1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1</v>
      </c>
      <c r="E180" s="12" t="str">
        <f t="shared" si="23"/>
        <v/>
      </c>
      <c r="F180" s="12">
        <f t="shared" si="24"/>
        <v>2.9498525073746312E-3</v>
      </c>
      <c r="G180" s="12">
        <f t="shared" si="26"/>
        <v>1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2</v>
      </c>
      <c r="E181" s="12" t="str">
        <f t="shared" si="23"/>
        <v/>
      </c>
      <c r="F181" s="12">
        <f t="shared" si="24"/>
        <v>5.8997050147492625E-3</v>
      </c>
      <c r="G181" s="12">
        <f t="shared" si="26"/>
        <v>1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2</v>
      </c>
      <c r="D182" s="11">
        <v>30</v>
      </c>
      <c r="E182" s="12">
        <f t="shared" si="23"/>
        <v>5.2219321148825066E-3</v>
      </c>
      <c r="F182" s="12">
        <f t="shared" si="24"/>
        <v>8.8495575221238937E-2</v>
      </c>
      <c r="G182" s="12">
        <f t="shared" si="26"/>
        <v>14</v>
      </c>
      <c r="H182" s="12">
        <f t="shared" si="25"/>
        <v>7.3107049608355096E-2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115</v>
      </c>
      <c r="D184" s="11">
        <v>36</v>
      </c>
      <c r="E184" s="12">
        <f t="shared" si="23"/>
        <v>0.30026109660574413</v>
      </c>
      <c r="F184" s="12">
        <f t="shared" si="24"/>
        <v>0.10619469026548672</v>
      </c>
      <c r="G184" s="12">
        <f t="shared" si="26"/>
        <v>-0.68695652173913047</v>
      </c>
      <c r="H184" s="12">
        <f t="shared" si="25"/>
        <v>-0.20626631853785901</v>
      </c>
    </row>
    <row r="185" spans="1:8" x14ac:dyDescent="0.2">
      <c r="A185" s="9"/>
      <c r="B185" s="10" t="s">
        <v>166</v>
      </c>
      <c r="C185" s="11">
        <v>1</v>
      </c>
      <c r="D185" s="11">
        <v>1</v>
      </c>
      <c r="E185" s="12">
        <f t="shared" si="23"/>
        <v>2.6109660574412533E-3</v>
      </c>
      <c r="F185" s="12">
        <f t="shared" si="24"/>
        <v>2.9498525073746312E-3</v>
      </c>
      <c r="G185" s="12">
        <f t="shared" si="26"/>
        <v>0</v>
      </c>
      <c r="H185" s="12">
        <f t="shared" si="25"/>
        <v>0</v>
      </c>
    </row>
    <row r="186" spans="1:8" x14ac:dyDescent="0.2">
      <c r="A186" s="9"/>
      <c r="B186" s="10" t="s">
        <v>167</v>
      </c>
      <c r="C186" s="11">
        <v>1</v>
      </c>
      <c r="D186" s="11">
        <v>0</v>
      </c>
      <c r="E186" s="12">
        <f t="shared" si="23"/>
        <v>2.6109660574412533E-3</v>
      </c>
      <c r="F186" s="12" t="str">
        <f t="shared" si="24"/>
        <v/>
      </c>
      <c r="G186" s="12">
        <f t="shared" si="26"/>
        <v>-1</v>
      </c>
      <c r="H186" s="12">
        <f t="shared" si="25"/>
        <v>-2.6109660574412533E-3</v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0</v>
      </c>
      <c r="D191" s="11">
        <v>1</v>
      </c>
      <c r="E191" s="12" t="str">
        <f t="shared" si="23"/>
        <v/>
      </c>
      <c r="F191" s="12">
        <f t="shared" si="24"/>
        <v>2.9498525073746312E-3</v>
      </c>
      <c r="G191" s="12">
        <f t="shared" si="26"/>
        <v>1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0</v>
      </c>
      <c r="D192" s="11">
        <v>3</v>
      </c>
      <c r="E192" s="12" t="str">
        <f t="shared" si="23"/>
        <v/>
      </c>
      <c r="F192" s="12">
        <f t="shared" si="24"/>
        <v>8.8495575221238937E-3</v>
      </c>
      <c r="G192" s="12">
        <f t="shared" si="26"/>
        <v>1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1</v>
      </c>
      <c r="D193" s="11">
        <v>1</v>
      </c>
      <c r="E193" s="12">
        <f t="shared" si="23"/>
        <v>2.6109660574412533E-3</v>
      </c>
      <c r="F193" s="12">
        <f t="shared" si="24"/>
        <v>2.9498525073746312E-3</v>
      </c>
      <c r="G193" s="12">
        <f t="shared" si="26"/>
        <v>0</v>
      </c>
      <c r="H193" s="12">
        <f t="shared" si="25"/>
        <v>0</v>
      </c>
    </row>
    <row r="194" spans="1:8" ht="25.5" x14ac:dyDescent="0.2">
      <c r="A194" s="9"/>
      <c r="B194" s="10" t="s">
        <v>175</v>
      </c>
      <c r="C194" s="11">
        <v>1</v>
      </c>
      <c r="D194" s="11">
        <v>0</v>
      </c>
      <c r="E194" s="12">
        <f t="shared" si="23"/>
        <v>2.6109660574412533E-3</v>
      </c>
      <c r="F194" s="12" t="str">
        <f t="shared" si="24"/>
        <v/>
      </c>
      <c r="G194" s="12">
        <f t="shared" si="26"/>
        <v>-1</v>
      </c>
      <c r="H194" s="12">
        <f t="shared" si="25"/>
        <v>-2.6109660574412533E-3</v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4</v>
      </c>
      <c r="D198" s="11">
        <v>15</v>
      </c>
      <c r="E198" s="12">
        <f t="shared" si="23"/>
        <v>1.0443864229765013E-2</v>
      </c>
      <c r="F198" s="12">
        <f t="shared" si="24"/>
        <v>4.4247787610619468E-2</v>
      </c>
      <c r="G198" s="12">
        <f t="shared" si="26"/>
        <v>2.75</v>
      </c>
      <c r="H198" s="12">
        <f t="shared" si="25"/>
        <v>2.8720626631853787E-2</v>
      </c>
    </row>
    <row r="199" spans="1:8" x14ac:dyDescent="0.2">
      <c r="A199" s="9"/>
      <c r="B199" s="10" t="s">
        <v>180</v>
      </c>
      <c r="C199" s="11">
        <v>4</v>
      </c>
      <c r="D199" s="11">
        <v>3</v>
      </c>
      <c r="E199" s="12">
        <f t="shared" si="23"/>
        <v>1.0443864229765013E-2</v>
      </c>
      <c r="F199" s="12">
        <f t="shared" si="24"/>
        <v>8.8495575221238937E-3</v>
      </c>
      <c r="G199" s="12">
        <f t="shared" si="26"/>
        <v>-0.25</v>
      </c>
      <c r="H199" s="12">
        <f t="shared" si="25"/>
        <v>-2.6109660574412533E-3</v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2</v>
      </c>
      <c r="D204" s="11">
        <v>0</v>
      </c>
      <c r="E204" s="12">
        <f t="shared" si="23"/>
        <v>5.2219321148825066E-3</v>
      </c>
      <c r="F204" s="12" t="str">
        <f t="shared" si="24"/>
        <v/>
      </c>
      <c r="G204" s="12">
        <f t="shared" si="26"/>
        <v>-1</v>
      </c>
      <c r="H204" s="12">
        <f t="shared" si="25"/>
        <v>-5.2219321148825066E-3</v>
      </c>
    </row>
    <row r="205" spans="1:8" ht="25.5" x14ac:dyDescent="0.2">
      <c r="A205" s="9"/>
      <c r="B205" s="10" t="s">
        <v>186</v>
      </c>
      <c r="C205" s="11">
        <v>0</v>
      </c>
      <c r="D205" s="11">
        <v>4</v>
      </c>
      <c r="E205" s="12" t="str">
        <f t="shared" si="23"/>
        <v/>
      </c>
      <c r="F205" s="12">
        <f t="shared" si="24"/>
        <v>1.1799410029498525E-2</v>
      </c>
      <c r="G205" s="12">
        <f t="shared" si="26"/>
        <v>1</v>
      </c>
      <c r="H205" s="12" t="str">
        <f t="shared" si="25"/>
        <v/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19</v>
      </c>
      <c r="D207" s="11">
        <v>3</v>
      </c>
      <c r="E207" s="12">
        <f t="shared" si="23"/>
        <v>4.960835509138381E-2</v>
      </c>
      <c r="F207" s="12">
        <f t="shared" si="24"/>
        <v>8.8495575221238937E-3</v>
      </c>
      <c r="G207" s="12">
        <f t="shared" si="26"/>
        <v>-0.84210526315789469</v>
      </c>
      <c r="H207" s="12">
        <f t="shared" si="25"/>
        <v>-4.1775456919060046E-2</v>
      </c>
    </row>
    <row r="208" spans="1:8" x14ac:dyDescent="0.2">
      <c r="A208" s="9"/>
      <c r="B208" s="10" t="s">
        <v>189</v>
      </c>
      <c r="C208" s="11">
        <v>15</v>
      </c>
      <c r="D208" s="11">
        <v>14</v>
      </c>
      <c r="E208" s="12">
        <f t="shared" si="23"/>
        <v>3.91644908616188E-2</v>
      </c>
      <c r="F208" s="12">
        <f t="shared" si="24"/>
        <v>4.1297935103244837E-2</v>
      </c>
      <c r="G208" s="12">
        <f t="shared" si="26"/>
        <v>-6.6666666666666666E-2</v>
      </c>
      <c r="H208" s="12">
        <f t="shared" si="25"/>
        <v>-2.6109660574412533E-3</v>
      </c>
    </row>
    <row r="209" spans="1:8" x14ac:dyDescent="0.2">
      <c r="A209" s="9"/>
      <c r="B209" s="10" t="s">
        <v>190</v>
      </c>
      <c r="C209" s="11">
        <v>9</v>
      </c>
      <c r="D209" s="11">
        <v>27</v>
      </c>
      <c r="E209" s="12">
        <f t="shared" ref="E209:E240" si="27">+IF(C209=0,"",C209/C$177)</f>
        <v>2.3498694516971279E-2</v>
      </c>
      <c r="F209" s="12">
        <f t="shared" ref="F209:F240" si="28">+IF(D209=0,"",D209/D$177)</f>
        <v>7.9646017699115043E-2</v>
      </c>
      <c r="G209" s="12">
        <f t="shared" si="26"/>
        <v>2</v>
      </c>
      <c r="H209" s="12">
        <f t="shared" ref="H209:H240" si="29">+IF(OR(AND(E209=""),(G209="")),"",E209*G209)</f>
        <v>4.6997389033942558E-2</v>
      </c>
    </row>
    <row r="210" spans="1:8" x14ac:dyDescent="0.2">
      <c r="A210" s="9"/>
      <c r="B210" s="10" t="s">
        <v>191</v>
      </c>
      <c r="C210" s="11">
        <v>77</v>
      </c>
      <c r="D210" s="11">
        <v>33</v>
      </c>
      <c r="E210" s="12">
        <f t="shared" si="27"/>
        <v>0.20104438642297651</v>
      </c>
      <c r="F210" s="12">
        <f t="shared" si="28"/>
        <v>9.7345132743362831E-2</v>
      </c>
      <c r="G210" s="12">
        <f t="shared" ref="G210:G241" si="30">+IF(AND(C210=0,D210=0)," ",IF(C210=0,1,IF(D210=0,-1,(D210-C210)/C210)))</f>
        <v>-0.5714285714285714</v>
      </c>
      <c r="H210" s="12">
        <f t="shared" si="29"/>
        <v>-0.11488250652741513</v>
      </c>
    </row>
    <row r="211" spans="1:8" x14ac:dyDescent="0.2">
      <c r="A211" s="9"/>
      <c r="B211" s="10" t="s">
        <v>192</v>
      </c>
      <c r="C211" s="11">
        <v>0</v>
      </c>
      <c r="D211" s="11">
        <v>2</v>
      </c>
      <c r="E211" s="12" t="str">
        <f t="shared" si="27"/>
        <v/>
      </c>
      <c r="F211" s="12">
        <f t="shared" si="28"/>
        <v>5.8997050147492625E-3</v>
      </c>
      <c r="G211" s="12">
        <f t="shared" si="30"/>
        <v>1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1</v>
      </c>
      <c r="D212" s="11">
        <v>0</v>
      </c>
      <c r="E212" s="12">
        <f t="shared" si="27"/>
        <v>2.6109660574412533E-3</v>
      </c>
      <c r="F212" s="12" t="str">
        <f t="shared" si="28"/>
        <v/>
      </c>
      <c r="G212" s="12">
        <f t="shared" si="30"/>
        <v>-1</v>
      </c>
      <c r="H212" s="12">
        <f t="shared" si="29"/>
        <v>-2.6109660574412533E-3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1</v>
      </c>
      <c r="E215" s="12" t="str">
        <f t="shared" si="27"/>
        <v/>
      </c>
      <c r="F215" s="12">
        <f t="shared" si="28"/>
        <v>2.9498525073746312E-3</v>
      </c>
      <c r="G215" s="12">
        <f t="shared" si="30"/>
        <v>1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0</v>
      </c>
      <c r="D216" s="11">
        <v>3</v>
      </c>
      <c r="E216" s="12" t="str">
        <f t="shared" si="27"/>
        <v/>
      </c>
      <c r="F216" s="12">
        <f t="shared" si="28"/>
        <v>8.8495575221238937E-3</v>
      </c>
      <c r="G216" s="12">
        <f t="shared" si="30"/>
        <v>1</v>
      </c>
      <c r="H216" s="12" t="str">
        <f t="shared" si="29"/>
        <v/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2</v>
      </c>
      <c r="E218" s="12" t="str">
        <f t="shared" si="27"/>
        <v/>
      </c>
      <c r="F218" s="12">
        <f t="shared" si="28"/>
        <v>5.8997050147492625E-3</v>
      </c>
      <c r="G218" s="12">
        <f t="shared" si="30"/>
        <v>1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9</v>
      </c>
      <c r="D219" s="11">
        <v>16</v>
      </c>
      <c r="E219" s="12">
        <f t="shared" si="27"/>
        <v>2.3498694516971279E-2</v>
      </c>
      <c r="F219" s="12">
        <f t="shared" si="28"/>
        <v>4.71976401179941E-2</v>
      </c>
      <c r="G219" s="12">
        <f t="shared" si="30"/>
        <v>0.77777777777777779</v>
      </c>
      <c r="H219" s="12">
        <f t="shared" si="29"/>
        <v>1.8276762402088774E-2</v>
      </c>
    </row>
    <row r="220" spans="1:8" x14ac:dyDescent="0.2">
      <c r="A220" s="9"/>
      <c r="B220" s="10" t="s">
        <v>201</v>
      </c>
      <c r="C220" s="11">
        <v>0</v>
      </c>
      <c r="D220" s="11">
        <v>1</v>
      </c>
      <c r="E220" s="12" t="str">
        <f t="shared" si="27"/>
        <v/>
      </c>
      <c r="F220" s="12">
        <f t="shared" si="28"/>
        <v>2.9498525073746312E-3</v>
      </c>
      <c r="G220" s="12">
        <f t="shared" si="30"/>
        <v>1</v>
      </c>
      <c r="H220" s="12" t="str">
        <f t="shared" si="29"/>
        <v/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</v>
      </c>
      <c r="D224" s="11">
        <v>17</v>
      </c>
      <c r="E224" s="12">
        <f t="shared" si="27"/>
        <v>2.6109660574412533E-3</v>
      </c>
      <c r="F224" s="12">
        <f t="shared" si="28"/>
        <v>5.0147492625368731E-2</v>
      </c>
      <c r="G224" s="12">
        <f t="shared" si="30"/>
        <v>16</v>
      </c>
      <c r="H224" s="12">
        <f t="shared" si="29"/>
        <v>4.1775456919060053E-2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2</v>
      </c>
      <c r="D227" s="11">
        <v>4</v>
      </c>
      <c r="E227" s="12">
        <f t="shared" si="27"/>
        <v>5.2219321148825066E-3</v>
      </c>
      <c r="F227" s="12">
        <f t="shared" si="28"/>
        <v>1.1799410029498525E-2</v>
      </c>
      <c r="G227" s="12">
        <f t="shared" si="30"/>
        <v>1</v>
      </c>
      <c r="H227" s="12">
        <f t="shared" si="29"/>
        <v>5.2219321148825066E-3</v>
      </c>
    </row>
    <row r="228" spans="1:8" x14ac:dyDescent="0.2">
      <c r="A228" s="9"/>
      <c r="B228" s="10" t="s">
        <v>209</v>
      </c>
      <c r="C228" s="11">
        <v>5</v>
      </c>
      <c r="D228" s="11">
        <v>1</v>
      </c>
      <c r="E228" s="12">
        <f t="shared" si="27"/>
        <v>1.3054830287206266E-2</v>
      </c>
      <c r="F228" s="12">
        <f t="shared" si="28"/>
        <v>2.9498525073746312E-3</v>
      </c>
      <c r="G228" s="12">
        <f t="shared" si="30"/>
        <v>-0.8</v>
      </c>
      <c r="H228" s="12">
        <f t="shared" si="29"/>
        <v>-1.0443864229765013E-2</v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1</v>
      </c>
      <c r="D231" s="11">
        <v>1</v>
      </c>
      <c r="E231" s="12">
        <f t="shared" si="27"/>
        <v>2.6109660574412533E-3</v>
      </c>
      <c r="F231" s="12">
        <f t="shared" si="28"/>
        <v>2.9498525073746312E-3</v>
      </c>
      <c r="G231" s="12">
        <f t="shared" si="30"/>
        <v>0</v>
      </c>
      <c r="H231" s="12">
        <f t="shared" si="29"/>
        <v>0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1</v>
      </c>
      <c r="E238" s="12" t="str">
        <f t="shared" si="27"/>
        <v/>
      </c>
      <c r="F238" s="12">
        <f t="shared" si="28"/>
        <v>2.9498525073746312E-3</v>
      </c>
      <c r="G238" s="12">
        <f t="shared" si="30"/>
        <v>1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1</v>
      </c>
      <c r="D241" s="11">
        <v>3</v>
      </c>
      <c r="E241" s="12">
        <f t="shared" ref="E241:E272" si="31">+IF(C241=0,"",C241/C$177)</f>
        <v>2.6109660574412533E-3</v>
      </c>
      <c r="F241" s="12">
        <f t="shared" ref="F241:F272" si="32">+IF(D241=0,"",D241/D$177)</f>
        <v>8.8495575221238937E-3</v>
      </c>
      <c r="G241" s="12">
        <f t="shared" si="30"/>
        <v>2</v>
      </c>
      <c r="H241" s="12">
        <f t="shared" ref="H241:H272" si="33">+IF(OR(AND(E241=""),(G241="")),"",E241*G241)</f>
        <v>5.2219321148825066E-3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4</v>
      </c>
      <c r="E243" s="12" t="str">
        <f t="shared" si="31"/>
        <v/>
      </c>
      <c r="F243" s="12">
        <f t="shared" si="32"/>
        <v>1.1799410029498525E-2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1</v>
      </c>
      <c r="D244" s="11">
        <v>5</v>
      </c>
      <c r="E244" s="12">
        <f t="shared" si="31"/>
        <v>2.6109660574412533E-3</v>
      </c>
      <c r="F244" s="12">
        <f t="shared" si="32"/>
        <v>1.4749262536873156E-2</v>
      </c>
      <c r="G244" s="12">
        <f t="shared" si="34"/>
        <v>4</v>
      </c>
      <c r="H244" s="12">
        <f t="shared" si="33"/>
        <v>1.0443864229765013E-2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0</v>
      </c>
      <c r="E247" s="12" t="str">
        <f t="shared" si="31"/>
        <v/>
      </c>
      <c r="F247" s="12" t="str">
        <f t="shared" si="32"/>
        <v/>
      </c>
      <c r="G247" s="12" t="str">
        <f t="shared" si="34"/>
        <v xml:space="preserve"> 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2</v>
      </c>
      <c r="D250" s="11">
        <v>0</v>
      </c>
      <c r="E250" s="12">
        <f t="shared" si="31"/>
        <v>5.2219321148825066E-3</v>
      </c>
      <c r="F250" s="12" t="str">
        <f t="shared" si="32"/>
        <v/>
      </c>
      <c r="G250" s="12">
        <f t="shared" si="34"/>
        <v>-1</v>
      </c>
      <c r="H250" s="12">
        <f t="shared" si="33"/>
        <v>-5.2219321148825066E-3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1</v>
      </c>
      <c r="E259" s="12" t="str">
        <f t="shared" si="31"/>
        <v/>
      </c>
      <c r="F259" s="12">
        <f t="shared" si="32"/>
        <v>2.9498525073746312E-3</v>
      </c>
      <c r="G259" s="12">
        <f t="shared" si="34"/>
        <v>1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1</v>
      </c>
      <c r="E262" s="12" t="str">
        <f t="shared" si="31"/>
        <v/>
      </c>
      <c r="F262" s="12">
        <f t="shared" si="32"/>
        <v>2.9498525073746312E-3</v>
      </c>
      <c r="G262" s="12">
        <f t="shared" si="34"/>
        <v>1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2</v>
      </c>
      <c r="E265" s="12" t="str">
        <f t="shared" si="31"/>
        <v/>
      </c>
      <c r="F265" s="12">
        <f t="shared" si="32"/>
        <v>5.8997050147492625E-3</v>
      </c>
      <c r="G265" s="12">
        <f t="shared" si="34"/>
        <v>1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1</v>
      </c>
      <c r="D268" s="11">
        <v>0</v>
      </c>
      <c r="E268" s="12">
        <f t="shared" si="31"/>
        <v>2.6109660574412533E-3</v>
      </c>
      <c r="F268" s="12" t="str">
        <f t="shared" si="32"/>
        <v/>
      </c>
      <c r="G268" s="12">
        <f t="shared" si="34"/>
        <v>-1</v>
      </c>
      <c r="H268" s="12">
        <f t="shared" si="33"/>
        <v>-2.6109660574412533E-3</v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2</v>
      </c>
      <c r="D270" s="11">
        <v>0</v>
      </c>
      <c r="E270" s="12">
        <f t="shared" si="31"/>
        <v>5.2219321148825066E-3</v>
      </c>
      <c r="F270" s="12" t="str">
        <f t="shared" si="32"/>
        <v/>
      </c>
      <c r="G270" s="12">
        <f t="shared" si="34"/>
        <v>-1</v>
      </c>
      <c r="H270" s="12">
        <f t="shared" si="33"/>
        <v>-5.2219321148825066E-3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2</v>
      </c>
      <c r="E281" s="12" t="str">
        <f t="shared" si="35"/>
        <v/>
      </c>
      <c r="F281" s="12">
        <f t="shared" si="36"/>
        <v>5.8997050147492625E-3</v>
      </c>
      <c r="G281" s="12">
        <f t="shared" si="38"/>
        <v>1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4</v>
      </c>
      <c r="D282" s="11">
        <v>11</v>
      </c>
      <c r="E282" s="12">
        <f t="shared" si="35"/>
        <v>1.0443864229765013E-2</v>
      </c>
      <c r="F282" s="12">
        <f t="shared" si="36"/>
        <v>3.2448377581120944E-2</v>
      </c>
      <c r="G282" s="12">
        <f t="shared" si="38"/>
        <v>1.75</v>
      </c>
      <c r="H282" s="12">
        <f t="shared" si="37"/>
        <v>1.8276762402088774E-2</v>
      </c>
    </row>
    <row r="283" spans="1:8" x14ac:dyDescent="0.2">
      <c r="A283" s="9"/>
      <c r="B283" s="10" t="s">
        <v>264</v>
      </c>
      <c r="C283" s="11">
        <v>0</v>
      </c>
      <c r="D283" s="11">
        <v>1</v>
      </c>
      <c r="E283" s="12" t="str">
        <f t="shared" si="35"/>
        <v/>
      </c>
      <c r="F283" s="12">
        <f t="shared" si="36"/>
        <v>2.9498525073746312E-3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1</v>
      </c>
      <c r="D284" s="11">
        <v>0</v>
      </c>
      <c r="E284" s="12">
        <f t="shared" si="35"/>
        <v>2.6109660574412533E-3</v>
      </c>
      <c r="F284" s="12" t="str">
        <f t="shared" si="36"/>
        <v/>
      </c>
      <c r="G284" s="12">
        <f t="shared" si="38"/>
        <v>-1</v>
      </c>
      <c r="H284" s="12">
        <f t="shared" si="37"/>
        <v>-2.6109660574412533E-3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1</v>
      </c>
      <c r="D286" s="11">
        <v>2</v>
      </c>
      <c r="E286" s="12">
        <f t="shared" si="35"/>
        <v>2.6109660574412533E-3</v>
      </c>
      <c r="F286" s="12">
        <f t="shared" si="36"/>
        <v>5.8997050147492625E-3</v>
      </c>
      <c r="G286" s="12">
        <f t="shared" si="38"/>
        <v>1</v>
      </c>
      <c r="H286" s="12">
        <f t="shared" si="37"/>
        <v>2.6109660574412533E-3</v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2</v>
      </c>
      <c r="D288" s="11">
        <v>1</v>
      </c>
      <c r="E288" s="12">
        <f t="shared" si="35"/>
        <v>5.2219321148825066E-3</v>
      </c>
      <c r="F288" s="12">
        <f t="shared" si="36"/>
        <v>2.9498525073746312E-3</v>
      </c>
      <c r="G288" s="12">
        <f t="shared" si="38"/>
        <v>-0.5</v>
      </c>
      <c r="H288" s="12">
        <f t="shared" si="37"/>
        <v>-2.6109660574412533E-3</v>
      </c>
    </row>
    <row r="289" spans="1:8" x14ac:dyDescent="0.2">
      <c r="A289" s="9"/>
      <c r="B289" s="10" t="s">
        <v>270</v>
      </c>
      <c r="C289" s="11">
        <v>5</v>
      </c>
      <c r="D289" s="11">
        <v>0</v>
      </c>
      <c r="E289" s="12">
        <f t="shared" si="35"/>
        <v>1.3054830287206266E-2</v>
      </c>
      <c r="F289" s="12" t="str">
        <f t="shared" si="36"/>
        <v/>
      </c>
      <c r="G289" s="12">
        <f t="shared" si="38"/>
        <v>-1</v>
      </c>
      <c r="H289" s="12">
        <f t="shared" si="37"/>
        <v>-1.3054830287206266E-2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2</v>
      </c>
      <c r="D292" s="11">
        <v>0</v>
      </c>
      <c r="E292" s="12">
        <f t="shared" si="35"/>
        <v>5.2219321148825066E-3</v>
      </c>
      <c r="F292" s="12" t="str">
        <f t="shared" si="36"/>
        <v/>
      </c>
      <c r="G292" s="12">
        <f t="shared" si="38"/>
        <v>-1</v>
      </c>
      <c r="H292" s="12">
        <f t="shared" si="37"/>
        <v>-5.2219321148825066E-3</v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1</v>
      </c>
      <c r="D294" s="11">
        <v>0</v>
      </c>
      <c r="E294" s="12">
        <f t="shared" si="35"/>
        <v>2.6109660574412533E-3</v>
      </c>
      <c r="F294" s="12" t="str">
        <f t="shared" si="36"/>
        <v/>
      </c>
      <c r="G294" s="12">
        <f t="shared" si="38"/>
        <v>-1</v>
      </c>
      <c r="H294" s="12">
        <f t="shared" si="37"/>
        <v>-2.6109660574412533E-3</v>
      </c>
    </row>
    <row r="295" spans="1:8" x14ac:dyDescent="0.2">
      <c r="A295" s="9"/>
      <c r="B295" s="10" t="s">
        <v>276</v>
      </c>
      <c r="C295" s="11">
        <v>1</v>
      </c>
      <c r="D295" s="11">
        <v>7</v>
      </c>
      <c r="E295" s="12">
        <f t="shared" si="35"/>
        <v>2.6109660574412533E-3</v>
      </c>
      <c r="F295" s="12">
        <f t="shared" si="36"/>
        <v>2.0648967551622419E-2</v>
      </c>
      <c r="G295" s="12">
        <f t="shared" si="38"/>
        <v>6</v>
      </c>
      <c r="H295" s="12">
        <f t="shared" si="37"/>
        <v>1.5665796344647522E-2</v>
      </c>
    </row>
    <row r="296" spans="1:8" x14ac:dyDescent="0.2">
      <c r="A296" s="9"/>
      <c r="B296" s="10" t="s">
        <v>277</v>
      </c>
      <c r="C296" s="11">
        <v>6</v>
      </c>
      <c r="D296" s="11">
        <v>0</v>
      </c>
      <c r="E296" s="12">
        <f t="shared" si="35"/>
        <v>1.5665796344647518E-2</v>
      </c>
      <c r="F296" s="12" t="str">
        <f t="shared" si="36"/>
        <v/>
      </c>
      <c r="G296" s="12">
        <f t="shared" si="38"/>
        <v>-1</v>
      </c>
      <c r="H296" s="12">
        <f t="shared" si="37"/>
        <v>-1.5665796344647518E-2</v>
      </c>
    </row>
    <row r="297" spans="1:8" x14ac:dyDescent="0.2">
      <c r="A297" s="9"/>
      <c r="B297" s="10" t="s">
        <v>278</v>
      </c>
      <c r="C297" s="11">
        <v>2</v>
      </c>
      <c r="D297" s="11">
        <v>0</v>
      </c>
      <c r="E297" s="12">
        <f t="shared" si="35"/>
        <v>5.2219321148825066E-3</v>
      </c>
      <c r="F297" s="12" t="str">
        <f t="shared" si="36"/>
        <v/>
      </c>
      <c r="G297" s="12">
        <f t="shared" si="38"/>
        <v>-1</v>
      </c>
      <c r="H297" s="12">
        <f t="shared" si="37"/>
        <v>-5.2219321148825066E-3</v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20</v>
      </c>
      <c r="E300" s="12" t="str">
        <f t="shared" si="35"/>
        <v/>
      </c>
      <c r="F300" s="12">
        <f t="shared" si="36"/>
        <v>5.8997050147492625E-2</v>
      </c>
      <c r="G300" s="12">
        <f t="shared" si="38"/>
        <v>1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1</v>
      </c>
      <c r="E307" s="12" t="str">
        <f t="shared" si="39"/>
        <v/>
      </c>
      <c r="F307" s="12">
        <f t="shared" si="40"/>
        <v>2.9498525073746312E-3</v>
      </c>
      <c r="G307" s="12">
        <f t="shared" si="42"/>
        <v>1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13</v>
      </c>
      <c r="D308" s="11">
        <v>13</v>
      </c>
      <c r="E308" s="12">
        <f t="shared" si="39"/>
        <v>3.3942558746736295E-2</v>
      </c>
      <c r="F308" s="12">
        <f t="shared" si="40"/>
        <v>3.8348082595870206E-2</v>
      </c>
      <c r="G308" s="12">
        <f t="shared" si="42"/>
        <v>0</v>
      </c>
      <c r="H308" s="12">
        <f t="shared" si="41"/>
        <v>0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23</v>
      </c>
      <c r="D311" s="11">
        <v>5</v>
      </c>
      <c r="E311" s="12">
        <f t="shared" si="39"/>
        <v>6.0052219321148827E-2</v>
      </c>
      <c r="F311" s="12">
        <f t="shared" si="40"/>
        <v>1.4749262536873156E-2</v>
      </c>
      <c r="G311" s="12">
        <f t="shared" si="42"/>
        <v>-0.78260869565217395</v>
      </c>
      <c r="H311" s="12">
        <f t="shared" si="41"/>
        <v>-4.6997389033942565E-2</v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1</v>
      </c>
      <c r="D314" s="11">
        <v>1</v>
      </c>
      <c r="E314" s="12">
        <f t="shared" si="39"/>
        <v>2.6109660574412533E-3</v>
      </c>
      <c r="F314" s="12">
        <f t="shared" si="40"/>
        <v>2.9498525073746312E-3</v>
      </c>
      <c r="G314" s="12">
        <f t="shared" si="42"/>
        <v>0</v>
      </c>
      <c r="H314" s="12">
        <f t="shared" si="41"/>
        <v>0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1</v>
      </c>
      <c r="D316" s="11">
        <v>1</v>
      </c>
      <c r="E316" s="12">
        <f t="shared" si="39"/>
        <v>2.6109660574412533E-3</v>
      </c>
      <c r="F316" s="12">
        <f t="shared" si="40"/>
        <v>2.9498525073746312E-3</v>
      </c>
      <c r="G316" s="12">
        <f t="shared" si="42"/>
        <v>0</v>
      </c>
      <c r="H316" s="12">
        <f t="shared" si="41"/>
        <v>0</v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7</v>
      </c>
      <c r="D319" s="11">
        <v>3</v>
      </c>
      <c r="E319" s="12">
        <f t="shared" si="39"/>
        <v>1.8276762402088774E-2</v>
      </c>
      <c r="F319" s="12">
        <f t="shared" si="40"/>
        <v>8.8495575221238937E-3</v>
      </c>
      <c r="G319" s="12">
        <f t="shared" si="42"/>
        <v>-0.5714285714285714</v>
      </c>
      <c r="H319" s="12">
        <f t="shared" si="41"/>
        <v>-1.0443864229765013E-2</v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1</v>
      </c>
      <c r="E321" s="12" t="str">
        <f t="shared" si="39"/>
        <v/>
      </c>
      <c r="F321" s="12">
        <f t="shared" si="40"/>
        <v>2.9498525073746312E-3</v>
      </c>
      <c r="G321" s="12">
        <f t="shared" si="42"/>
        <v>1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3</v>
      </c>
      <c r="D323" s="11">
        <v>4</v>
      </c>
      <c r="E323" s="12">
        <f t="shared" si="39"/>
        <v>7.832898172323759E-3</v>
      </c>
      <c r="F323" s="12">
        <f t="shared" si="40"/>
        <v>1.1799410029498525E-2</v>
      </c>
      <c r="G323" s="12">
        <f t="shared" si="42"/>
        <v>0.33333333333333331</v>
      </c>
      <c r="H323" s="12">
        <f t="shared" si="41"/>
        <v>2.6109660574412529E-3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3</v>
      </c>
      <c r="D325" s="11">
        <v>19</v>
      </c>
      <c r="E325" s="12">
        <f t="shared" si="39"/>
        <v>7.832898172323759E-3</v>
      </c>
      <c r="F325" s="12">
        <f t="shared" si="40"/>
        <v>5.6047197640117993E-2</v>
      </c>
      <c r="G325" s="12">
        <f t="shared" si="42"/>
        <v>5.333333333333333</v>
      </c>
      <c r="H325" s="12">
        <f t="shared" si="41"/>
        <v>4.1775456919060046E-2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1</v>
      </c>
      <c r="D327" s="11">
        <v>0</v>
      </c>
      <c r="E327" s="12">
        <f t="shared" si="39"/>
        <v>2.6109660574412533E-3</v>
      </c>
      <c r="F327" s="12" t="str">
        <f t="shared" si="40"/>
        <v/>
      </c>
      <c r="G327" s="12">
        <f t="shared" si="42"/>
        <v>-1</v>
      </c>
      <c r="H327" s="12">
        <f t="shared" si="41"/>
        <v>-2.6109660574412533E-3</v>
      </c>
    </row>
    <row r="328" spans="1:8" x14ac:dyDescent="0.2">
      <c r="A328" s="9"/>
      <c r="B328" s="10" t="s">
        <v>309</v>
      </c>
      <c r="C328" s="11">
        <v>4</v>
      </c>
      <c r="D328" s="11">
        <v>0</v>
      </c>
      <c r="E328" s="12">
        <f t="shared" si="39"/>
        <v>1.0443864229765013E-2</v>
      </c>
      <c r="F328" s="12" t="str">
        <f t="shared" si="40"/>
        <v/>
      </c>
      <c r="G328" s="12">
        <f t="shared" si="42"/>
        <v>-1</v>
      </c>
      <c r="H328" s="12">
        <f t="shared" si="41"/>
        <v>-1.0443864229765013E-2</v>
      </c>
    </row>
    <row r="329" spans="1:8" ht="38.25" x14ac:dyDescent="0.2">
      <c r="A329" s="9"/>
      <c r="B329" s="10" t="s">
        <v>310</v>
      </c>
      <c r="C329" s="11">
        <v>0</v>
      </c>
      <c r="D329" s="11">
        <v>1</v>
      </c>
      <c r="E329" s="12" t="str">
        <f t="shared" si="39"/>
        <v/>
      </c>
      <c r="F329" s="12">
        <f t="shared" si="40"/>
        <v>2.9498525073746312E-3</v>
      </c>
      <c r="G329" s="12">
        <f t="shared" si="42"/>
        <v>1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1</v>
      </c>
      <c r="D330" s="11">
        <v>1</v>
      </c>
      <c r="E330" s="12">
        <f t="shared" si="39"/>
        <v>2.6109660574412533E-3</v>
      </c>
      <c r="F330" s="12">
        <f t="shared" si="40"/>
        <v>2.9498525073746312E-3</v>
      </c>
      <c r="G330" s="12">
        <f t="shared" si="42"/>
        <v>0</v>
      </c>
      <c r="H330" s="12">
        <f t="shared" si="41"/>
        <v>0</v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2</v>
      </c>
      <c r="E332" s="12" t="str">
        <f t="shared" si="39"/>
        <v/>
      </c>
      <c r="F332" s="12">
        <f t="shared" si="40"/>
        <v>5.8997050147492625E-3</v>
      </c>
      <c r="G332" s="12">
        <f t="shared" si="42"/>
        <v>1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2</v>
      </c>
      <c r="D334" s="11">
        <v>0</v>
      </c>
      <c r="E334" s="12">
        <f t="shared" si="39"/>
        <v>5.2219321148825066E-3</v>
      </c>
      <c r="F334" s="12" t="str">
        <f t="shared" si="40"/>
        <v/>
      </c>
      <c r="G334" s="12">
        <f t="shared" si="42"/>
        <v>-1</v>
      </c>
      <c r="H334" s="12">
        <f t="shared" si="41"/>
        <v>-5.2219321148825066E-3</v>
      </c>
    </row>
    <row r="335" spans="1:8" x14ac:dyDescent="0.2">
      <c r="A335" s="9"/>
      <c r="B335" s="10" t="s">
        <v>316</v>
      </c>
      <c r="C335" s="11">
        <v>3</v>
      </c>
      <c r="D335" s="11">
        <v>0</v>
      </c>
      <c r="E335" s="12">
        <f t="shared" si="39"/>
        <v>7.832898172323759E-3</v>
      </c>
      <c r="F335" s="12" t="str">
        <f t="shared" si="40"/>
        <v/>
      </c>
      <c r="G335" s="12">
        <f t="shared" si="42"/>
        <v>-1</v>
      </c>
      <c r="H335" s="12">
        <f t="shared" si="41"/>
        <v>-7.832898172323759E-3</v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1</v>
      </c>
      <c r="D341" s="11">
        <v>0</v>
      </c>
      <c r="E341" s="12">
        <f t="shared" si="43"/>
        <v>2.6109660574412533E-3</v>
      </c>
      <c r="F341" s="12" t="str">
        <f t="shared" si="44"/>
        <v/>
      </c>
      <c r="G341" s="12">
        <f t="shared" si="46"/>
        <v>-1</v>
      </c>
      <c r="H341" s="12">
        <f t="shared" si="45"/>
        <v>-2.6109660574412533E-3</v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3327</v>
      </c>
      <c r="D356" s="28">
        <f>SUM(D357:D585)</f>
        <v>2277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-0.31559963931469792</v>
      </c>
      <c r="H356" s="30">
        <f t="shared" ref="H356:H419" si="49">+IF(OR(AND(E356=""),(G356="")),"",E356*G356)</f>
        <v>-0.31559963931469792</v>
      </c>
    </row>
    <row r="357" spans="1:8" x14ac:dyDescent="0.2">
      <c r="A357" s="9"/>
      <c r="B357" s="10" t="s">
        <v>332</v>
      </c>
      <c r="C357" s="11">
        <v>4</v>
      </c>
      <c r="D357" s="11">
        <v>4</v>
      </c>
      <c r="E357" s="12">
        <f t="shared" si="47"/>
        <v>1.2022843402464682E-3</v>
      </c>
      <c r="F357" s="12">
        <f t="shared" si="48"/>
        <v>1.756697408871322E-3</v>
      </c>
      <c r="G357" s="12">
        <f t="shared" ref="G357:G420" si="50">+IF(AND(C357=0,D357=0)," ",IF(C357=0,1,IF(D357=0,-1,(D357-C357)/C357)))</f>
        <v>0</v>
      </c>
      <c r="H357" s="12">
        <f t="shared" si="49"/>
        <v>0</v>
      </c>
    </row>
    <row r="358" spans="1:8" x14ac:dyDescent="0.2">
      <c r="A358" s="9"/>
      <c r="B358" s="10" t="s">
        <v>333</v>
      </c>
      <c r="C358" s="11">
        <v>5</v>
      </c>
      <c r="D358" s="11">
        <v>3</v>
      </c>
      <c r="E358" s="12">
        <f t="shared" si="47"/>
        <v>1.5028554253080854E-3</v>
      </c>
      <c r="F358" s="12">
        <f t="shared" si="48"/>
        <v>1.3175230566534915E-3</v>
      </c>
      <c r="G358" s="12">
        <f t="shared" si="50"/>
        <v>-0.4</v>
      </c>
      <c r="H358" s="12">
        <f t="shared" si="49"/>
        <v>-6.0114217012323422E-4</v>
      </c>
    </row>
    <row r="359" spans="1:8" x14ac:dyDescent="0.2">
      <c r="A359" s="9"/>
      <c r="B359" s="10" t="s">
        <v>334</v>
      </c>
      <c r="C359" s="11">
        <v>0</v>
      </c>
      <c r="D359" s="11">
        <v>1</v>
      </c>
      <c r="E359" s="12" t="str">
        <f t="shared" si="47"/>
        <v/>
      </c>
      <c r="F359" s="12">
        <f t="shared" si="48"/>
        <v>4.391743522178305E-4</v>
      </c>
      <c r="G359" s="12">
        <f t="shared" si="50"/>
        <v>1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19</v>
      </c>
      <c r="D362" s="11">
        <v>23</v>
      </c>
      <c r="E362" s="12">
        <f t="shared" si="47"/>
        <v>5.7108506161707246E-3</v>
      </c>
      <c r="F362" s="12">
        <f t="shared" si="48"/>
        <v>1.0101010101010102E-2</v>
      </c>
      <c r="G362" s="12">
        <f t="shared" si="50"/>
        <v>0.21052631578947367</v>
      </c>
      <c r="H362" s="12">
        <f t="shared" si="49"/>
        <v>1.2022843402464682E-3</v>
      </c>
    </row>
    <row r="363" spans="1:8" x14ac:dyDescent="0.2">
      <c r="A363" s="9"/>
      <c r="B363" s="10" t="s">
        <v>338</v>
      </c>
      <c r="C363" s="11">
        <v>0</v>
      </c>
      <c r="D363" s="11">
        <v>1</v>
      </c>
      <c r="E363" s="12" t="str">
        <f t="shared" si="47"/>
        <v/>
      </c>
      <c r="F363" s="12">
        <f t="shared" si="48"/>
        <v>4.391743522178305E-4</v>
      </c>
      <c r="G363" s="12">
        <f t="shared" si="50"/>
        <v>1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68</v>
      </c>
      <c r="D365" s="11">
        <v>18</v>
      </c>
      <c r="E365" s="12">
        <f t="shared" si="47"/>
        <v>2.0438833784189959E-2</v>
      </c>
      <c r="F365" s="12">
        <f t="shared" si="48"/>
        <v>7.9051383399209481E-3</v>
      </c>
      <c r="G365" s="12">
        <f t="shared" si="50"/>
        <v>-0.73529411764705888</v>
      </c>
      <c r="H365" s="12">
        <f t="shared" si="49"/>
        <v>-1.5028554253080854E-2</v>
      </c>
    </row>
    <row r="366" spans="1:8" x14ac:dyDescent="0.2">
      <c r="A366" s="9"/>
      <c r="B366" s="10" t="s">
        <v>341</v>
      </c>
      <c r="C366" s="11">
        <v>1</v>
      </c>
      <c r="D366" s="11">
        <v>0</v>
      </c>
      <c r="E366" s="12">
        <f t="shared" si="47"/>
        <v>3.0057108506161706E-4</v>
      </c>
      <c r="F366" s="12" t="str">
        <f t="shared" si="48"/>
        <v/>
      </c>
      <c r="G366" s="12">
        <f t="shared" si="50"/>
        <v>-1</v>
      </c>
      <c r="H366" s="12">
        <f t="shared" si="49"/>
        <v>-3.0057108506161706E-4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71</v>
      </c>
      <c r="D368" s="11">
        <v>62</v>
      </c>
      <c r="E368" s="12">
        <f t="shared" si="47"/>
        <v>2.1340547039374814E-2</v>
      </c>
      <c r="F368" s="12">
        <f t="shared" si="48"/>
        <v>2.7228809837505488E-2</v>
      </c>
      <c r="G368" s="12">
        <f t="shared" si="50"/>
        <v>-0.12676056338028169</v>
      </c>
      <c r="H368" s="12">
        <f t="shared" si="49"/>
        <v>-2.7051397655545538E-3</v>
      </c>
    </row>
    <row r="369" spans="1:8" x14ac:dyDescent="0.2">
      <c r="A369" s="9"/>
      <c r="B369" s="10" t="s">
        <v>344</v>
      </c>
      <c r="C369" s="11">
        <v>2</v>
      </c>
      <c r="D369" s="11">
        <v>2</v>
      </c>
      <c r="E369" s="12">
        <f t="shared" si="47"/>
        <v>6.0114217012323412E-4</v>
      </c>
      <c r="F369" s="12">
        <f t="shared" si="48"/>
        <v>8.7834870443566099E-4</v>
      </c>
      <c r="G369" s="12">
        <f t="shared" si="50"/>
        <v>0</v>
      </c>
      <c r="H369" s="12">
        <f t="shared" si="49"/>
        <v>0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21</v>
      </c>
      <c r="D371" s="11">
        <v>16</v>
      </c>
      <c r="E371" s="12">
        <f t="shared" si="47"/>
        <v>6.3119927862939585E-3</v>
      </c>
      <c r="F371" s="12">
        <f t="shared" si="48"/>
        <v>7.026789635485288E-3</v>
      </c>
      <c r="G371" s="12">
        <f t="shared" si="50"/>
        <v>-0.23809523809523808</v>
      </c>
      <c r="H371" s="12">
        <f t="shared" si="49"/>
        <v>-1.5028554253080852E-3</v>
      </c>
    </row>
    <row r="372" spans="1:8" x14ac:dyDescent="0.2">
      <c r="A372" s="9"/>
      <c r="B372" s="10" t="s">
        <v>347</v>
      </c>
      <c r="C372" s="11">
        <v>1</v>
      </c>
      <c r="D372" s="11">
        <v>1</v>
      </c>
      <c r="E372" s="12">
        <f t="shared" si="47"/>
        <v>3.0057108506161706E-4</v>
      </c>
      <c r="F372" s="12">
        <f t="shared" si="48"/>
        <v>4.391743522178305E-4</v>
      </c>
      <c r="G372" s="12">
        <f t="shared" si="50"/>
        <v>0</v>
      </c>
      <c r="H372" s="12">
        <f t="shared" si="49"/>
        <v>0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20</v>
      </c>
      <c r="D376" s="11">
        <v>25</v>
      </c>
      <c r="E376" s="12">
        <f t="shared" si="47"/>
        <v>6.0114217012323416E-3</v>
      </c>
      <c r="F376" s="12">
        <f t="shared" si="48"/>
        <v>1.0979358805445762E-2</v>
      </c>
      <c r="G376" s="12">
        <f t="shared" si="50"/>
        <v>0.25</v>
      </c>
      <c r="H376" s="12">
        <f t="shared" si="49"/>
        <v>1.5028554253080854E-3</v>
      </c>
    </row>
    <row r="377" spans="1:8" x14ac:dyDescent="0.2">
      <c r="A377" s="9"/>
      <c r="B377" s="10" t="s">
        <v>352</v>
      </c>
      <c r="C377" s="11">
        <v>51</v>
      </c>
      <c r="D377" s="11">
        <v>8</v>
      </c>
      <c r="E377" s="12">
        <f t="shared" si="47"/>
        <v>1.5329125338142471E-2</v>
      </c>
      <c r="F377" s="12">
        <f t="shared" si="48"/>
        <v>3.513394817742644E-3</v>
      </c>
      <c r="G377" s="12">
        <f t="shared" si="50"/>
        <v>-0.84313725490196079</v>
      </c>
      <c r="H377" s="12">
        <f t="shared" si="49"/>
        <v>-1.2924556657649534E-2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11</v>
      </c>
      <c r="D379" s="11">
        <v>13</v>
      </c>
      <c r="E379" s="12">
        <f t="shared" si="47"/>
        <v>3.3062819356777877E-3</v>
      </c>
      <c r="F379" s="12">
        <f t="shared" si="48"/>
        <v>5.709266578831796E-3</v>
      </c>
      <c r="G379" s="12">
        <f t="shared" si="50"/>
        <v>0.18181818181818182</v>
      </c>
      <c r="H379" s="12">
        <f t="shared" si="49"/>
        <v>6.0114217012323412E-4</v>
      </c>
    </row>
    <row r="380" spans="1:8" x14ac:dyDescent="0.2">
      <c r="A380" s="9"/>
      <c r="B380" s="10" t="s">
        <v>355</v>
      </c>
      <c r="C380" s="11">
        <v>59</v>
      </c>
      <c r="D380" s="11">
        <v>100</v>
      </c>
      <c r="E380" s="12">
        <f t="shared" si="47"/>
        <v>1.7733694018635407E-2</v>
      </c>
      <c r="F380" s="12">
        <f t="shared" si="48"/>
        <v>4.3917435221783048E-2</v>
      </c>
      <c r="G380" s="12">
        <f t="shared" si="50"/>
        <v>0.69491525423728817</v>
      </c>
      <c r="H380" s="12">
        <f t="shared" si="49"/>
        <v>1.23234144875263E-2</v>
      </c>
    </row>
    <row r="381" spans="1:8" x14ac:dyDescent="0.2">
      <c r="A381" s="9"/>
      <c r="B381" s="10" t="s">
        <v>356</v>
      </c>
      <c r="C381" s="11">
        <v>3</v>
      </c>
      <c r="D381" s="11">
        <v>12</v>
      </c>
      <c r="E381" s="12">
        <f t="shared" si="47"/>
        <v>9.0171325518485117E-4</v>
      </c>
      <c r="F381" s="12">
        <f t="shared" si="48"/>
        <v>5.270092226613966E-3</v>
      </c>
      <c r="G381" s="12">
        <f t="shared" si="50"/>
        <v>3</v>
      </c>
      <c r="H381" s="12">
        <f t="shared" si="49"/>
        <v>2.7051397655545534E-3</v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2</v>
      </c>
      <c r="D383" s="11">
        <v>0</v>
      </c>
      <c r="E383" s="12">
        <f t="shared" si="47"/>
        <v>6.0114217012323412E-4</v>
      </c>
      <c r="F383" s="12" t="str">
        <f t="shared" si="48"/>
        <v/>
      </c>
      <c r="G383" s="12">
        <f t="shared" si="50"/>
        <v>-1</v>
      </c>
      <c r="H383" s="12">
        <f t="shared" si="49"/>
        <v>-6.0114217012323412E-4</v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1</v>
      </c>
      <c r="D386" s="11">
        <v>2</v>
      </c>
      <c r="E386" s="12">
        <f t="shared" si="47"/>
        <v>3.0057108506161706E-4</v>
      </c>
      <c r="F386" s="12">
        <f t="shared" si="48"/>
        <v>8.7834870443566099E-4</v>
      </c>
      <c r="G386" s="12">
        <f t="shared" si="50"/>
        <v>1</v>
      </c>
      <c r="H386" s="12">
        <f t="shared" si="49"/>
        <v>3.0057108506161706E-4</v>
      </c>
    </row>
    <row r="387" spans="1:8" x14ac:dyDescent="0.2">
      <c r="A387" s="9"/>
      <c r="B387" s="10" t="s">
        <v>362</v>
      </c>
      <c r="C387" s="11">
        <v>6</v>
      </c>
      <c r="D387" s="11">
        <v>3</v>
      </c>
      <c r="E387" s="12">
        <f t="shared" si="47"/>
        <v>1.8034265103697023E-3</v>
      </c>
      <c r="F387" s="12">
        <f t="shared" si="48"/>
        <v>1.3175230566534915E-3</v>
      </c>
      <c r="G387" s="12">
        <f t="shared" si="50"/>
        <v>-0.5</v>
      </c>
      <c r="H387" s="12">
        <f t="shared" si="49"/>
        <v>-9.0171325518485117E-4</v>
      </c>
    </row>
    <row r="388" spans="1:8" x14ac:dyDescent="0.2">
      <c r="A388" s="9"/>
      <c r="B388" s="10" t="s">
        <v>363</v>
      </c>
      <c r="C388" s="11">
        <v>0</v>
      </c>
      <c r="D388" s="11">
        <v>52</v>
      </c>
      <c r="E388" s="12" t="str">
        <f t="shared" si="47"/>
        <v/>
      </c>
      <c r="F388" s="12">
        <f t="shared" si="48"/>
        <v>2.2837066315327184E-2</v>
      </c>
      <c r="G388" s="12">
        <f t="shared" si="50"/>
        <v>1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1</v>
      </c>
      <c r="D389" s="11">
        <v>4</v>
      </c>
      <c r="E389" s="12">
        <f t="shared" si="47"/>
        <v>3.0057108506161706E-4</v>
      </c>
      <c r="F389" s="12">
        <f t="shared" si="48"/>
        <v>1.756697408871322E-3</v>
      </c>
      <c r="G389" s="12">
        <f t="shared" si="50"/>
        <v>3</v>
      </c>
      <c r="H389" s="12">
        <f t="shared" si="49"/>
        <v>9.0171325518485117E-4</v>
      </c>
    </row>
    <row r="390" spans="1:8" ht="25.5" x14ac:dyDescent="0.2">
      <c r="A390" s="9"/>
      <c r="B390" s="10" t="s">
        <v>365</v>
      </c>
      <c r="C390" s="11">
        <v>1</v>
      </c>
      <c r="D390" s="11">
        <v>2</v>
      </c>
      <c r="E390" s="12">
        <f t="shared" si="47"/>
        <v>3.0057108506161706E-4</v>
      </c>
      <c r="F390" s="12">
        <f t="shared" si="48"/>
        <v>8.7834870443566099E-4</v>
      </c>
      <c r="G390" s="12">
        <f t="shared" si="50"/>
        <v>1</v>
      </c>
      <c r="H390" s="12">
        <f t="shared" si="49"/>
        <v>3.0057108506161706E-4</v>
      </c>
    </row>
    <row r="391" spans="1:8" x14ac:dyDescent="0.2">
      <c r="A391" s="9"/>
      <c r="B391" s="10" t="s">
        <v>366</v>
      </c>
      <c r="C391" s="11">
        <v>39</v>
      </c>
      <c r="D391" s="11">
        <v>21</v>
      </c>
      <c r="E391" s="12">
        <f t="shared" si="47"/>
        <v>1.1722272317403066E-2</v>
      </c>
      <c r="F391" s="12">
        <f t="shared" si="48"/>
        <v>9.22266139657444E-3</v>
      </c>
      <c r="G391" s="12">
        <f t="shared" si="50"/>
        <v>-0.46153846153846156</v>
      </c>
      <c r="H391" s="12">
        <f t="shared" si="49"/>
        <v>-5.4102795311091077E-3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1</v>
      </c>
      <c r="D393" s="11">
        <v>12</v>
      </c>
      <c r="E393" s="12">
        <f t="shared" si="47"/>
        <v>3.0057108506161706E-4</v>
      </c>
      <c r="F393" s="12">
        <f t="shared" si="48"/>
        <v>5.270092226613966E-3</v>
      </c>
      <c r="G393" s="12">
        <f t="shared" si="50"/>
        <v>11</v>
      </c>
      <c r="H393" s="12">
        <f t="shared" si="49"/>
        <v>3.3062819356777877E-3</v>
      </c>
    </row>
    <row r="394" spans="1:8" x14ac:dyDescent="0.2">
      <c r="A394" s="9"/>
      <c r="B394" s="10" t="s">
        <v>369</v>
      </c>
      <c r="C394" s="11">
        <v>25</v>
      </c>
      <c r="D394" s="11">
        <v>4</v>
      </c>
      <c r="E394" s="12">
        <f t="shared" si="47"/>
        <v>7.5142771265404272E-3</v>
      </c>
      <c r="F394" s="12">
        <f t="shared" si="48"/>
        <v>1.756697408871322E-3</v>
      </c>
      <c r="G394" s="12">
        <f t="shared" si="50"/>
        <v>-0.84</v>
      </c>
      <c r="H394" s="12">
        <f t="shared" si="49"/>
        <v>-6.3119927862939585E-3</v>
      </c>
    </row>
    <row r="395" spans="1:8" x14ac:dyDescent="0.2">
      <c r="A395" s="9"/>
      <c r="B395" s="10" t="s">
        <v>370</v>
      </c>
      <c r="C395" s="11">
        <v>1</v>
      </c>
      <c r="D395" s="11">
        <v>6</v>
      </c>
      <c r="E395" s="12">
        <f t="shared" si="47"/>
        <v>3.0057108506161706E-4</v>
      </c>
      <c r="F395" s="12">
        <f t="shared" si="48"/>
        <v>2.635046113306983E-3</v>
      </c>
      <c r="G395" s="12">
        <f t="shared" si="50"/>
        <v>5</v>
      </c>
      <c r="H395" s="12">
        <f t="shared" si="49"/>
        <v>1.5028554253080852E-3</v>
      </c>
    </row>
    <row r="396" spans="1:8" x14ac:dyDescent="0.2">
      <c r="A396" s="9"/>
      <c r="B396" s="10" t="s">
        <v>371</v>
      </c>
      <c r="C396" s="11">
        <v>0</v>
      </c>
      <c r="D396" s="11">
        <v>3</v>
      </c>
      <c r="E396" s="12" t="str">
        <f t="shared" si="47"/>
        <v/>
      </c>
      <c r="F396" s="12">
        <f t="shared" si="48"/>
        <v>1.3175230566534915E-3</v>
      </c>
      <c r="G396" s="12">
        <f t="shared" si="50"/>
        <v>1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1495</v>
      </c>
      <c r="D398" s="11">
        <v>387</v>
      </c>
      <c r="E398" s="12">
        <f t="shared" si="47"/>
        <v>0.44935377216711753</v>
      </c>
      <c r="F398" s="12">
        <f t="shared" si="48"/>
        <v>0.16996047430830039</v>
      </c>
      <c r="G398" s="12">
        <f t="shared" si="50"/>
        <v>-0.74113712374581941</v>
      </c>
      <c r="H398" s="12">
        <f t="shared" si="49"/>
        <v>-0.33303276224827172</v>
      </c>
    </row>
    <row r="399" spans="1:8" x14ac:dyDescent="0.2">
      <c r="A399" s="9"/>
      <c r="B399" s="10" t="s">
        <v>374</v>
      </c>
      <c r="C399" s="11">
        <v>0</v>
      </c>
      <c r="D399" s="11">
        <v>1</v>
      </c>
      <c r="E399" s="12" t="str">
        <f t="shared" si="47"/>
        <v/>
      </c>
      <c r="F399" s="12">
        <f t="shared" si="48"/>
        <v>4.391743522178305E-4</v>
      </c>
      <c r="G399" s="12">
        <f t="shared" si="50"/>
        <v>1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73</v>
      </c>
      <c r="D402" s="11">
        <v>140</v>
      </c>
      <c r="E402" s="12">
        <f t="shared" si="47"/>
        <v>2.1941689209498048E-2</v>
      </c>
      <c r="F402" s="12">
        <f t="shared" si="48"/>
        <v>6.1484409310496264E-2</v>
      </c>
      <c r="G402" s="12">
        <f t="shared" si="50"/>
        <v>0.9178082191780822</v>
      </c>
      <c r="H402" s="12">
        <f t="shared" si="49"/>
        <v>2.0138262699128346E-2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36</v>
      </c>
      <c r="D405" s="11">
        <v>15</v>
      </c>
      <c r="E405" s="12">
        <f t="shared" si="47"/>
        <v>1.0820559062218215E-2</v>
      </c>
      <c r="F405" s="12">
        <f t="shared" si="48"/>
        <v>6.587615283267457E-3</v>
      </c>
      <c r="G405" s="12">
        <f t="shared" si="50"/>
        <v>-0.58333333333333337</v>
      </c>
      <c r="H405" s="12">
        <f t="shared" si="49"/>
        <v>-6.3119927862939594E-3</v>
      </c>
    </row>
    <row r="406" spans="1:8" x14ac:dyDescent="0.2">
      <c r="A406" s="9"/>
      <c r="B406" s="10" t="s">
        <v>381</v>
      </c>
      <c r="C406" s="11">
        <v>16</v>
      </c>
      <c r="D406" s="11">
        <v>56</v>
      </c>
      <c r="E406" s="12">
        <f t="shared" si="47"/>
        <v>4.8091373609858729E-3</v>
      </c>
      <c r="F406" s="12">
        <f t="shared" si="48"/>
        <v>2.4593763724198508E-2</v>
      </c>
      <c r="G406" s="12">
        <f t="shared" si="50"/>
        <v>2.5</v>
      </c>
      <c r="H406" s="12">
        <f t="shared" si="49"/>
        <v>1.2022843402464681E-2</v>
      </c>
    </row>
    <row r="407" spans="1:8" x14ac:dyDescent="0.2">
      <c r="A407" s="9"/>
      <c r="B407" s="10" t="s">
        <v>382</v>
      </c>
      <c r="C407" s="11">
        <v>31</v>
      </c>
      <c r="D407" s="11">
        <v>4</v>
      </c>
      <c r="E407" s="12">
        <f t="shared" si="47"/>
        <v>9.3177036369101289E-3</v>
      </c>
      <c r="F407" s="12">
        <f t="shared" si="48"/>
        <v>1.756697408871322E-3</v>
      </c>
      <c r="G407" s="12">
        <f t="shared" si="50"/>
        <v>-0.87096774193548387</v>
      </c>
      <c r="H407" s="12">
        <f t="shared" si="49"/>
        <v>-8.1154192966636611E-3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1</v>
      </c>
      <c r="D410" s="11">
        <v>1</v>
      </c>
      <c r="E410" s="12">
        <f t="shared" si="47"/>
        <v>3.0057108506161706E-4</v>
      </c>
      <c r="F410" s="12">
        <f t="shared" si="48"/>
        <v>4.391743522178305E-4</v>
      </c>
      <c r="G410" s="12">
        <f t="shared" si="50"/>
        <v>0</v>
      </c>
      <c r="H410" s="12">
        <f t="shared" si="49"/>
        <v>0</v>
      </c>
    </row>
    <row r="411" spans="1:8" x14ac:dyDescent="0.2">
      <c r="A411" s="9"/>
      <c r="B411" s="10" t="s">
        <v>386</v>
      </c>
      <c r="C411" s="11">
        <v>2</v>
      </c>
      <c r="D411" s="11">
        <v>3</v>
      </c>
      <c r="E411" s="12">
        <f t="shared" si="47"/>
        <v>6.0114217012323412E-4</v>
      </c>
      <c r="F411" s="12">
        <f t="shared" si="48"/>
        <v>1.3175230566534915E-3</v>
      </c>
      <c r="G411" s="12">
        <f t="shared" si="50"/>
        <v>0.5</v>
      </c>
      <c r="H411" s="12">
        <f t="shared" si="49"/>
        <v>3.0057108506161706E-4</v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3</v>
      </c>
      <c r="D413" s="11">
        <v>0</v>
      </c>
      <c r="E413" s="12">
        <f t="shared" si="47"/>
        <v>9.0171325518485117E-4</v>
      </c>
      <c r="F413" s="12" t="str">
        <f t="shared" si="48"/>
        <v/>
      </c>
      <c r="G413" s="12">
        <f t="shared" si="50"/>
        <v>-1</v>
      </c>
      <c r="H413" s="12">
        <f t="shared" si="49"/>
        <v>-9.0171325518485117E-4</v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11</v>
      </c>
      <c r="D416" s="11">
        <v>3</v>
      </c>
      <c r="E416" s="12">
        <f t="shared" si="47"/>
        <v>3.3062819356777877E-3</v>
      </c>
      <c r="F416" s="12">
        <f t="shared" si="48"/>
        <v>1.3175230566534915E-3</v>
      </c>
      <c r="G416" s="12">
        <f t="shared" si="50"/>
        <v>-0.72727272727272729</v>
      </c>
      <c r="H416" s="12">
        <f t="shared" si="49"/>
        <v>-2.4045686804929365E-3</v>
      </c>
    </row>
    <row r="417" spans="1:8" x14ac:dyDescent="0.2">
      <c r="A417" s="9"/>
      <c r="B417" s="10" t="s">
        <v>392</v>
      </c>
      <c r="C417" s="11">
        <v>7</v>
      </c>
      <c r="D417" s="11">
        <v>2</v>
      </c>
      <c r="E417" s="12">
        <f t="shared" si="47"/>
        <v>2.1039975954313195E-3</v>
      </c>
      <c r="F417" s="12">
        <f t="shared" si="48"/>
        <v>8.7834870443566099E-4</v>
      </c>
      <c r="G417" s="12">
        <f t="shared" si="50"/>
        <v>-0.7142857142857143</v>
      </c>
      <c r="H417" s="12">
        <f t="shared" si="49"/>
        <v>-1.5028554253080854E-3</v>
      </c>
    </row>
    <row r="418" spans="1:8" x14ac:dyDescent="0.2">
      <c r="A418" s="9"/>
      <c r="B418" s="10" t="s">
        <v>393</v>
      </c>
      <c r="C418" s="11">
        <v>18</v>
      </c>
      <c r="D418" s="11">
        <v>199</v>
      </c>
      <c r="E418" s="12">
        <f t="shared" si="47"/>
        <v>5.4102795311091077E-3</v>
      </c>
      <c r="F418" s="12">
        <f t="shared" si="48"/>
        <v>8.7395696091348271E-2</v>
      </c>
      <c r="G418" s="12">
        <f t="shared" si="50"/>
        <v>10.055555555555555</v>
      </c>
      <c r="H418" s="12">
        <f t="shared" si="49"/>
        <v>5.4403366396152696E-2</v>
      </c>
    </row>
    <row r="419" spans="1:8" x14ac:dyDescent="0.2">
      <c r="A419" s="9"/>
      <c r="B419" s="10" t="s">
        <v>394</v>
      </c>
      <c r="C419" s="11">
        <v>0</v>
      </c>
      <c r="D419" s="11">
        <v>7</v>
      </c>
      <c r="E419" s="12" t="str">
        <f t="shared" si="47"/>
        <v/>
      </c>
      <c r="F419" s="12">
        <f t="shared" si="48"/>
        <v>3.0742204655248135E-3</v>
      </c>
      <c r="G419" s="12">
        <f t="shared" si="50"/>
        <v>1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9</v>
      </c>
      <c r="D420" s="11">
        <v>10</v>
      </c>
      <c r="E420" s="12">
        <f t="shared" ref="E420:E483" si="51">+IF(C420=0,"",C420/C$356)</f>
        <v>2.7051397655545538E-3</v>
      </c>
      <c r="F420" s="12">
        <f t="shared" ref="F420:F483" si="52">+IF(D420=0,"",D420/D$356)</f>
        <v>4.391743522178305E-3</v>
      </c>
      <c r="G420" s="12">
        <f t="shared" si="50"/>
        <v>0.1111111111111111</v>
      </c>
      <c r="H420" s="12">
        <f t="shared" ref="H420:H483" si="53">+IF(OR(AND(E420=""),(G420="")),"",E420*G420)</f>
        <v>3.0057108506161706E-4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1</v>
      </c>
      <c r="E424" s="12" t="str">
        <f t="shared" si="51"/>
        <v/>
      </c>
      <c r="F424" s="12">
        <f t="shared" si="52"/>
        <v>4.391743522178305E-4</v>
      </c>
      <c r="G424" s="12">
        <f t="shared" si="54"/>
        <v>1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172</v>
      </c>
      <c r="D428" s="11">
        <v>163</v>
      </c>
      <c r="E428" s="12">
        <f t="shared" si="51"/>
        <v>5.1698226630598136E-2</v>
      </c>
      <c r="F428" s="12">
        <f t="shared" si="52"/>
        <v>7.1585419411506368E-2</v>
      </c>
      <c r="G428" s="12">
        <f t="shared" si="54"/>
        <v>-5.232558139534884E-2</v>
      </c>
      <c r="H428" s="12">
        <f t="shared" si="53"/>
        <v>-2.7051397655545538E-3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354</v>
      </c>
      <c r="D431" s="11">
        <v>0</v>
      </c>
      <c r="E431" s="12">
        <f t="shared" si="51"/>
        <v>0.10640216411181244</v>
      </c>
      <c r="F431" s="12" t="str">
        <f t="shared" si="52"/>
        <v/>
      </c>
      <c r="G431" s="12">
        <f t="shared" si="54"/>
        <v>-1</v>
      </c>
      <c r="H431" s="12">
        <f t="shared" si="53"/>
        <v>-0.10640216411181244</v>
      </c>
    </row>
    <row r="432" spans="1:8" x14ac:dyDescent="0.2">
      <c r="A432" s="9"/>
      <c r="B432" s="10" t="s">
        <v>407</v>
      </c>
      <c r="C432" s="11">
        <v>8</v>
      </c>
      <c r="D432" s="11">
        <v>0</v>
      </c>
      <c r="E432" s="12">
        <f t="shared" si="51"/>
        <v>2.4045686804929365E-3</v>
      </c>
      <c r="F432" s="12" t="str">
        <f t="shared" si="52"/>
        <v/>
      </c>
      <c r="G432" s="12">
        <f t="shared" si="54"/>
        <v>-1</v>
      </c>
      <c r="H432" s="12">
        <f t="shared" si="53"/>
        <v>-2.4045686804929365E-3</v>
      </c>
    </row>
    <row r="433" spans="1:8" x14ac:dyDescent="0.2">
      <c r="A433" s="9"/>
      <c r="B433" s="10" t="s">
        <v>408</v>
      </c>
      <c r="C433" s="11">
        <v>4</v>
      </c>
      <c r="D433" s="11">
        <v>1</v>
      </c>
      <c r="E433" s="12">
        <f t="shared" si="51"/>
        <v>1.2022843402464682E-3</v>
      </c>
      <c r="F433" s="12">
        <f t="shared" si="52"/>
        <v>4.391743522178305E-4</v>
      </c>
      <c r="G433" s="12">
        <f t="shared" si="54"/>
        <v>-0.75</v>
      </c>
      <c r="H433" s="12">
        <f t="shared" si="53"/>
        <v>-9.0171325518485117E-4</v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4</v>
      </c>
      <c r="D436" s="11">
        <v>3</v>
      </c>
      <c r="E436" s="12">
        <f t="shared" si="51"/>
        <v>1.2022843402464682E-3</v>
      </c>
      <c r="F436" s="12">
        <f t="shared" si="52"/>
        <v>1.3175230566534915E-3</v>
      </c>
      <c r="G436" s="12">
        <f t="shared" si="54"/>
        <v>-0.25</v>
      </c>
      <c r="H436" s="12">
        <f t="shared" si="53"/>
        <v>-3.0057108506161706E-4</v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99</v>
      </c>
      <c r="D442" s="11">
        <v>9</v>
      </c>
      <c r="E442" s="12">
        <f t="shared" si="51"/>
        <v>2.9756537421100092E-2</v>
      </c>
      <c r="F442" s="12">
        <f t="shared" si="52"/>
        <v>3.952569169960474E-3</v>
      </c>
      <c r="G442" s="12">
        <f t="shared" si="54"/>
        <v>-0.90909090909090906</v>
      </c>
      <c r="H442" s="12">
        <f t="shared" si="53"/>
        <v>-2.7051397655545536E-2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10</v>
      </c>
      <c r="D444" s="11">
        <v>7</v>
      </c>
      <c r="E444" s="12">
        <f t="shared" si="51"/>
        <v>3.0057108506161708E-3</v>
      </c>
      <c r="F444" s="12">
        <f t="shared" si="52"/>
        <v>3.0742204655248135E-3</v>
      </c>
      <c r="G444" s="12">
        <f t="shared" si="54"/>
        <v>-0.3</v>
      </c>
      <c r="H444" s="12">
        <f t="shared" si="53"/>
        <v>-9.0171325518485117E-4</v>
      </c>
    </row>
    <row r="445" spans="1:8" ht="25.5" x14ac:dyDescent="0.2">
      <c r="A445" s="9"/>
      <c r="B445" s="10" t="s">
        <v>420</v>
      </c>
      <c r="C445" s="11">
        <v>0</v>
      </c>
      <c r="D445" s="11">
        <v>1</v>
      </c>
      <c r="E445" s="12" t="str">
        <f t="shared" si="51"/>
        <v/>
      </c>
      <c r="F445" s="12">
        <f t="shared" si="52"/>
        <v>4.391743522178305E-4</v>
      </c>
      <c r="G445" s="12">
        <f t="shared" si="54"/>
        <v>1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2</v>
      </c>
      <c r="D447" s="11">
        <v>2</v>
      </c>
      <c r="E447" s="12">
        <f t="shared" si="51"/>
        <v>6.0114217012323412E-4</v>
      </c>
      <c r="F447" s="12">
        <f t="shared" si="52"/>
        <v>8.7834870443566099E-4</v>
      </c>
      <c r="G447" s="12">
        <f t="shared" si="54"/>
        <v>0</v>
      </c>
      <c r="H447" s="12">
        <f t="shared" si="53"/>
        <v>0</v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18</v>
      </c>
      <c r="D449" s="11">
        <v>19</v>
      </c>
      <c r="E449" s="12">
        <f t="shared" si="51"/>
        <v>5.4102795311091077E-3</v>
      </c>
      <c r="F449" s="12">
        <f t="shared" si="52"/>
        <v>8.3443126921387799E-3</v>
      </c>
      <c r="G449" s="12">
        <f t="shared" si="54"/>
        <v>5.5555555555555552E-2</v>
      </c>
      <c r="H449" s="12">
        <f t="shared" si="53"/>
        <v>3.0057108506161706E-4</v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2</v>
      </c>
      <c r="D451" s="11">
        <v>65</v>
      </c>
      <c r="E451" s="12">
        <f t="shared" si="51"/>
        <v>6.0114217012323412E-4</v>
      </c>
      <c r="F451" s="12">
        <f t="shared" si="52"/>
        <v>2.854633289415898E-2</v>
      </c>
      <c r="G451" s="12">
        <f t="shared" si="54"/>
        <v>31.5</v>
      </c>
      <c r="H451" s="12">
        <f t="shared" si="53"/>
        <v>1.8935978358881875E-2</v>
      </c>
    </row>
    <row r="452" spans="1:8" x14ac:dyDescent="0.2">
      <c r="A452" s="9"/>
      <c r="B452" s="10" t="s">
        <v>427</v>
      </c>
      <c r="C452" s="11">
        <v>18</v>
      </c>
      <c r="D452" s="11">
        <v>16</v>
      </c>
      <c r="E452" s="12">
        <f t="shared" si="51"/>
        <v>5.4102795311091077E-3</v>
      </c>
      <c r="F452" s="12">
        <f t="shared" si="52"/>
        <v>7.026789635485288E-3</v>
      </c>
      <c r="G452" s="12">
        <f t="shared" si="54"/>
        <v>-0.1111111111111111</v>
      </c>
      <c r="H452" s="12">
        <f t="shared" si="53"/>
        <v>-6.0114217012323412E-4</v>
      </c>
    </row>
    <row r="453" spans="1:8" x14ac:dyDescent="0.2">
      <c r="A453" s="9"/>
      <c r="B453" s="10" t="s">
        <v>428</v>
      </c>
      <c r="C453" s="11">
        <v>3</v>
      </c>
      <c r="D453" s="11">
        <v>1</v>
      </c>
      <c r="E453" s="12">
        <f t="shared" si="51"/>
        <v>9.0171325518485117E-4</v>
      </c>
      <c r="F453" s="12">
        <f t="shared" si="52"/>
        <v>4.391743522178305E-4</v>
      </c>
      <c r="G453" s="12">
        <f t="shared" si="54"/>
        <v>-0.66666666666666663</v>
      </c>
      <c r="H453" s="12">
        <f t="shared" si="53"/>
        <v>-6.0114217012323412E-4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1</v>
      </c>
      <c r="D455" s="11">
        <v>38</v>
      </c>
      <c r="E455" s="12">
        <f t="shared" si="51"/>
        <v>3.0057108506161706E-4</v>
      </c>
      <c r="F455" s="12">
        <f t="shared" si="52"/>
        <v>1.668862538427756E-2</v>
      </c>
      <c r="G455" s="12">
        <f t="shared" si="54"/>
        <v>37</v>
      </c>
      <c r="H455" s="12">
        <f t="shared" si="53"/>
        <v>1.1121130147279831E-2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1</v>
      </c>
      <c r="E458" s="12" t="str">
        <f t="shared" si="51"/>
        <v/>
      </c>
      <c r="F458" s="12">
        <f t="shared" si="52"/>
        <v>4.391743522178305E-4</v>
      </c>
      <c r="G458" s="12">
        <f t="shared" si="54"/>
        <v>1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1</v>
      </c>
      <c r="D460" s="11">
        <v>0</v>
      </c>
      <c r="E460" s="12">
        <f t="shared" si="51"/>
        <v>3.0057108506161706E-4</v>
      </c>
      <c r="F460" s="12" t="str">
        <f t="shared" si="52"/>
        <v/>
      </c>
      <c r="G460" s="12">
        <f t="shared" si="54"/>
        <v>-1</v>
      </c>
      <c r="H460" s="12">
        <f t="shared" si="53"/>
        <v>-3.0057108506161706E-4</v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2</v>
      </c>
      <c r="E463" s="12" t="str">
        <f t="shared" si="51"/>
        <v/>
      </c>
      <c r="F463" s="12">
        <f t="shared" si="52"/>
        <v>8.7834870443566099E-4</v>
      </c>
      <c r="G463" s="12">
        <f t="shared" si="54"/>
        <v>1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1</v>
      </c>
      <c r="E464" s="12" t="str">
        <f t="shared" si="51"/>
        <v/>
      </c>
      <c r="F464" s="12">
        <f t="shared" si="52"/>
        <v>4.391743522178305E-4</v>
      </c>
      <c r="G464" s="12">
        <f t="shared" si="54"/>
        <v>1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3</v>
      </c>
      <c r="D465" s="11">
        <v>5</v>
      </c>
      <c r="E465" s="12">
        <f t="shared" si="51"/>
        <v>9.0171325518485117E-4</v>
      </c>
      <c r="F465" s="12">
        <f t="shared" si="52"/>
        <v>2.1958717610891525E-3</v>
      </c>
      <c r="G465" s="12">
        <f t="shared" si="54"/>
        <v>0.66666666666666663</v>
      </c>
      <c r="H465" s="12">
        <f t="shared" si="53"/>
        <v>6.0114217012323412E-4</v>
      </c>
    </row>
    <row r="466" spans="1:8" x14ac:dyDescent="0.2">
      <c r="A466" s="9"/>
      <c r="B466" s="10" t="s">
        <v>441</v>
      </c>
      <c r="C466" s="11">
        <v>3</v>
      </c>
      <c r="D466" s="11">
        <v>9</v>
      </c>
      <c r="E466" s="12">
        <f t="shared" si="51"/>
        <v>9.0171325518485117E-4</v>
      </c>
      <c r="F466" s="12">
        <f t="shared" si="52"/>
        <v>3.952569169960474E-3</v>
      </c>
      <c r="G466" s="12">
        <f t="shared" si="54"/>
        <v>2</v>
      </c>
      <c r="H466" s="12">
        <f t="shared" si="53"/>
        <v>1.8034265103697023E-3</v>
      </c>
    </row>
    <row r="467" spans="1:8" x14ac:dyDescent="0.2">
      <c r="A467" s="9"/>
      <c r="B467" s="10" t="s">
        <v>442</v>
      </c>
      <c r="C467" s="11">
        <v>10</v>
      </c>
      <c r="D467" s="11">
        <v>0</v>
      </c>
      <c r="E467" s="12">
        <f t="shared" si="51"/>
        <v>3.0057108506161708E-3</v>
      </c>
      <c r="F467" s="12" t="str">
        <f t="shared" si="52"/>
        <v/>
      </c>
      <c r="G467" s="12">
        <f t="shared" si="54"/>
        <v>-1</v>
      </c>
      <c r="H467" s="12">
        <f t="shared" si="53"/>
        <v>-3.0057108506161708E-3</v>
      </c>
    </row>
    <row r="468" spans="1:8" ht="25.5" x14ac:dyDescent="0.2">
      <c r="A468" s="9"/>
      <c r="B468" s="10" t="s">
        <v>443</v>
      </c>
      <c r="C468" s="11">
        <v>0</v>
      </c>
      <c r="D468" s="11">
        <v>1</v>
      </c>
      <c r="E468" s="12" t="str">
        <f t="shared" si="51"/>
        <v/>
      </c>
      <c r="F468" s="12">
        <f t="shared" si="52"/>
        <v>4.391743522178305E-4</v>
      </c>
      <c r="G468" s="12">
        <f t="shared" si="54"/>
        <v>1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2</v>
      </c>
      <c r="D469" s="11">
        <v>6</v>
      </c>
      <c r="E469" s="12">
        <f t="shared" si="51"/>
        <v>6.0114217012323412E-4</v>
      </c>
      <c r="F469" s="12">
        <f t="shared" si="52"/>
        <v>2.635046113306983E-3</v>
      </c>
      <c r="G469" s="12">
        <f t="shared" si="54"/>
        <v>2</v>
      </c>
      <c r="H469" s="12">
        <f t="shared" si="53"/>
        <v>1.2022843402464682E-3</v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12</v>
      </c>
      <c r="E474" s="12" t="str">
        <f t="shared" si="51"/>
        <v/>
      </c>
      <c r="F474" s="12">
        <f t="shared" si="52"/>
        <v>5.270092226613966E-3</v>
      </c>
      <c r="G474" s="12">
        <f t="shared" si="54"/>
        <v>1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19</v>
      </c>
      <c r="D475" s="11">
        <v>73</v>
      </c>
      <c r="E475" s="12">
        <f t="shared" si="51"/>
        <v>5.7108506161707246E-3</v>
      </c>
      <c r="F475" s="12">
        <f t="shared" si="52"/>
        <v>3.2059727711901624E-2</v>
      </c>
      <c r="G475" s="12">
        <f t="shared" si="54"/>
        <v>2.8421052631578947</v>
      </c>
      <c r="H475" s="12">
        <f t="shared" si="53"/>
        <v>1.6230838593327322E-2</v>
      </c>
    </row>
    <row r="476" spans="1:8" x14ac:dyDescent="0.2">
      <c r="A476" s="9"/>
      <c r="B476" s="10" t="s">
        <v>451</v>
      </c>
      <c r="C476" s="11">
        <v>3</v>
      </c>
      <c r="D476" s="11">
        <v>30</v>
      </c>
      <c r="E476" s="12">
        <f t="shared" si="51"/>
        <v>9.0171325518485117E-4</v>
      </c>
      <c r="F476" s="12">
        <f t="shared" si="52"/>
        <v>1.3175230566534914E-2</v>
      </c>
      <c r="G476" s="12">
        <f t="shared" si="54"/>
        <v>9</v>
      </c>
      <c r="H476" s="12">
        <f t="shared" si="53"/>
        <v>8.1154192966636611E-3</v>
      </c>
    </row>
    <row r="477" spans="1:8" x14ac:dyDescent="0.2">
      <c r="A477" s="9"/>
      <c r="B477" s="10" t="s">
        <v>452</v>
      </c>
      <c r="C477" s="11">
        <v>1</v>
      </c>
      <c r="D477" s="11">
        <v>0</v>
      </c>
      <c r="E477" s="12">
        <f t="shared" si="51"/>
        <v>3.0057108506161706E-4</v>
      </c>
      <c r="F477" s="12" t="str">
        <f t="shared" si="52"/>
        <v/>
      </c>
      <c r="G477" s="12">
        <f t="shared" si="54"/>
        <v>-1</v>
      </c>
      <c r="H477" s="12">
        <f t="shared" si="53"/>
        <v>-3.0057108506161706E-4</v>
      </c>
    </row>
    <row r="478" spans="1:8" x14ac:dyDescent="0.2">
      <c r="A478" s="9"/>
      <c r="B478" s="10" t="s">
        <v>453</v>
      </c>
      <c r="C478" s="11">
        <v>8</v>
      </c>
      <c r="D478" s="11">
        <v>25</v>
      </c>
      <c r="E478" s="12">
        <f t="shared" si="51"/>
        <v>2.4045686804929365E-3</v>
      </c>
      <c r="F478" s="12">
        <f t="shared" si="52"/>
        <v>1.0979358805445762E-2</v>
      </c>
      <c r="G478" s="12">
        <f t="shared" si="54"/>
        <v>2.125</v>
      </c>
      <c r="H478" s="12">
        <f t="shared" si="53"/>
        <v>5.1097084460474899E-3</v>
      </c>
    </row>
    <row r="479" spans="1:8" x14ac:dyDescent="0.2">
      <c r="A479" s="9"/>
      <c r="B479" s="10" t="s">
        <v>454</v>
      </c>
      <c r="C479" s="11">
        <v>1</v>
      </c>
      <c r="D479" s="11">
        <v>4</v>
      </c>
      <c r="E479" s="12">
        <f t="shared" si="51"/>
        <v>3.0057108506161706E-4</v>
      </c>
      <c r="F479" s="12">
        <f t="shared" si="52"/>
        <v>1.756697408871322E-3</v>
      </c>
      <c r="G479" s="12">
        <f t="shared" si="54"/>
        <v>3</v>
      </c>
      <c r="H479" s="12">
        <f t="shared" si="53"/>
        <v>9.0171325518485117E-4</v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71</v>
      </c>
      <c r="D481" s="11">
        <v>56</v>
      </c>
      <c r="E481" s="12">
        <f t="shared" si="51"/>
        <v>2.1340547039374814E-2</v>
      </c>
      <c r="F481" s="12">
        <f t="shared" si="52"/>
        <v>2.4593763724198508E-2</v>
      </c>
      <c r="G481" s="12">
        <f t="shared" si="54"/>
        <v>-0.21126760563380281</v>
      </c>
      <c r="H481" s="12">
        <f t="shared" si="53"/>
        <v>-4.508566275924256E-3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3</v>
      </c>
      <c r="D487" s="11">
        <v>0</v>
      </c>
      <c r="E487" s="12">
        <f t="shared" si="55"/>
        <v>9.0171325518485117E-4</v>
      </c>
      <c r="F487" s="12" t="str">
        <f t="shared" si="56"/>
        <v/>
      </c>
      <c r="G487" s="12">
        <f t="shared" si="58"/>
        <v>-1</v>
      </c>
      <c r="H487" s="12">
        <f t="shared" si="57"/>
        <v>-9.0171325518485117E-4</v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1</v>
      </c>
      <c r="D489" s="11">
        <v>8</v>
      </c>
      <c r="E489" s="12">
        <f t="shared" si="55"/>
        <v>3.0057108506161706E-4</v>
      </c>
      <c r="F489" s="12">
        <f t="shared" si="56"/>
        <v>3.513394817742644E-3</v>
      </c>
      <c r="G489" s="12">
        <f t="shared" si="58"/>
        <v>7</v>
      </c>
      <c r="H489" s="12">
        <f t="shared" si="57"/>
        <v>2.1039975954313195E-3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4</v>
      </c>
      <c r="D491" s="11">
        <v>0</v>
      </c>
      <c r="E491" s="12">
        <f t="shared" si="55"/>
        <v>1.2022843402464682E-3</v>
      </c>
      <c r="F491" s="12" t="str">
        <f t="shared" si="56"/>
        <v/>
      </c>
      <c r="G491" s="12">
        <f t="shared" si="58"/>
        <v>-1</v>
      </c>
      <c r="H491" s="12">
        <f t="shared" si="57"/>
        <v>-1.2022843402464682E-3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3</v>
      </c>
      <c r="D493" s="11">
        <v>0</v>
      </c>
      <c r="E493" s="12">
        <f t="shared" si="55"/>
        <v>9.0171325518485117E-4</v>
      </c>
      <c r="F493" s="12" t="str">
        <f t="shared" si="56"/>
        <v/>
      </c>
      <c r="G493" s="12">
        <f t="shared" si="58"/>
        <v>-1</v>
      </c>
      <c r="H493" s="12">
        <f t="shared" si="57"/>
        <v>-9.0171325518485117E-4</v>
      </c>
    </row>
    <row r="494" spans="1:8" x14ac:dyDescent="0.2">
      <c r="A494" s="9"/>
      <c r="B494" s="10" t="s">
        <v>469</v>
      </c>
      <c r="C494" s="11">
        <v>0</v>
      </c>
      <c r="D494" s="11">
        <v>0</v>
      </c>
      <c r="E494" s="12" t="str">
        <f t="shared" si="55"/>
        <v/>
      </c>
      <c r="F494" s="12" t="str">
        <f t="shared" si="56"/>
        <v/>
      </c>
      <c r="G494" s="12" t="str">
        <f t="shared" si="58"/>
        <v xml:space="preserve"> 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16</v>
      </c>
      <c r="D496" s="11">
        <v>4</v>
      </c>
      <c r="E496" s="12">
        <f t="shared" si="55"/>
        <v>4.8091373609858729E-3</v>
      </c>
      <c r="F496" s="12">
        <f t="shared" si="56"/>
        <v>1.756697408871322E-3</v>
      </c>
      <c r="G496" s="12">
        <f t="shared" si="58"/>
        <v>-0.75</v>
      </c>
      <c r="H496" s="12">
        <f t="shared" si="57"/>
        <v>-3.6068530207394047E-3</v>
      </c>
    </row>
    <row r="497" spans="1:8" x14ac:dyDescent="0.2">
      <c r="A497" s="9"/>
      <c r="B497" s="10" t="s">
        <v>472</v>
      </c>
      <c r="C497" s="11">
        <v>6</v>
      </c>
      <c r="D497" s="11">
        <v>0</v>
      </c>
      <c r="E497" s="12">
        <f t="shared" si="55"/>
        <v>1.8034265103697023E-3</v>
      </c>
      <c r="F497" s="12" t="str">
        <f t="shared" si="56"/>
        <v/>
      </c>
      <c r="G497" s="12">
        <f t="shared" si="58"/>
        <v>-1</v>
      </c>
      <c r="H497" s="12">
        <f t="shared" si="57"/>
        <v>-1.8034265103697023E-3</v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1</v>
      </c>
      <c r="E499" s="12" t="str">
        <f t="shared" si="55"/>
        <v/>
      </c>
      <c r="F499" s="12">
        <f t="shared" si="56"/>
        <v>4.391743522178305E-4</v>
      </c>
      <c r="G499" s="12">
        <f t="shared" si="58"/>
        <v>1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17</v>
      </c>
      <c r="D500" s="11">
        <v>12</v>
      </c>
      <c r="E500" s="12">
        <f t="shared" si="55"/>
        <v>5.1097084460474899E-3</v>
      </c>
      <c r="F500" s="12">
        <f t="shared" si="56"/>
        <v>5.270092226613966E-3</v>
      </c>
      <c r="G500" s="12">
        <f t="shared" si="58"/>
        <v>-0.29411764705882354</v>
      </c>
      <c r="H500" s="12">
        <f t="shared" si="57"/>
        <v>-1.5028554253080854E-3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3</v>
      </c>
      <c r="D505" s="11">
        <v>0</v>
      </c>
      <c r="E505" s="12">
        <f t="shared" si="55"/>
        <v>9.0171325518485117E-4</v>
      </c>
      <c r="F505" s="12" t="str">
        <f t="shared" si="56"/>
        <v/>
      </c>
      <c r="G505" s="12">
        <f t="shared" si="58"/>
        <v>-1</v>
      </c>
      <c r="H505" s="12">
        <f t="shared" si="57"/>
        <v>-9.0171325518485117E-4</v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1</v>
      </c>
      <c r="D507" s="11">
        <v>0</v>
      </c>
      <c r="E507" s="12">
        <f t="shared" si="55"/>
        <v>3.0057108506161706E-4</v>
      </c>
      <c r="F507" s="12" t="str">
        <f t="shared" si="56"/>
        <v/>
      </c>
      <c r="G507" s="12">
        <f t="shared" si="58"/>
        <v>-1</v>
      </c>
      <c r="H507" s="12">
        <f t="shared" si="57"/>
        <v>-3.0057108506161706E-4</v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2</v>
      </c>
      <c r="D510" s="11">
        <v>0</v>
      </c>
      <c r="E510" s="12">
        <f t="shared" si="55"/>
        <v>6.0114217012323412E-4</v>
      </c>
      <c r="F510" s="12" t="str">
        <f t="shared" si="56"/>
        <v/>
      </c>
      <c r="G510" s="12">
        <f t="shared" si="58"/>
        <v>-1</v>
      </c>
      <c r="H510" s="12">
        <f t="shared" si="57"/>
        <v>-6.0114217012323412E-4</v>
      </c>
    </row>
    <row r="511" spans="1:8" ht="25.5" x14ac:dyDescent="0.2">
      <c r="A511" s="9"/>
      <c r="B511" s="10" t="s">
        <v>486</v>
      </c>
      <c r="C511" s="11">
        <v>1</v>
      </c>
      <c r="D511" s="11">
        <v>2</v>
      </c>
      <c r="E511" s="12">
        <f t="shared" si="55"/>
        <v>3.0057108506161706E-4</v>
      </c>
      <c r="F511" s="12">
        <f t="shared" si="56"/>
        <v>8.7834870443566099E-4</v>
      </c>
      <c r="G511" s="12">
        <f t="shared" si="58"/>
        <v>1</v>
      </c>
      <c r="H511" s="12">
        <f t="shared" si="57"/>
        <v>3.0057108506161706E-4</v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2</v>
      </c>
      <c r="E520" s="12" t="str">
        <f t="shared" si="55"/>
        <v/>
      </c>
      <c r="F520" s="12">
        <f t="shared" si="56"/>
        <v>8.7834870443566099E-4</v>
      </c>
      <c r="G520" s="12">
        <f t="shared" si="58"/>
        <v>1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1</v>
      </c>
      <c r="E524" s="12" t="str">
        <f t="shared" si="55"/>
        <v/>
      </c>
      <c r="F524" s="12">
        <f t="shared" si="56"/>
        <v>4.391743522178305E-4</v>
      </c>
      <c r="G524" s="12">
        <f t="shared" si="58"/>
        <v>1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23</v>
      </c>
      <c r="D525" s="11">
        <v>59</v>
      </c>
      <c r="E525" s="12">
        <f t="shared" si="55"/>
        <v>6.9131349564171924E-3</v>
      </c>
      <c r="F525" s="12">
        <f t="shared" si="56"/>
        <v>2.5911286780852E-2</v>
      </c>
      <c r="G525" s="12">
        <f t="shared" si="58"/>
        <v>1.5652173913043479</v>
      </c>
      <c r="H525" s="12">
        <f t="shared" si="57"/>
        <v>1.0820559062218215E-2</v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2</v>
      </c>
      <c r="D527" s="11">
        <v>130</v>
      </c>
      <c r="E527" s="12">
        <f t="shared" si="55"/>
        <v>6.0114217012323412E-4</v>
      </c>
      <c r="F527" s="12">
        <f t="shared" si="56"/>
        <v>5.709266578831796E-2</v>
      </c>
      <c r="G527" s="12">
        <f t="shared" si="58"/>
        <v>64</v>
      </c>
      <c r="H527" s="12">
        <f t="shared" si="57"/>
        <v>3.8473098887886983E-2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8</v>
      </c>
      <c r="D542" s="11">
        <v>27</v>
      </c>
      <c r="E542" s="12">
        <f t="shared" si="55"/>
        <v>2.4045686804929365E-3</v>
      </c>
      <c r="F542" s="12">
        <f t="shared" si="56"/>
        <v>1.1857707509881422E-2</v>
      </c>
      <c r="G542" s="12">
        <f t="shared" si="58"/>
        <v>2.375</v>
      </c>
      <c r="H542" s="12">
        <f t="shared" si="57"/>
        <v>5.7108506161707238E-3</v>
      </c>
    </row>
    <row r="543" spans="1:8" x14ac:dyDescent="0.2">
      <c r="A543" s="9"/>
      <c r="B543" s="10" t="s">
        <v>518</v>
      </c>
      <c r="C543" s="11">
        <v>1</v>
      </c>
      <c r="D543" s="11">
        <v>0</v>
      </c>
      <c r="E543" s="12">
        <f t="shared" si="55"/>
        <v>3.0057108506161706E-4</v>
      </c>
      <c r="F543" s="12" t="str">
        <f t="shared" si="56"/>
        <v/>
      </c>
      <c r="G543" s="12">
        <f t="shared" si="58"/>
        <v>-1</v>
      </c>
      <c r="H543" s="12">
        <f t="shared" si="57"/>
        <v>-3.0057108506161706E-4</v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12</v>
      </c>
      <c r="D545" s="11">
        <v>58</v>
      </c>
      <c r="E545" s="12">
        <f t="shared" si="55"/>
        <v>3.6068530207394047E-3</v>
      </c>
      <c r="F545" s="12">
        <f t="shared" si="56"/>
        <v>2.5472112428634168E-2</v>
      </c>
      <c r="G545" s="12">
        <f t="shared" si="58"/>
        <v>3.8333333333333335</v>
      </c>
      <c r="H545" s="12">
        <f t="shared" si="57"/>
        <v>1.3826269912834385E-2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90</v>
      </c>
      <c r="D548" s="11">
        <v>25</v>
      </c>
      <c r="E548" s="12">
        <f t="shared" ref="E548:E585" si="59">+IF(C548=0,"",C548/C$356)</f>
        <v>2.7051397655545536E-2</v>
      </c>
      <c r="F548" s="12">
        <f t="shared" ref="F548:F585" si="60">+IF(D548=0,"",D548/D$356)</f>
        <v>1.0979358805445762E-2</v>
      </c>
      <c r="G548" s="12">
        <f t="shared" si="58"/>
        <v>-0.72222222222222221</v>
      </c>
      <c r="H548" s="12">
        <f t="shared" ref="H548:H585" si="61">+IF(OR(AND(E548=""),(G548="")),"",E548*G548)</f>
        <v>-1.9537120529005109E-2</v>
      </c>
    </row>
    <row r="549" spans="1:8" x14ac:dyDescent="0.2">
      <c r="A549" s="9"/>
      <c r="B549" s="10" t="s">
        <v>524</v>
      </c>
      <c r="C549" s="11">
        <v>16</v>
      </c>
      <c r="D549" s="11">
        <v>4</v>
      </c>
      <c r="E549" s="12">
        <f t="shared" si="59"/>
        <v>4.8091373609858729E-3</v>
      </c>
      <c r="F549" s="12">
        <f t="shared" si="60"/>
        <v>1.756697408871322E-3</v>
      </c>
      <c r="G549" s="12">
        <f t="shared" ref="G549:G585" si="62">+IF(AND(C549=0,D549=0)," ",IF(C549=0,1,IF(D549=0,-1,(D549-C549)/C549)))</f>
        <v>-0.75</v>
      </c>
      <c r="H549" s="12">
        <f t="shared" si="61"/>
        <v>-3.6068530207394047E-3</v>
      </c>
    </row>
    <row r="550" spans="1:8" x14ac:dyDescent="0.2">
      <c r="A550" s="9"/>
      <c r="B550" s="10" t="s">
        <v>525</v>
      </c>
      <c r="C550" s="11">
        <v>0</v>
      </c>
      <c r="D550" s="11">
        <v>1</v>
      </c>
      <c r="E550" s="12" t="str">
        <f t="shared" si="59"/>
        <v/>
      </c>
      <c r="F550" s="12">
        <f t="shared" si="60"/>
        <v>4.391743522178305E-4</v>
      </c>
      <c r="G550" s="12">
        <f t="shared" si="62"/>
        <v>1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3</v>
      </c>
      <c r="D551" s="11">
        <v>0</v>
      </c>
      <c r="E551" s="12">
        <f t="shared" si="59"/>
        <v>9.0171325518485117E-4</v>
      </c>
      <c r="F551" s="12" t="str">
        <f t="shared" si="60"/>
        <v/>
      </c>
      <c r="G551" s="12">
        <f t="shared" si="62"/>
        <v>-1</v>
      </c>
      <c r="H551" s="12">
        <f t="shared" si="61"/>
        <v>-9.0171325518485117E-4</v>
      </c>
    </row>
    <row r="552" spans="1:8" x14ac:dyDescent="0.2">
      <c r="A552" s="9"/>
      <c r="B552" s="10" t="s">
        <v>527</v>
      </c>
      <c r="C552" s="11">
        <v>6</v>
      </c>
      <c r="D552" s="11">
        <v>4</v>
      </c>
      <c r="E552" s="12">
        <f t="shared" si="59"/>
        <v>1.8034265103697023E-3</v>
      </c>
      <c r="F552" s="12">
        <f t="shared" si="60"/>
        <v>1.756697408871322E-3</v>
      </c>
      <c r="G552" s="12">
        <f t="shared" si="62"/>
        <v>-0.33333333333333331</v>
      </c>
      <c r="H552" s="12">
        <f t="shared" si="61"/>
        <v>-6.0114217012323412E-4</v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9</v>
      </c>
      <c r="D557" s="11">
        <v>0</v>
      </c>
      <c r="E557" s="12">
        <f t="shared" si="59"/>
        <v>2.7051397655545538E-3</v>
      </c>
      <c r="F557" s="12" t="str">
        <f t="shared" si="60"/>
        <v/>
      </c>
      <c r="G557" s="12">
        <f t="shared" si="62"/>
        <v>-1</v>
      </c>
      <c r="H557" s="12">
        <f t="shared" si="61"/>
        <v>-2.7051397655545538E-3</v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1</v>
      </c>
      <c r="D561" s="11">
        <v>3</v>
      </c>
      <c r="E561" s="12">
        <f t="shared" si="59"/>
        <v>3.0057108506161706E-4</v>
      </c>
      <c r="F561" s="12">
        <f t="shared" si="60"/>
        <v>1.3175230566534915E-3</v>
      </c>
      <c r="G561" s="12">
        <f t="shared" si="62"/>
        <v>2</v>
      </c>
      <c r="H561" s="12">
        <f t="shared" si="61"/>
        <v>6.0114217012323412E-4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12</v>
      </c>
      <c r="D564" s="11">
        <v>48</v>
      </c>
      <c r="E564" s="12">
        <f t="shared" si="59"/>
        <v>3.6068530207394047E-3</v>
      </c>
      <c r="F564" s="12">
        <f t="shared" si="60"/>
        <v>2.1080368906455864E-2</v>
      </c>
      <c r="G564" s="12">
        <f t="shared" si="62"/>
        <v>3</v>
      </c>
      <c r="H564" s="12">
        <f t="shared" si="61"/>
        <v>1.0820559062218214E-2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1</v>
      </c>
      <c r="D566" s="11">
        <v>4</v>
      </c>
      <c r="E566" s="12">
        <f t="shared" si="59"/>
        <v>3.0057108506161706E-4</v>
      </c>
      <c r="F566" s="12">
        <f t="shared" si="60"/>
        <v>1.756697408871322E-3</v>
      </c>
      <c r="G566" s="12">
        <f t="shared" si="62"/>
        <v>3</v>
      </c>
      <c r="H566" s="12">
        <f t="shared" si="61"/>
        <v>9.0171325518485117E-4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17</v>
      </c>
      <c r="D569" s="11">
        <v>12</v>
      </c>
      <c r="E569" s="12">
        <f t="shared" si="59"/>
        <v>5.1097084460474899E-3</v>
      </c>
      <c r="F569" s="12">
        <f t="shared" si="60"/>
        <v>5.270092226613966E-3</v>
      </c>
      <c r="G569" s="12">
        <f t="shared" si="62"/>
        <v>-0.29411764705882354</v>
      </c>
      <c r="H569" s="12">
        <f t="shared" si="61"/>
        <v>-1.5028554253080854E-3</v>
      </c>
    </row>
    <row r="570" spans="1:8" ht="25.5" x14ac:dyDescent="0.2">
      <c r="A570" s="9"/>
      <c r="B570" s="10" t="s">
        <v>545</v>
      </c>
      <c r="C570" s="11">
        <v>73</v>
      </c>
      <c r="D570" s="11">
        <v>29</v>
      </c>
      <c r="E570" s="12">
        <f t="shared" si="59"/>
        <v>2.1941689209498048E-2</v>
      </c>
      <c r="F570" s="12">
        <f t="shared" si="60"/>
        <v>1.2736056214317084E-2</v>
      </c>
      <c r="G570" s="12">
        <f t="shared" si="62"/>
        <v>-0.60273972602739723</v>
      </c>
      <c r="H570" s="12">
        <f t="shared" si="61"/>
        <v>-1.3225127742711151E-2</v>
      </c>
    </row>
    <row r="571" spans="1:8" x14ac:dyDescent="0.2">
      <c r="A571" s="9"/>
      <c r="B571" s="10" t="s">
        <v>546</v>
      </c>
      <c r="C571" s="11">
        <v>31</v>
      </c>
      <c r="D571" s="11">
        <v>34</v>
      </c>
      <c r="E571" s="12">
        <f t="shared" si="59"/>
        <v>9.3177036369101289E-3</v>
      </c>
      <c r="F571" s="12">
        <f t="shared" si="60"/>
        <v>1.4931927975406236E-2</v>
      </c>
      <c r="G571" s="12">
        <f t="shared" si="62"/>
        <v>9.6774193548387094E-2</v>
      </c>
      <c r="H571" s="12">
        <f t="shared" si="61"/>
        <v>9.0171325518485117E-4</v>
      </c>
    </row>
    <row r="572" spans="1:8" x14ac:dyDescent="0.2">
      <c r="A572" s="9"/>
      <c r="B572" s="10" t="s">
        <v>547</v>
      </c>
      <c r="C572" s="11">
        <v>0</v>
      </c>
      <c r="D572" s="11">
        <v>2</v>
      </c>
      <c r="E572" s="12" t="str">
        <f t="shared" si="59"/>
        <v/>
      </c>
      <c r="F572" s="12">
        <f t="shared" si="60"/>
        <v>8.7834870443566099E-4</v>
      </c>
      <c r="G572" s="12">
        <f t="shared" si="62"/>
        <v>1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8</v>
      </c>
      <c r="D573" s="11">
        <v>5</v>
      </c>
      <c r="E573" s="12">
        <f t="shared" si="59"/>
        <v>2.4045686804929365E-3</v>
      </c>
      <c r="F573" s="12">
        <f t="shared" si="60"/>
        <v>2.1958717610891525E-3</v>
      </c>
      <c r="G573" s="12">
        <f t="shared" si="62"/>
        <v>-0.375</v>
      </c>
      <c r="H573" s="12">
        <f t="shared" si="61"/>
        <v>-9.0171325518485117E-4</v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7</v>
      </c>
      <c r="D575" s="11">
        <v>1</v>
      </c>
      <c r="E575" s="12">
        <f t="shared" si="59"/>
        <v>2.1039975954313195E-3</v>
      </c>
      <c r="F575" s="12">
        <f t="shared" si="60"/>
        <v>4.391743522178305E-4</v>
      </c>
      <c r="G575" s="12">
        <f t="shared" si="62"/>
        <v>-0.8571428571428571</v>
      </c>
      <c r="H575" s="12">
        <f t="shared" si="61"/>
        <v>-1.8034265103697023E-3</v>
      </c>
    </row>
    <row r="576" spans="1:8" x14ac:dyDescent="0.2">
      <c r="A576" s="9"/>
      <c r="B576" s="10" t="s">
        <v>551</v>
      </c>
      <c r="C576" s="11">
        <v>1</v>
      </c>
      <c r="D576" s="11">
        <v>0</v>
      </c>
      <c r="E576" s="12">
        <f t="shared" si="59"/>
        <v>3.0057108506161706E-4</v>
      </c>
      <c r="F576" s="12" t="str">
        <f t="shared" si="60"/>
        <v/>
      </c>
      <c r="G576" s="12">
        <f t="shared" si="62"/>
        <v>-1</v>
      </c>
      <c r="H576" s="12">
        <f t="shared" si="61"/>
        <v>-3.0057108506161706E-4</v>
      </c>
    </row>
    <row r="577" spans="1:8" x14ac:dyDescent="0.2">
      <c r="A577" s="9"/>
      <c r="B577" s="10" t="s">
        <v>552</v>
      </c>
      <c r="C577" s="11">
        <v>8</v>
      </c>
      <c r="D577" s="11">
        <v>10</v>
      </c>
      <c r="E577" s="12">
        <f t="shared" si="59"/>
        <v>2.4045686804929365E-3</v>
      </c>
      <c r="F577" s="12">
        <f t="shared" si="60"/>
        <v>4.391743522178305E-3</v>
      </c>
      <c r="G577" s="12">
        <f t="shared" si="62"/>
        <v>0.25</v>
      </c>
      <c r="H577" s="12">
        <f t="shared" si="61"/>
        <v>6.0114217012323412E-4</v>
      </c>
    </row>
    <row r="578" spans="1:8" x14ac:dyDescent="0.2">
      <c r="A578" s="9"/>
      <c r="B578" s="10" t="s">
        <v>553</v>
      </c>
      <c r="C578" s="11">
        <v>2</v>
      </c>
      <c r="D578" s="11">
        <v>2</v>
      </c>
      <c r="E578" s="12">
        <f t="shared" si="59"/>
        <v>6.0114217012323412E-4</v>
      </c>
      <c r="F578" s="12">
        <f t="shared" si="60"/>
        <v>8.7834870443566099E-4</v>
      </c>
      <c r="G578" s="12">
        <f t="shared" si="62"/>
        <v>0</v>
      </c>
      <c r="H578" s="12">
        <f t="shared" si="61"/>
        <v>0</v>
      </c>
    </row>
    <row r="579" spans="1:8" x14ac:dyDescent="0.2">
      <c r="A579" s="9"/>
      <c r="B579" s="10" t="s">
        <v>554</v>
      </c>
      <c r="C579" s="11">
        <v>3</v>
      </c>
      <c r="D579" s="11">
        <v>11</v>
      </c>
      <c r="E579" s="12">
        <f t="shared" si="59"/>
        <v>9.0171325518485117E-4</v>
      </c>
      <c r="F579" s="12">
        <f t="shared" si="60"/>
        <v>4.830917874396135E-3</v>
      </c>
      <c r="G579" s="12">
        <f t="shared" si="62"/>
        <v>2.6666666666666665</v>
      </c>
      <c r="H579" s="12">
        <f t="shared" si="61"/>
        <v>2.4045686804929365E-3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1</v>
      </c>
      <c r="E581" s="12" t="str">
        <f t="shared" si="59"/>
        <v/>
      </c>
      <c r="F581" s="12">
        <f t="shared" si="60"/>
        <v>4.391743522178305E-4</v>
      </c>
      <c r="G581" s="12">
        <f t="shared" si="62"/>
        <v>1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1</v>
      </c>
      <c r="D583" s="11">
        <v>0</v>
      </c>
      <c r="E583" s="12">
        <f t="shared" si="59"/>
        <v>3.0057108506161706E-4</v>
      </c>
      <c r="F583" s="12" t="str">
        <f t="shared" si="60"/>
        <v/>
      </c>
      <c r="G583" s="12">
        <f t="shared" si="62"/>
        <v>-1</v>
      </c>
      <c r="H583" s="12">
        <f t="shared" si="61"/>
        <v>-3.0057108506161706E-4</v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3</v>
      </c>
      <c r="D585" s="11">
        <v>0</v>
      </c>
      <c r="E585" s="12">
        <f t="shared" si="59"/>
        <v>9.0171325518485117E-4</v>
      </c>
      <c r="F585" s="12" t="str">
        <f t="shared" si="60"/>
        <v/>
      </c>
      <c r="G585" s="12">
        <f t="shared" si="62"/>
        <v>-1</v>
      </c>
      <c r="H585" s="12">
        <f t="shared" si="61"/>
        <v>-9.0171325518485117E-4</v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845</v>
      </c>
      <c r="D591" s="28">
        <f>SUM(D592:D618)</f>
        <v>916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8.4023668639053251E-2</v>
      </c>
      <c r="H591" s="30">
        <f t="shared" ref="H591:H618" si="65">+IF(OR(AND(E591=""),(G591="")),"",E591*G591)</f>
        <v>8.4023668639053251E-2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9</v>
      </c>
      <c r="D593" s="11">
        <v>0</v>
      </c>
      <c r="E593" s="12">
        <f t="shared" si="63"/>
        <v>1.0650887573964497E-2</v>
      </c>
      <c r="F593" s="12" t="str">
        <f t="shared" si="64"/>
        <v/>
      </c>
      <c r="G593" s="12">
        <f t="shared" si="66"/>
        <v>-1</v>
      </c>
      <c r="H593" s="12">
        <f t="shared" si="65"/>
        <v>-1.0650887573964497E-2</v>
      </c>
    </row>
    <row r="594" spans="1:8" ht="25.5" x14ac:dyDescent="0.2">
      <c r="A594" s="9"/>
      <c r="B594" s="10" t="s">
        <v>563</v>
      </c>
      <c r="C594" s="11">
        <v>33</v>
      </c>
      <c r="D594" s="11">
        <v>92</v>
      </c>
      <c r="E594" s="12">
        <f t="shared" si="63"/>
        <v>3.9053254437869819E-2</v>
      </c>
      <c r="F594" s="12">
        <f t="shared" si="64"/>
        <v>0.10043668122270742</v>
      </c>
      <c r="G594" s="12">
        <f t="shared" si="66"/>
        <v>1.7878787878787878</v>
      </c>
      <c r="H594" s="12">
        <f t="shared" si="65"/>
        <v>6.982248520710059E-2</v>
      </c>
    </row>
    <row r="595" spans="1:8" x14ac:dyDescent="0.2">
      <c r="A595" s="9"/>
      <c r="B595" s="10" t="s">
        <v>564</v>
      </c>
      <c r="C595" s="11">
        <v>185</v>
      </c>
      <c r="D595" s="11">
        <v>59</v>
      </c>
      <c r="E595" s="12">
        <f t="shared" si="63"/>
        <v>0.21893491124260356</v>
      </c>
      <c r="F595" s="12">
        <f t="shared" si="64"/>
        <v>6.4410480349344976E-2</v>
      </c>
      <c r="G595" s="12">
        <f t="shared" si="66"/>
        <v>-0.68108108108108112</v>
      </c>
      <c r="H595" s="12">
        <f t="shared" si="65"/>
        <v>-0.14911242603550298</v>
      </c>
    </row>
    <row r="596" spans="1:8" x14ac:dyDescent="0.2">
      <c r="A596" s="9"/>
      <c r="B596" s="10" t="s">
        <v>565</v>
      </c>
      <c r="C596" s="11">
        <v>4</v>
      </c>
      <c r="D596" s="11">
        <v>1</v>
      </c>
      <c r="E596" s="12">
        <f t="shared" si="63"/>
        <v>4.7337278106508876E-3</v>
      </c>
      <c r="F596" s="12">
        <f t="shared" si="64"/>
        <v>1.0917030567685589E-3</v>
      </c>
      <c r="G596" s="12">
        <f t="shared" si="66"/>
        <v>-0.75</v>
      </c>
      <c r="H596" s="12">
        <f t="shared" si="65"/>
        <v>-3.5502958579881659E-3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1</v>
      </c>
      <c r="D598" s="11">
        <v>1</v>
      </c>
      <c r="E598" s="12">
        <f t="shared" si="63"/>
        <v>1.1834319526627219E-3</v>
      </c>
      <c r="F598" s="12">
        <f t="shared" si="64"/>
        <v>1.0917030567685589E-3</v>
      </c>
      <c r="G598" s="12">
        <f t="shared" si="66"/>
        <v>0</v>
      </c>
      <c r="H598" s="12">
        <f t="shared" si="65"/>
        <v>0</v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3</v>
      </c>
      <c r="D600" s="11">
        <v>1</v>
      </c>
      <c r="E600" s="12">
        <f t="shared" si="63"/>
        <v>3.5502958579881655E-3</v>
      </c>
      <c r="F600" s="12">
        <f t="shared" si="64"/>
        <v>1.0917030567685589E-3</v>
      </c>
      <c r="G600" s="12">
        <f t="shared" si="66"/>
        <v>-0.66666666666666663</v>
      </c>
      <c r="H600" s="12">
        <f t="shared" si="65"/>
        <v>-2.3668639053254434E-3</v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22</v>
      </c>
      <c r="D602" s="11">
        <v>28</v>
      </c>
      <c r="E602" s="12">
        <f t="shared" si="63"/>
        <v>2.6035502958579881E-2</v>
      </c>
      <c r="F602" s="12">
        <f t="shared" si="64"/>
        <v>3.0567685589519649E-2</v>
      </c>
      <c r="G602" s="12">
        <f t="shared" si="66"/>
        <v>0.27272727272727271</v>
      </c>
      <c r="H602" s="12">
        <f t="shared" si="65"/>
        <v>7.1005917159763302E-3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70</v>
      </c>
      <c r="D606" s="11">
        <v>111</v>
      </c>
      <c r="E606" s="12">
        <f t="shared" si="63"/>
        <v>8.2840236686390539E-2</v>
      </c>
      <c r="F606" s="12">
        <f t="shared" si="64"/>
        <v>0.12117903930131005</v>
      </c>
      <c r="G606" s="12">
        <f t="shared" si="66"/>
        <v>0.58571428571428574</v>
      </c>
      <c r="H606" s="12">
        <f t="shared" si="65"/>
        <v>4.8520710059171607E-2</v>
      </c>
    </row>
    <row r="607" spans="1:8" x14ac:dyDescent="0.2">
      <c r="A607" s="9"/>
      <c r="B607" s="10" t="s">
        <v>576</v>
      </c>
      <c r="C607" s="11">
        <v>2</v>
      </c>
      <c r="D607" s="11">
        <v>6</v>
      </c>
      <c r="E607" s="12">
        <f t="shared" si="63"/>
        <v>2.3668639053254438E-3</v>
      </c>
      <c r="F607" s="12">
        <f t="shared" si="64"/>
        <v>6.5502183406113534E-3</v>
      </c>
      <c r="G607" s="12">
        <f t="shared" si="66"/>
        <v>2</v>
      </c>
      <c r="H607" s="12">
        <f t="shared" si="65"/>
        <v>4.7337278106508876E-3</v>
      </c>
    </row>
    <row r="608" spans="1:8" x14ac:dyDescent="0.2">
      <c r="A608" s="9"/>
      <c r="B608" s="10" t="s">
        <v>577</v>
      </c>
      <c r="C608" s="11">
        <v>13</v>
      </c>
      <c r="D608" s="11">
        <v>17</v>
      </c>
      <c r="E608" s="12">
        <f t="shared" si="63"/>
        <v>1.5384615384615385E-2</v>
      </c>
      <c r="F608" s="12">
        <f t="shared" si="64"/>
        <v>1.8558951965065504E-2</v>
      </c>
      <c r="G608" s="12">
        <f t="shared" si="66"/>
        <v>0.30769230769230771</v>
      </c>
      <c r="H608" s="12">
        <f t="shared" si="65"/>
        <v>4.7337278106508885E-3</v>
      </c>
    </row>
    <row r="609" spans="1:8" x14ac:dyDescent="0.2">
      <c r="A609" s="9"/>
      <c r="B609" s="10" t="s">
        <v>578</v>
      </c>
      <c r="C609" s="11">
        <v>68</v>
      </c>
      <c r="D609" s="11">
        <v>403</v>
      </c>
      <c r="E609" s="12">
        <f t="shared" si="63"/>
        <v>8.0473372781065089E-2</v>
      </c>
      <c r="F609" s="12">
        <f t="shared" si="64"/>
        <v>0.43995633187772926</v>
      </c>
      <c r="G609" s="12">
        <f t="shared" si="66"/>
        <v>4.9264705882352944</v>
      </c>
      <c r="H609" s="12">
        <f t="shared" si="65"/>
        <v>0.39644970414201186</v>
      </c>
    </row>
    <row r="610" spans="1:8" x14ac:dyDescent="0.2">
      <c r="A610" s="9"/>
      <c r="B610" s="10" t="s">
        <v>579</v>
      </c>
      <c r="C610" s="11">
        <v>362</v>
      </c>
      <c r="D610" s="11">
        <v>157</v>
      </c>
      <c r="E610" s="12">
        <f t="shared" si="63"/>
        <v>0.42840236686390532</v>
      </c>
      <c r="F610" s="12">
        <f t="shared" si="64"/>
        <v>0.17139737991266377</v>
      </c>
      <c r="G610" s="12">
        <f t="shared" si="66"/>
        <v>-0.56629834254143652</v>
      </c>
      <c r="H610" s="12">
        <f t="shared" si="65"/>
        <v>-0.24260355029585801</v>
      </c>
    </row>
    <row r="611" spans="1:8" x14ac:dyDescent="0.2">
      <c r="A611" s="9"/>
      <c r="B611" s="10" t="s">
        <v>580</v>
      </c>
      <c r="C611" s="11">
        <v>0</v>
      </c>
      <c r="D611" s="11">
        <v>1</v>
      </c>
      <c r="E611" s="12" t="str">
        <f t="shared" si="63"/>
        <v/>
      </c>
      <c r="F611" s="12">
        <f t="shared" si="64"/>
        <v>1.0917030567685589E-3</v>
      </c>
      <c r="G611" s="12">
        <f t="shared" si="66"/>
        <v>1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4</v>
      </c>
      <c r="D612" s="11">
        <v>1</v>
      </c>
      <c r="E612" s="12">
        <f t="shared" si="63"/>
        <v>4.7337278106508876E-3</v>
      </c>
      <c r="F612" s="12">
        <f t="shared" si="64"/>
        <v>1.0917030567685589E-3</v>
      </c>
      <c r="G612" s="12">
        <f t="shared" si="66"/>
        <v>-0.75</v>
      </c>
      <c r="H612" s="12">
        <f t="shared" si="65"/>
        <v>-3.5502958579881659E-3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10</v>
      </c>
      <c r="D614" s="11">
        <v>28</v>
      </c>
      <c r="E614" s="12">
        <f t="shared" si="63"/>
        <v>1.1834319526627219E-2</v>
      </c>
      <c r="F614" s="12">
        <f t="shared" si="64"/>
        <v>3.0567685589519649E-2</v>
      </c>
      <c r="G614" s="12">
        <f t="shared" si="66"/>
        <v>1.8</v>
      </c>
      <c r="H614" s="12">
        <f t="shared" si="65"/>
        <v>2.1301775147928994E-2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15</v>
      </c>
      <c r="D617" s="11">
        <v>9</v>
      </c>
      <c r="E617" s="12">
        <f t="shared" si="63"/>
        <v>1.7751479289940829E-2</v>
      </c>
      <c r="F617" s="12">
        <f t="shared" si="64"/>
        <v>9.8253275109170309E-3</v>
      </c>
      <c r="G617" s="12">
        <f t="shared" si="66"/>
        <v>-0.4</v>
      </c>
      <c r="H617" s="12">
        <f t="shared" si="65"/>
        <v>-7.1005917159763319E-3</v>
      </c>
    </row>
    <row r="618" spans="1:8" ht="25.5" x14ac:dyDescent="0.2">
      <c r="A618" s="9"/>
      <c r="B618" s="10" t="s">
        <v>587</v>
      </c>
      <c r="C618" s="11">
        <v>44</v>
      </c>
      <c r="D618" s="11">
        <v>1</v>
      </c>
      <c r="E618" s="12">
        <f t="shared" si="63"/>
        <v>5.2071005917159761E-2</v>
      </c>
      <c r="F618" s="12">
        <f t="shared" si="64"/>
        <v>1.0917030567685589E-3</v>
      </c>
      <c r="G618" s="12">
        <f t="shared" si="66"/>
        <v>-0.97727272727272729</v>
      </c>
      <c r="H618" s="12">
        <f t="shared" si="65"/>
        <v>-5.0887573964497043E-2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51" priority="8" operator="equal">
      <formula>"NUEVA"</formula>
    </cfRule>
  </conditionalFormatting>
  <conditionalFormatting sqref="A19">
    <cfRule type="cellIs" dxfId="155" priority="5" operator="equal">
      <formula>"NUEVA"</formula>
    </cfRule>
  </conditionalFormatting>
  <conditionalFormatting sqref="A76">
    <cfRule type="cellIs" dxfId="121" priority="4" operator="equal">
      <formula>"NUEVA"</formula>
    </cfRule>
  </conditionalFormatting>
  <conditionalFormatting sqref="A177">
    <cfRule type="cellIs" dxfId="87" priority="3" operator="equal">
      <formula>"NUEVA"</formula>
    </cfRule>
  </conditionalFormatting>
  <conditionalFormatting sqref="A356">
    <cfRule type="cellIs" dxfId="53" priority="2" operator="equal">
      <formula>"NUEVA"</formula>
    </cfRule>
  </conditionalFormatting>
  <conditionalFormatting sqref="A591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628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629</v>
      </c>
      <c r="C8" s="28">
        <f>+C19+C76+C177+C356+C591</f>
        <v>3745</v>
      </c>
      <c r="D8" s="28">
        <f>+D19+D76+D177+D356+D591</f>
        <v>4518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0.20640854472630174</v>
      </c>
      <c r="H8" s="30">
        <f t="shared" ref="H8:H13" si="1">+IF(OR(AND(E8=""),(G8="")),"",E8*G8)</f>
        <v>0.20640854472630174</v>
      </c>
    </row>
    <row r="9" spans="1:8" x14ac:dyDescent="0.2">
      <c r="A9" s="9"/>
      <c r="B9" s="10" t="s">
        <v>6</v>
      </c>
      <c r="C9" s="11">
        <f>+C19</f>
        <v>16</v>
      </c>
      <c r="D9" s="11">
        <f>+D19</f>
        <v>34</v>
      </c>
      <c r="E9" s="12">
        <f t="shared" ref="E9:F13" si="2">+C9/C$8</f>
        <v>4.2723631508678238E-3</v>
      </c>
      <c r="F9" s="12">
        <f t="shared" si="2"/>
        <v>7.5254537405931828E-3</v>
      </c>
      <c r="G9" s="12">
        <f t="shared" si="0"/>
        <v>1.125</v>
      </c>
      <c r="H9" s="12">
        <f t="shared" si="1"/>
        <v>4.8064085447263021E-3</v>
      </c>
    </row>
    <row r="10" spans="1:8" ht="25.5" x14ac:dyDescent="0.2">
      <c r="A10" s="9"/>
      <c r="B10" s="10" t="s">
        <v>7</v>
      </c>
      <c r="C10" s="11">
        <f>+C76</f>
        <v>492</v>
      </c>
      <c r="D10" s="11">
        <f>+D76</f>
        <v>246</v>
      </c>
      <c r="E10" s="12">
        <f t="shared" si="2"/>
        <v>0.13137516688918557</v>
      </c>
      <c r="F10" s="12">
        <f t="shared" si="2"/>
        <v>5.4448871181938911E-2</v>
      </c>
      <c r="G10" s="12">
        <f t="shared" si="0"/>
        <v>-0.5</v>
      </c>
      <c r="H10" s="12">
        <f t="shared" si="1"/>
        <v>-6.5687583444592787E-2</v>
      </c>
    </row>
    <row r="11" spans="1:8" ht="25.5" x14ac:dyDescent="0.2">
      <c r="A11" s="9"/>
      <c r="B11" s="10" t="s">
        <v>8</v>
      </c>
      <c r="C11" s="11">
        <f>+C177</f>
        <v>330</v>
      </c>
      <c r="D11" s="11">
        <f>+D177</f>
        <v>415</v>
      </c>
      <c r="E11" s="12">
        <f t="shared" si="2"/>
        <v>8.8117489986648867E-2</v>
      </c>
      <c r="F11" s="12">
        <f t="shared" si="2"/>
        <v>9.1854803010181493E-2</v>
      </c>
      <c r="G11" s="12">
        <f t="shared" si="0"/>
        <v>0.25757575757575757</v>
      </c>
      <c r="H11" s="12">
        <f t="shared" si="1"/>
        <v>2.2696929238985315E-2</v>
      </c>
    </row>
    <row r="12" spans="1:8" ht="25.5" x14ac:dyDescent="0.2">
      <c r="A12" s="9"/>
      <c r="B12" s="10" t="s">
        <v>9</v>
      </c>
      <c r="C12" s="11">
        <f>+C356</f>
        <v>2293</v>
      </c>
      <c r="D12" s="11">
        <f>+D356</f>
        <v>2701</v>
      </c>
      <c r="E12" s="12">
        <f t="shared" si="2"/>
        <v>0.61228304405874501</v>
      </c>
      <c r="F12" s="12">
        <f t="shared" si="2"/>
        <v>0.59783089862771133</v>
      </c>
      <c r="G12" s="12">
        <f t="shared" si="0"/>
        <v>0.17793283907544702</v>
      </c>
      <c r="H12" s="12">
        <f t="shared" si="1"/>
        <v>0.10894526034712951</v>
      </c>
    </row>
    <row r="13" spans="1:8" ht="25.5" x14ac:dyDescent="0.2">
      <c r="A13" s="9"/>
      <c r="B13" s="10" t="s">
        <v>10</v>
      </c>
      <c r="C13" s="11">
        <f>+C591</f>
        <v>614</v>
      </c>
      <c r="D13" s="11">
        <f>+D591</f>
        <v>1122</v>
      </c>
      <c r="E13" s="12">
        <f t="shared" si="2"/>
        <v>0.16395193591455273</v>
      </c>
      <c r="F13" s="12">
        <f t="shared" si="2"/>
        <v>0.24833997343957503</v>
      </c>
      <c r="G13" s="12">
        <f t="shared" si="0"/>
        <v>0.82736156351791534</v>
      </c>
      <c r="H13" s="12">
        <f t="shared" si="1"/>
        <v>0.13564753004005339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16</v>
      </c>
      <c r="D19" s="28">
        <f>SUM(D20:D70)</f>
        <v>34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1.125</v>
      </c>
      <c r="H19" s="30">
        <f t="shared" ref="H19:H50" si="5">+IF(OR(AND(E19=""),(G19="")),"",E19*G19)</f>
        <v>1.125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2</v>
      </c>
      <c r="D27" s="11">
        <v>7</v>
      </c>
      <c r="E27" s="12">
        <f t="shared" si="3"/>
        <v>0.125</v>
      </c>
      <c r="F27" s="12">
        <f t="shared" si="4"/>
        <v>0.20588235294117646</v>
      </c>
      <c r="G27" s="12">
        <f t="shared" si="6"/>
        <v>2.5</v>
      </c>
      <c r="H27" s="12">
        <f t="shared" si="5"/>
        <v>0.3125</v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4</v>
      </c>
      <c r="E29" s="12" t="str">
        <f t="shared" si="3"/>
        <v/>
      </c>
      <c r="F29" s="12">
        <f t="shared" si="4"/>
        <v>0.11764705882352941</v>
      </c>
      <c r="G29" s="12">
        <f t="shared" si="6"/>
        <v>1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1</v>
      </c>
      <c r="D30" s="11">
        <v>0</v>
      </c>
      <c r="E30" s="12">
        <f t="shared" si="3"/>
        <v>6.25E-2</v>
      </c>
      <c r="F30" s="12" t="str">
        <f t="shared" si="4"/>
        <v/>
      </c>
      <c r="G30" s="12">
        <f t="shared" si="6"/>
        <v>-1</v>
      </c>
      <c r="H30" s="12">
        <f t="shared" si="5"/>
        <v>-6.25E-2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2</v>
      </c>
      <c r="E32" s="12" t="str">
        <f t="shared" si="3"/>
        <v/>
      </c>
      <c r="F32" s="12">
        <f t="shared" si="4"/>
        <v>5.8823529411764705E-2</v>
      </c>
      <c r="G32" s="12">
        <f t="shared" si="6"/>
        <v>1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3</v>
      </c>
      <c r="D36" s="11">
        <v>2</v>
      </c>
      <c r="E36" s="12">
        <f t="shared" si="3"/>
        <v>0.1875</v>
      </c>
      <c r="F36" s="12">
        <f t="shared" si="4"/>
        <v>5.8823529411764705E-2</v>
      </c>
      <c r="G36" s="12">
        <f t="shared" si="6"/>
        <v>-0.33333333333333331</v>
      </c>
      <c r="H36" s="12">
        <f t="shared" si="5"/>
        <v>-6.25E-2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1</v>
      </c>
      <c r="D39" s="11">
        <v>0</v>
      </c>
      <c r="E39" s="12">
        <f t="shared" si="3"/>
        <v>6.25E-2</v>
      </c>
      <c r="F39" s="12" t="str">
        <f t="shared" si="4"/>
        <v/>
      </c>
      <c r="G39" s="12">
        <f t="shared" si="6"/>
        <v>-1</v>
      </c>
      <c r="H39" s="12">
        <f t="shared" si="5"/>
        <v>-6.25E-2</v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3</v>
      </c>
      <c r="E45" s="12" t="str">
        <f t="shared" si="3"/>
        <v/>
      </c>
      <c r="F45" s="12">
        <f t="shared" si="4"/>
        <v>8.8235294117647065E-2</v>
      </c>
      <c r="G45" s="12">
        <f t="shared" si="6"/>
        <v>1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1</v>
      </c>
      <c r="D50" s="11">
        <v>5</v>
      </c>
      <c r="E50" s="12">
        <f t="shared" si="3"/>
        <v>6.25E-2</v>
      </c>
      <c r="F50" s="12">
        <f t="shared" si="4"/>
        <v>0.14705882352941177</v>
      </c>
      <c r="G50" s="12">
        <f t="shared" si="6"/>
        <v>4</v>
      </c>
      <c r="H50" s="12">
        <f t="shared" si="5"/>
        <v>0.25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1</v>
      </c>
      <c r="D61" s="11">
        <v>0</v>
      </c>
      <c r="E61" s="12">
        <f t="shared" si="7"/>
        <v>6.25E-2</v>
      </c>
      <c r="F61" s="12" t="str">
        <f t="shared" si="8"/>
        <v/>
      </c>
      <c r="G61" s="12">
        <f t="shared" si="10"/>
        <v>-1</v>
      </c>
      <c r="H61" s="12">
        <f t="shared" si="9"/>
        <v>-6.25E-2</v>
      </c>
    </row>
    <row r="62" spans="1:8" x14ac:dyDescent="0.2">
      <c r="A62" s="9"/>
      <c r="B62" s="10" t="s">
        <v>54</v>
      </c>
      <c r="C62" s="11">
        <v>1</v>
      </c>
      <c r="D62" s="11">
        <v>0</v>
      </c>
      <c r="E62" s="12">
        <f t="shared" si="7"/>
        <v>6.25E-2</v>
      </c>
      <c r="F62" s="12" t="str">
        <f t="shared" si="8"/>
        <v/>
      </c>
      <c r="G62" s="12">
        <f t="shared" si="10"/>
        <v>-1</v>
      </c>
      <c r="H62" s="12">
        <f t="shared" si="9"/>
        <v>-6.25E-2</v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5</v>
      </c>
      <c r="D64" s="11">
        <v>10</v>
      </c>
      <c r="E64" s="12">
        <f t="shared" si="7"/>
        <v>0.3125</v>
      </c>
      <c r="F64" s="12">
        <f t="shared" si="8"/>
        <v>0.29411764705882354</v>
      </c>
      <c r="G64" s="12">
        <f t="shared" si="10"/>
        <v>1</v>
      </c>
      <c r="H64" s="12">
        <f t="shared" si="9"/>
        <v>0.3125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1</v>
      </c>
      <c r="E69" s="12" t="str">
        <f t="shared" si="7"/>
        <v/>
      </c>
      <c r="F69" s="12">
        <f t="shared" si="8"/>
        <v>2.9411764705882353E-2</v>
      </c>
      <c r="G69" s="12">
        <f t="shared" si="10"/>
        <v>1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1</v>
      </c>
      <c r="D70" s="11">
        <v>0</v>
      </c>
      <c r="E70" s="12">
        <f t="shared" si="7"/>
        <v>6.25E-2</v>
      </c>
      <c r="F70" s="12" t="str">
        <f t="shared" si="8"/>
        <v/>
      </c>
      <c r="G70" s="12">
        <f t="shared" si="10"/>
        <v>-1</v>
      </c>
      <c r="H70" s="12">
        <f t="shared" si="9"/>
        <v>-6.25E-2</v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492</v>
      </c>
      <c r="D76" s="28">
        <f>SUM(D77:D171)</f>
        <v>246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-0.5</v>
      </c>
      <c r="H76" s="30">
        <f t="shared" ref="H76:H107" si="13">+IF(OR(AND(E76=""),(G76="")),"",E76*G76)</f>
        <v>-0.5</v>
      </c>
    </row>
    <row r="77" spans="1:8" x14ac:dyDescent="0.2">
      <c r="A77" s="9"/>
      <c r="B77" s="10" t="s">
        <v>64</v>
      </c>
      <c r="C77" s="11">
        <v>6</v>
      </c>
      <c r="D77" s="11">
        <v>16</v>
      </c>
      <c r="E77" s="12">
        <f t="shared" si="11"/>
        <v>1.2195121951219513E-2</v>
      </c>
      <c r="F77" s="12">
        <f t="shared" si="12"/>
        <v>6.5040650406504072E-2</v>
      </c>
      <c r="G77" s="12">
        <f t="shared" ref="G77:G108" si="14">+IF(AND(C77=0,D77=0)," ",IF(C77=0,1,IF(D77=0,-1,(D77-C77)/C77)))</f>
        <v>1.6666666666666667</v>
      </c>
      <c r="H77" s="12">
        <f t="shared" si="13"/>
        <v>2.0325203252032523E-2</v>
      </c>
    </row>
    <row r="78" spans="1:8" ht="25.5" x14ac:dyDescent="0.2">
      <c r="A78" s="9"/>
      <c r="B78" s="10" t="s">
        <v>65</v>
      </c>
      <c r="C78" s="11">
        <v>1</v>
      </c>
      <c r="D78" s="11">
        <v>0</v>
      </c>
      <c r="E78" s="12">
        <f t="shared" si="11"/>
        <v>2.0325203252032522E-3</v>
      </c>
      <c r="F78" s="12" t="str">
        <f t="shared" si="12"/>
        <v/>
      </c>
      <c r="G78" s="12">
        <f t="shared" si="14"/>
        <v>-1</v>
      </c>
      <c r="H78" s="12">
        <f t="shared" si="13"/>
        <v>-2.0325203252032522E-3</v>
      </c>
    </row>
    <row r="79" spans="1:8" x14ac:dyDescent="0.2">
      <c r="A79" s="9"/>
      <c r="B79" s="10" t="s">
        <v>66</v>
      </c>
      <c r="C79" s="11">
        <v>0</v>
      </c>
      <c r="D79" s="11">
        <v>1</v>
      </c>
      <c r="E79" s="12" t="str">
        <f t="shared" si="11"/>
        <v/>
      </c>
      <c r="F79" s="12">
        <f t="shared" si="12"/>
        <v>4.0650406504065045E-3</v>
      </c>
      <c r="G79" s="12">
        <f t="shared" si="14"/>
        <v>1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18</v>
      </c>
      <c r="D80" s="11">
        <v>20</v>
      </c>
      <c r="E80" s="12">
        <f t="shared" si="11"/>
        <v>3.6585365853658534E-2</v>
      </c>
      <c r="F80" s="12">
        <f t="shared" si="12"/>
        <v>8.1300813008130079E-2</v>
      </c>
      <c r="G80" s="12">
        <f t="shared" si="14"/>
        <v>0.1111111111111111</v>
      </c>
      <c r="H80" s="12">
        <f t="shared" si="13"/>
        <v>4.0650406504065036E-3</v>
      </c>
    </row>
    <row r="81" spans="1:8" ht="25.5" x14ac:dyDescent="0.2">
      <c r="A81" s="9"/>
      <c r="B81" s="10" t="s">
        <v>68</v>
      </c>
      <c r="C81" s="11">
        <v>6</v>
      </c>
      <c r="D81" s="11">
        <v>14</v>
      </c>
      <c r="E81" s="12">
        <f t="shared" si="11"/>
        <v>1.2195121951219513E-2</v>
      </c>
      <c r="F81" s="12">
        <f t="shared" si="12"/>
        <v>5.6910569105691054E-2</v>
      </c>
      <c r="G81" s="12">
        <f t="shared" si="14"/>
        <v>1.3333333333333333</v>
      </c>
      <c r="H81" s="12">
        <f t="shared" si="13"/>
        <v>1.6260162601626015E-2</v>
      </c>
    </row>
    <row r="82" spans="1:8" x14ac:dyDescent="0.2">
      <c r="A82" s="9"/>
      <c r="B82" s="10" t="s">
        <v>69</v>
      </c>
      <c r="C82" s="11">
        <v>2</v>
      </c>
      <c r="D82" s="11">
        <v>0</v>
      </c>
      <c r="E82" s="12">
        <f t="shared" si="11"/>
        <v>4.0650406504065045E-3</v>
      </c>
      <c r="F82" s="12" t="str">
        <f t="shared" si="12"/>
        <v/>
      </c>
      <c r="G82" s="12">
        <f t="shared" si="14"/>
        <v>-1</v>
      </c>
      <c r="H82" s="12">
        <f t="shared" si="13"/>
        <v>-4.0650406504065045E-3</v>
      </c>
    </row>
    <row r="83" spans="1:8" x14ac:dyDescent="0.2">
      <c r="A83" s="9"/>
      <c r="B83" s="10" t="s">
        <v>70</v>
      </c>
      <c r="C83" s="11">
        <v>1</v>
      </c>
      <c r="D83" s="11">
        <v>2</v>
      </c>
      <c r="E83" s="12">
        <f t="shared" si="11"/>
        <v>2.0325203252032522E-3</v>
      </c>
      <c r="F83" s="12">
        <f t="shared" si="12"/>
        <v>8.130081300813009E-3</v>
      </c>
      <c r="G83" s="12">
        <f t="shared" si="14"/>
        <v>1</v>
      </c>
      <c r="H83" s="12">
        <f t="shared" si="13"/>
        <v>2.0325203252032522E-3</v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2</v>
      </c>
      <c r="E87" s="12" t="str">
        <f t="shared" si="11"/>
        <v/>
      </c>
      <c r="F87" s="12">
        <f t="shared" si="12"/>
        <v>8.130081300813009E-3</v>
      </c>
      <c r="G87" s="12">
        <f t="shared" si="14"/>
        <v>1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1</v>
      </c>
      <c r="D89" s="11">
        <v>2</v>
      </c>
      <c r="E89" s="12">
        <f t="shared" si="11"/>
        <v>2.0325203252032522E-3</v>
      </c>
      <c r="F89" s="12">
        <f t="shared" si="12"/>
        <v>8.130081300813009E-3</v>
      </c>
      <c r="G89" s="12">
        <f t="shared" si="14"/>
        <v>1</v>
      </c>
      <c r="H89" s="12">
        <f t="shared" si="13"/>
        <v>2.0325203252032522E-3</v>
      </c>
    </row>
    <row r="90" spans="1:8" x14ac:dyDescent="0.2">
      <c r="A90" s="9"/>
      <c r="B90" s="10" t="s">
        <v>77</v>
      </c>
      <c r="C90" s="11">
        <v>1</v>
      </c>
      <c r="D90" s="11">
        <v>1</v>
      </c>
      <c r="E90" s="12">
        <f t="shared" si="11"/>
        <v>2.0325203252032522E-3</v>
      </c>
      <c r="F90" s="12">
        <f t="shared" si="12"/>
        <v>4.0650406504065045E-3</v>
      </c>
      <c r="G90" s="12">
        <f t="shared" si="14"/>
        <v>0</v>
      </c>
      <c r="H90" s="12">
        <f t="shared" si="13"/>
        <v>0</v>
      </c>
    </row>
    <row r="91" spans="1:8" x14ac:dyDescent="0.2">
      <c r="A91" s="9"/>
      <c r="B91" s="10" t="s">
        <v>78</v>
      </c>
      <c r="C91" s="11">
        <v>2</v>
      </c>
      <c r="D91" s="11">
        <v>5</v>
      </c>
      <c r="E91" s="12">
        <f t="shared" si="11"/>
        <v>4.0650406504065045E-3</v>
      </c>
      <c r="F91" s="12">
        <f t="shared" si="12"/>
        <v>2.032520325203252E-2</v>
      </c>
      <c r="G91" s="12">
        <f t="shared" si="14"/>
        <v>1.5</v>
      </c>
      <c r="H91" s="12">
        <f t="shared" si="13"/>
        <v>6.0975609756097563E-3</v>
      </c>
    </row>
    <row r="92" spans="1:8" x14ac:dyDescent="0.2">
      <c r="A92" s="9"/>
      <c r="B92" s="10" t="s">
        <v>79</v>
      </c>
      <c r="C92" s="11">
        <v>3</v>
      </c>
      <c r="D92" s="11">
        <v>0</v>
      </c>
      <c r="E92" s="12">
        <f t="shared" si="11"/>
        <v>6.0975609756097563E-3</v>
      </c>
      <c r="F92" s="12" t="str">
        <f t="shared" si="12"/>
        <v/>
      </c>
      <c r="G92" s="12">
        <f t="shared" si="14"/>
        <v>-1</v>
      </c>
      <c r="H92" s="12">
        <f t="shared" si="13"/>
        <v>-6.0975609756097563E-3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35</v>
      </c>
      <c r="D94" s="11">
        <v>43</v>
      </c>
      <c r="E94" s="12">
        <f t="shared" si="11"/>
        <v>7.113821138211382E-2</v>
      </c>
      <c r="F94" s="12">
        <f t="shared" si="12"/>
        <v>0.17479674796747968</v>
      </c>
      <c r="G94" s="12">
        <f t="shared" si="14"/>
        <v>0.22857142857142856</v>
      </c>
      <c r="H94" s="12">
        <f t="shared" si="13"/>
        <v>1.6260162601626015E-2</v>
      </c>
    </row>
    <row r="95" spans="1:8" x14ac:dyDescent="0.2">
      <c r="A95" s="9"/>
      <c r="B95" s="10" t="s">
        <v>82</v>
      </c>
      <c r="C95" s="11">
        <v>0</v>
      </c>
      <c r="D95" s="11">
        <v>4</v>
      </c>
      <c r="E95" s="12" t="str">
        <f t="shared" si="11"/>
        <v/>
      </c>
      <c r="F95" s="12">
        <f t="shared" si="12"/>
        <v>1.6260162601626018E-2</v>
      </c>
      <c r="G95" s="12">
        <f t="shared" si="14"/>
        <v>1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2</v>
      </c>
      <c r="D96" s="11">
        <v>1</v>
      </c>
      <c r="E96" s="12">
        <f t="shared" si="11"/>
        <v>4.0650406504065045E-3</v>
      </c>
      <c r="F96" s="12">
        <f t="shared" si="12"/>
        <v>4.0650406504065045E-3</v>
      </c>
      <c r="G96" s="12">
        <f t="shared" si="14"/>
        <v>-0.5</v>
      </c>
      <c r="H96" s="12">
        <f t="shared" si="13"/>
        <v>-2.0325203252032522E-3</v>
      </c>
    </row>
    <row r="97" spans="1:8" x14ac:dyDescent="0.2">
      <c r="A97" s="9"/>
      <c r="B97" s="10" t="s">
        <v>84</v>
      </c>
      <c r="C97" s="11">
        <v>1</v>
      </c>
      <c r="D97" s="11">
        <v>3</v>
      </c>
      <c r="E97" s="12">
        <f t="shared" si="11"/>
        <v>2.0325203252032522E-3</v>
      </c>
      <c r="F97" s="12">
        <f t="shared" si="12"/>
        <v>1.2195121951219513E-2</v>
      </c>
      <c r="G97" s="12">
        <f t="shared" si="14"/>
        <v>2</v>
      </c>
      <c r="H97" s="12">
        <f t="shared" si="13"/>
        <v>4.0650406504065045E-3</v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2</v>
      </c>
      <c r="D99" s="11">
        <v>0</v>
      </c>
      <c r="E99" s="12">
        <f t="shared" si="11"/>
        <v>4.0650406504065045E-3</v>
      </c>
      <c r="F99" s="12" t="str">
        <f t="shared" si="12"/>
        <v/>
      </c>
      <c r="G99" s="12">
        <f t="shared" si="14"/>
        <v>-1</v>
      </c>
      <c r="H99" s="12">
        <f t="shared" si="13"/>
        <v>-4.0650406504065045E-3</v>
      </c>
    </row>
    <row r="100" spans="1:8" x14ac:dyDescent="0.2">
      <c r="A100" s="9"/>
      <c r="B100" s="10" t="s">
        <v>87</v>
      </c>
      <c r="C100" s="11">
        <v>1</v>
      </c>
      <c r="D100" s="11">
        <v>0</v>
      </c>
      <c r="E100" s="12">
        <f t="shared" si="11"/>
        <v>2.0325203252032522E-3</v>
      </c>
      <c r="F100" s="12" t="str">
        <f t="shared" si="12"/>
        <v/>
      </c>
      <c r="G100" s="12">
        <f t="shared" si="14"/>
        <v>-1</v>
      </c>
      <c r="H100" s="12">
        <f t="shared" si="13"/>
        <v>-2.0325203252032522E-3</v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8</v>
      </c>
      <c r="D102" s="11">
        <v>6</v>
      </c>
      <c r="E102" s="12">
        <f t="shared" si="11"/>
        <v>1.6260162601626018E-2</v>
      </c>
      <c r="F102" s="12">
        <f t="shared" si="12"/>
        <v>2.4390243902439025E-2</v>
      </c>
      <c r="G102" s="12">
        <f t="shared" si="14"/>
        <v>-0.25</v>
      </c>
      <c r="H102" s="12">
        <f t="shared" si="13"/>
        <v>-4.0650406504065045E-3</v>
      </c>
    </row>
    <row r="103" spans="1:8" x14ac:dyDescent="0.2">
      <c r="A103" s="9"/>
      <c r="B103" s="10" t="s">
        <v>90</v>
      </c>
      <c r="C103" s="11">
        <v>2</v>
      </c>
      <c r="D103" s="11">
        <v>0</v>
      </c>
      <c r="E103" s="12">
        <f t="shared" si="11"/>
        <v>4.0650406504065045E-3</v>
      </c>
      <c r="F103" s="12" t="str">
        <f t="shared" si="12"/>
        <v/>
      </c>
      <c r="G103" s="12">
        <f t="shared" si="14"/>
        <v>-1</v>
      </c>
      <c r="H103" s="12">
        <f t="shared" si="13"/>
        <v>-4.0650406504065045E-3</v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2</v>
      </c>
      <c r="D105" s="11">
        <v>2</v>
      </c>
      <c r="E105" s="12">
        <f t="shared" si="11"/>
        <v>4.0650406504065045E-3</v>
      </c>
      <c r="F105" s="12">
        <f t="shared" si="12"/>
        <v>8.130081300813009E-3</v>
      </c>
      <c r="G105" s="12">
        <f t="shared" si="14"/>
        <v>0</v>
      </c>
      <c r="H105" s="12">
        <f t="shared" si="13"/>
        <v>0</v>
      </c>
    </row>
    <row r="106" spans="1:8" x14ac:dyDescent="0.2">
      <c r="A106" s="9"/>
      <c r="B106" s="10" t="s">
        <v>93</v>
      </c>
      <c r="C106" s="11">
        <v>42</v>
      </c>
      <c r="D106" s="11">
        <v>3</v>
      </c>
      <c r="E106" s="12">
        <f t="shared" si="11"/>
        <v>8.5365853658536592E-2</v>
      </c>
      <c r="F106" s="12">
        <f t="shared" si="12"/>
        <v>1.2195121951219513E-2</v>
      </c>
      <c r="G106" s="12">
        <f t="shared" si="14"/>
        <v>-0.9285714285714286</v>
      </c>
      <c r="H106" s="12">
        <f t="shared" si="13"/>
        <v>-7.9268292682926844E-2</v>
      </c>
    </row>
    <row r="107" spans="1:8" x14ac:dyDescent="0.2">
      <c r="A107" s="9"/>
      <c r="B107" s="10" t="s">
        <v>94</v>
      </c>
      <c r="C107" s="11">
        <v>5</v>
      </c>
      <c r="D107" s="11">
        <v>7</v>
      </c>
      <c r="E107" s="12">
        <f t="shared" si="11"/>
        <v>1.016260162601626E-2</v>
      </c>
      <c r="F107" s="12">
        <f t="shared" si="12"/>
        <v>2.8455284552845527E-2</v>
      </c>
      <c r="G107" s="12">
        <f t="shared" si="14"/>
        <v>0.4</v>
      </c>
      <c r="H107" s="12">
        <f t="shared" si="13"/>
        <v>4.0650406504065045E-3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1</v>
      </c>
      <c r="D109" s="11">
        <v>1</v>
      </c>
      <c r="E109" s="12">
        <f t="shared" si="15"/>
        <v>2.0325203252032522E-3</v>
      </c>
      <c r="F109" s="12">
        <f t="shared" si="16"/>
        <v>4.0650406504065045E-3</v>
      </c>
      <c r="G109" s="12">
        <f t="shared" ref="G109:G140" si="18">+IF(AND(C109=0,D109=0)," ",IF(C109=0,1,IF(D109=0,-1,(D109-C109)/C109)))</f>
        <v>0</v>
      </c>
      <c r="H109" s="12">
        <f t="shared" si="17"/>
        <v>0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2</v>
      </c>
      <c r="D111" s="11">
        <v>1</v>
      </c>
      <c r="E111" s="12">
        <f t="shared" si="15"/>
        <v>4.0650406504065045E-3</v>
      </c>
      <c r="F111" s="12">
        <f t="shared" si="16"/>
        <v>4.0650406504065045E-3</v>
      </c>
      <c r="G111" s="12">
        <f t="shared" si="18"/>
        <v>-0.5</v>
      </c>
      <c r="H111" s="12">
        <f t="shared" si="17"/>
        <v>-2.0325203252032522E-3</v>
      </c>
    </row>
    <row r="112" spans="1:8" x14ac:dyDescent="0.2">
      <c r="A112" s="9"/>
      <c r="B112" s="10" t="s">
        <v>99</v>
      </c>
      <c r="C112" s="11">
        <v>0</v>
      </c>
      <c r="D112" s="11">
        <v>1</v>
      </c>
      <c r="E112" s="12" t="str">
        <f t="shared" si="15"/>
        <v/>
      </c>
      <c r="F112" s="12">
        <f t="shared" si="16"/>
        <v>4.0650406504065045E-3</v>
      </c>
      <c r="G112" s="12">
        <f t="shared" si="18"/>
        <v>1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2</v>
      </c>
      <c r="D114" s="11">
        <v>1</v>
      </c>
      <c r="E114" s="12">
        <f t="shared" si="15"/>
        <v>4.0650406504065045E-3</v>
      </c>
      <c r="F114" s="12">
        <f t="shared" si="16"/>
        <v>4.0650406504065045E-3</v>
      </c>
      <c r="G114" s="12">
        <f t="shared" si="18"/>
        <v>-0.5</v>
      </c>
      <c r="H114" s="12">
        <f t="shared" si="17"/>
        <v>-2.0325203252032522E-3</v>
      </c>
    </row>
    <row r="115" spans="1:8" ht="25.5" x14ac:dyDescent="0.2">
      <c r="A115" s="9"/>
      <c r="B115" s="10" t="s">
        <v>102</v>
      </c>
      <c r="C115" s="11">
        <v>0</v>
      </c>
      <c r="D115" s="11">
        <v>0</v>
      </c>
      <c r="E115" s="12" t="str">
        <f t="shared" si="15"/>
        <v/>
      </c>
      <c r="F115" s="12" t="str">
        <f t="shared" si="16"/>
        <v/>
      </c>
      <c r="G115" s="12" t="str">
        <f t="shared" si="18"/>
        <v xml:space="preserve"> 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1</v>
      </c>
      <c r="D116" s="11">
        <v>4</v>
      </c>
      <c r="E116" s="12">
        <f t="shared" si="15"/>
        <v>2.0325203252032522E-3</v>
      </c>
      <c r="F116" s="12">
        <f t="shared" si="16"/>
        <v>1.6260162601626018E-2</v>
      </c>
      <c r="G116" s="12">
        <f t="shared" si="18"/>
        <v>3</v>
      </c>
      <c r="H116" s="12">
        <f t="shared" si="17"/>
        <v>6.0975609756097563E-3</v>
      </c>
    </row>
    <row r="117" spans="1:8" x14ac:dyDescent="0.2">
      <c r="A117" s="9"/>
      <c r="B117" s="10" t="s">
        <v>104</v>
      </c>
      <c r="C117" s="11">
        <v>1</v>
      </c>
      <c r="D117" s="11">
        <v>0</v>
      </c>
      <c r="E117" s="12">
        <f t="shared" si="15"/>
        <v>2.0325203252032522E-3</v>
      </c>
      <c r="F117" s="12" t="str">
        <f t="shared" si="16"/>
        <v/>
      </c>
      <c r="G117" s="12">
        <f t="shared" si="18"/>
        <v>-1</v>
      </c>
      <c r="H117" s="12">
        <f t="shared" si="17"/>
        <v>-2.0325203252032522E-3</v>
      </c>
    </row>
    <row r="118" spans="1:8" x14ac:dyDescent="0.2">
      <c r="A118" s="9"/>
      <c r="B118" s="10" t="s">
        <v>105</v>
      </c>
      <c r="C118" s="11">
        <v>10</v>
      </c>
      <c r="D118" s="11">
        <v>9</v>
      </c>
      <c r="E118" s="12">
        <f t="shared" si="15"/>
        <v>2.032520325203252E-2</v>
      </c>
      <c r="F118" s="12">
        <f t="shared" si="16"/>
        <v>3.6585365853658534E-2</v>
      </c>
      <c r="G118" s="12">
        <f t="shared" si="18"/>
        <v>-0.1</v>
      </c>
      <c r="H118" s="12">
        <f t="shared" si="17"/>
        <v>-2.0325203252032522E-3</v>
      </c>
    </row>
    <row r="119" spans="1:8" x14ac:dyDescent="0.2">
      <c r="A119" s="9"/>
      <c r="B119" s="10" t="s">
        <v>106</v>
      </c>
      <c r="C119" s="11">
        <v>0</v>
      </c>
      <c r="D119" s="11">
        <v>3</v>
      </c>
      <c r="E119" s="12" t="str">
        <f t="shared" si="15"/>
        <v/>
      </c>
      <c r="F119" s="12">
        <f t="shared" si="16"/>
        <v>1.2195121951219513E-2</v>
      </c>
      <c r="G119" s="12">
        <f t="shared" si="18"/>
        <v>1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0</v>
      </c>
      <c r="D120" s="11">
        <v>2</v>
      </c>
      <c r="E120" s="12" t="str">
        <f t="shared" si="15"/>
        <v/>
      </c>
      <c r="F120" s="12">
        <f t="shared" si="16"/>
        <v>8.130081300813009E-3</v>
      </c>
      <c r="G120" s="12">
        <f t="shared" si="18"/>
        <v>1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1</v>
      </c>
      <c r="E121" s="12" t="str">
        <f t="shared" si="15"/>
        <v/>
      </c>
      <c r="F121" s="12">
        <f t="shared" si="16"/>
        <v>4.0650406504065045E-3</v>
      </c>
      <c r="G121" s="12">
        <f t="shared" si="18"/>
        <v>1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2</v>
      </c>
      <c r="E123" s="12" t="str">
        <f t="shared" si="15"/>
        <v/>
      </c>
      <c r="F123" s="12">
        <f t="shared" si="16"/>
        <v>8.130081300813009E-3</v>
      </c>
      <c r="G123" s="12">
        <f t="shared" si="18"/>
        <v>1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5</v>
      </c>
      <c r="D124" s="11">
        <v>4</v>
      </c>
      <c r="E124" s="12">
        <f t="shared" si="15"/>
        <v>1.016260162601626E-2</v>
      </c>
      <c r="F124" s="12">
        <f t="shared" si="16"/>
        <v>1.6260162601626018E-2</v>
      </c>
      <c r="G124" s="12">
        <f t="shared" si="18"/>
        <v>-0.2</v>
      </c>
      <c r="H124" s="12">
        <f t="shared" si="17"/>
        <v>-2.0325203252032522E-3</v>
      </c>
    </row>
    <row r="125" spans="1:8" x14ac:dyDescent="0.2">
      <c r="A125" s="9"/>
      <c r="B125" s="10" t="s">
        <v>112</v>
      </c>
      <c r="C125" s="11">
        <v>1</v>
      </c>
      <c r="D125" s="11">
        <v>0</v>
      </c>
      <c r="E125" s="12">
        <f t="shared" si="15"/>
        <v>2.0325203252032522E-3</v>
      </c>
      <c r="F125" s="12" t="str">
        <f t="shared" si="16"/>
        <v/>
      </c>
      <c r="G125" s="12">
        <f t="shared" si="18"/>
        <v>-1</v>
      </c>
      <c r="H125" s="12">
        <f t="shared" si="17"/>
        <v>-2.0325203252032522E-3</v>
      </c>
    </row>
    <row r="126" spans="1:8" x14ac:dyDescent="0.2">
      <c r="A126" s="9"/>
      <c r="B126" s="10" t="s">
        <v>113</v>
      </c>
      <c r="C126" s="11">
        <v>1</v>
      </c>
      <c r="D126" s="11">
        <v>3</v>
      </c>
      <c r="E126" s="12">
        <f t="shared" si="15"/>
        <v>2.0325203252032522E-3</v>
      </c>
      <c r="F126" s="12">
        <f t="shared" si="16"/>
        <v>1.2195121951219513E-2</v>
      </c>
      <c r="G126" s="12">
        <f t="shared" si="18"/>
        <v>2</v>
      </c>
      <c r="H126" s="12">
        <f t="shared" si="17"/>
        <v>4.0650406504065045E-3</v>
      </c>
    </row>
    <row r="127" spans="1:8" x14ac:dyDescent="0.2">
      <c r="A127" s="9"/>
      <c r="B127" s="10" t="s">
        <v>114</v>
      </c>
      <c r="C127" s="11">
        <v>4</v>
      </c>
      <c r="D127" s="11">
        <v>2</v>
      </c>
      <c r="E127" s="12">
        <f t="shared" si="15"/>
        <v>8.130081300813009E-3</v>
      </c>
      <c r="F127" s="12">
        <f t="shared" si="16"/>
        <v>8.130081300813009E-3</v>
      </c>
      <c r="G127" s="12">
        <f t="shared" si="18"/>
        <v>-0.5</v>
      </c>
      <c r="H127" s="12">
        <f t="shared" si="17"/>
        <v>-4.0650406504065045E-3</v>
      </c>
    </row>
    <row r="128" spans="1:8" x14ac:dyDescent="0.2">
      <c r="A128" s="9"/>
      <c r="B128" s="10" t="s">
        <v>115</v>
      </c>
      <c r="C128" s="11">
        <v>17</v>
      </c>
      <c r="D128" s="11">
        <v>20</v>
      </c>
      <c r="E128" s="12">
        <f t="shared" si="15"/>
        <v>3.4552845528455285E-2</v>
      </c>
      <c r="F128" s="12">
        <f t="shared" si="16"/>
        <v>8.1300813008130079E-2</v>
      </c>
      <c r="G128" s="12">
        <f t="shared" si="18"/>
        <v>0.17647058823529413</v>
      </c>
      <c r="H128" s="12">
        <f t="shared" si="17"/>
        <v>6.0975609756097563E-3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37</v>
      </c>
      <c r="D130" s="11">
        <v>6</v>
      </c>
      <c r="E130" s="12">
        <f t="shared" si="15"/>
        <v>7.5203252032520332E-2</v>
      </c>
      <c r="F130" s="12">
        <f t="shared" si="16"/>
        <v>2.4390243902439025E-2</v>
      </c>
      <c r="G130" s="12">
        <f t="shared" si="18"/>
        <v>-0.83783783783783783</v>
      </c>
      <c r="H130" s="12">
        <f t="shared" si="17"/>
        <v>-6.3008130081300823E-2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2</v>
      </c>
      <c r="D132" s="11">
        <v>4</v>
      </c>
      <c r="E132" s="12">
        <f t="shared" si="15"/>
        <v>4.0650406504065045E-3</v>
      </c>
      <c r="F132" s="12">
        <f t="shared" si="16"/>
        <v>1.6260162601626018E-2</v>
      </c>
      <c r="G132" s="12">
        <f t="shared" si="18"/>
        <v>1</v>
      </c>
      <c r="H132" s="12">
        <f t="shared" si="17"/>
        <v>4.0650406504065045E-3</v>
      </c>
    </row>
    <row r="133" spans="1:8" x14ac:dyDescent="0.2">
      <c r="A133" s="9"/>
      <c r="B133" s="10" t="s">
        <v>120</v>
      </c>
      <c r="C133" s="11">
        <v>6</v>
      </c>
      <c r="D133" s="11">
        <v>10</v>
      </c>
      <c r="E133" s="12">
        <f t="shared" si="15"/>
        <v>1.2195121951219513E-2</v>
      </c>
      <c r="F133" s="12">
        <f t="shared" si="16"/>
        <v>4.065040650406504E-2</v>
      </c>
      <c r="G133" s="12">
        <f t="shared" si="18"/>
        <v>0.66666666666666663</v>
      </c>
      <c r="H133" s="12">
        <f t="shared" si="17"/>
        <v>8.1300813008130073E-3</v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251</v>
      </c>
      <c r="D135" s="11">
        <v>22</v>
      </c>
      <c r="E135" s="12">
        <f t="shared" si="15"/>
        <v>0.51016260162601623</v>
      </c>
      <c r="F135" s="12">
        <f t="shared" si="16"/>
        <v>8.943089430894309E-2</v>
      </c>
      <c r="G135" s="12">
        <f t="shared" si="18"/>
        <v>-0.91235059760956172</v>
      </c>
      <c r="H135" s="12">
        <f t="shared" si="17"/>
        <v>-0.46544715447154467</v>
      </c>
    </row>
    <row r="136" spans="1:8" ht="25.5" x14ac:dyDescent="0.2">
      <c r="A136" s="9"/>
      <c r="B136" s="10" t="s">
        <v>123</v>
      </c>
      <c r="C136" s="11">
        <v>4</v>
      </c>
      <c r="D136" s="11">
        <v>4</v>
      </c>
      <c r="E136" s="12">
        <f t="shared" si="15"/>
        <v>8.130081300813009E-3</v>
      </c>
      <c r="F136" s="12">
        <f t="shared" si="16"/>
        <v>1.6260162601626018E-2</v>
      </c>
      <c r="G136" s="12">
        <f t="shared" si="18"/>
        <v>0</v>
      </c>
      <c r="H136" s="12">
        <f t="shared" si="17"/>
        <v>0</v>
      </c>
    </row>
    <row r="137" spans="1:8" x14ac:dyDescent="0.2">
      <c r="A137" s="9"/>
      <c r="B137" s="10" t="s">
        <v>124</v>
      </c>
      <c r="C137" s="11">
        <v>1</v>
      </c>
      <c r="D137" s="11">
        <v>4</v>
      </c>
      <c r="E137" s="12">
        <f t="shared" si="15"/>
        <v>2.0325203252032522E-3</v>
      </c>
      <c r="F137" s="12">
        <f t="shared" si="16"/>
        <v>1.6260162601626018E-2</v>
      </c>
      <c r="G137" s="12">
        <f t="shared" si="18"/>
        <v>3</v>
      </c>
      <c r="H137" s="12">
        <f t="shared" si="17"/>
        <v>6.0975609756097563E-3</v>
      </c>
    </row>
    <row r="138" spans="1:8" x14ac:dyDescent="0.2">
      <c r="A138" s="9"/>
      <c r="B138" s="10" t="s">
        <v>125</v>
      </c>
      <c r="C138" s="11">
        <v>0</v>
      </c>
      <c r="D138" s="11">
        <v>1</v>
      </c>
      <c r="E138" s="12" t="str">
        <f t="shared" si="15"/>
        <v/>
      </c>
      <c r="F138" s="12">
        <f t="shared" si="16"/>
        <v>4.0650406504065045E-3</v>
      </c>
      <c r="G138" s="12">
        <f t="shared" si="18"/>
        <v>1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0</v>
      </c>
      <c r="E140" s="12" t="str">
        <f t="shared" ref="E140:E171" si="19">+IF(C140=0,"",C140/C$76)</f>
        <v/>
      </c>
      <c r="F140" s="12" t="str">
        <f t="shared" ref="F140:F171" si="20">+IF(D140=0,"",D140/D$76)</f>
        <v/>
      </c>
      <c r="G140" s="12" t="str">
        <f t="shared" si="18"/>
        <v xml:space="preserve"> 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1</v>
      </c>
      <c r="D141" s="11">
        <v>2</v>
      </c>
      <c r="E141" s="12">
        <f t="shared" si="19"/>
        <v>2.0325203252032522E-3</v>
      </c>
      <c r="F141" s="12">
        <f t="shared" si="20"/>
        <v>8.130081300813009E-3</v>
      </c>
      <c r="G141" s="12">
        <f t="shared" ref="G141:G171" si="22">+IF(AND(C141=0,D141=0)," ",IF(C141=0,1,IF(D141=0,-1,(D141-C141)/C141)))</f>
        <v>1</v>
      </c>
      <c r="H141" s="12">
        <f t="shared" si="21"/>
        <v>2.0325203252032522E-3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2</v>
      </c>
      <c r="D143" s="11">
        <v>1</v>
      </c>
      <c r="E143" s="12">
        <f t="shared" si="19"/>
        <v>4.0650406504065045E-3</v>
      </c>
      <c r="F143" s="12">
        <f t="shared" si="20"/>
        <v>4.0650406504065045E-3</v>
      </c>
      <c r="G143" s="12">
        <f t="shared" si="22"/>
        <v>-0.5</v>
      </c>
      <c r="H143" s="12">
        <f t="shared" si="21"/>
        <v>-2.0325203252032522E-3</v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0</v>
      </c>
      <c r="E147" s="12" t="str">
        <f t="shared" si="19"/>
        <v/>
      </c>
      <c r="F147" s="12" t="str">
        <f t="shared" si="20"/>
        <v/>
      </c>
      <c r="G147" s="12" t="str">
        <f t="shared" si="22"/>
        <v xml:space="preserve"> 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1</v>
      </c>
      <c r="D152" s="11">
        <v>2</v>
      </c>
      <c r="E152" s="12">
        <f t="shared" si="19"/>
        <v>2.0325203252032522E-3</v>
      </c>
      <c r="F152" s="12">
        <f t="shared" si="20"/>
        <v>8.130081300813009E-3</v>
      </c>
      <c r="G152" s="12">
        <f t="shared" si="22"/>
        <v>1</v>
      </c>
      <c r="H152" s="12">
        <f t="shared" si="21"/>
        <v>2.0325203252032522E-3</v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1</v>
      </c>
      <c r="D157" s="11">
        <v>1</v>
      </c>
      <c r="E157" s="12">
        <f t="shared" si="19"/>
        <v>2.0325203252032522E-3</v>
      </c>
      <c r="F157" s="12">
        <f t="shared" si="20"/>
        <v>4.0650406504065045E-3</v>
      </c>
      <c r="G157" s="12">
        <f t="shared" si="22"/>
        <v>0</v>
      </c>
      <c r="H157" s="12">
        <f t="shared" si="21"/>
        <v>0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1</v>
      </c>
      <c r="E160" s="12" t="str">
        <f t="shared" si="19"/>
        <v/>
      </c>
      <c r="F160" s="12">
        <f t="shared" si="20"/>
        <v>4.0650406504065045E-3</v>
      </c>
      <c r="G160" s="12">
        <f t="shared" si="22"/>
        <v>1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2</v>
      </c>
      <c r="E168" s="12" t="str">
        <f t="shared" si="19"/>
        <v/>
      </c>
      <c r="F168" s="12">
        <f t="shared" si="20"/>
        <v>8.130081300813009E-3</v>
      </c>
      <c r="G168" s="12">
        <f t="shared" si="22"/>
        <v>1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330</v>
      </c>
      <c r="D177" s="28">
        <f>SUM(D178:D350)</f>
        <v>415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0.25757575757575757</v>
      </c>
      <c r="H177" s="30">
        <f t="shared" ref="H177:H208" si="25">+IF(OR(AND(E177=""),(G177="")),"",E177*G177)</f>
        <v>0.25757575757575757</v>
      </c>
    </row>
    <row r="178" spans="1:8" x14ac:dyDescent="0.2">
      <c r="A178" s="9"/>
      <c r="B178" s="10" t="s">
        <v>159</v>
      </c>
      <c r="C178" s="11">
        <v>6</v>
      </c>
      <c r="D178" s="11">
        <v>7</v>
      </c>
      <c r="E178" s="12">
        <f t="shared" si="23"/>
        <v>1.8181818181818181E-2</v>
      </c>
      <c r="F178" s="12">
        <f t="shared" si="24"/>
        <v>1.6867469879518072E-2</v>
      </c>
      <c r="G178" s="12">
        <f t="shared" ref="G178:G209" si="26">+IF(AND(C178=0,D178=0)," ",IF(C178=0,1,IF(D178=0,-1,(D178-C178)/C178)))</f>
        <v>0.16666666666666666</v>
      </c>
      <c r="H178" s="12">
        <f t="shared" si="25"/>
        <v>3.0303030303030299E-3</v>
      </c>
    </row>
    <row r="179" spans="1:8" x14ac:dyDescent="0.2">
      <c r="A179" s="9"/>
      <c r="B179" s="10" t="s">
        <v>160</v>
      </c>
      <c r="C179" s="11">
        <v>2</v>
      </c>
      <c r="D179" s="11">
        <v>2</v>
      </c>
      <c r="E179" s="12">
        <f t="shared" si="23"/>
        <v>6.0606060606060606E-3</v>
      </c>
      <c r="F179" s="12">
        <f t="shared" si="24"/>
        <v>4.8192771084337354E-3</v>
      </c>
      <c r="G179" s="12">
        <f t="shared" si="26"/>
        <v>0</v>
      </c>
      <c r="H179" s="12">
        <f t="shared" si="25"/>
        <v>0</v>
      </c>
    </row>
    <row r="180" spans="1:8" ht="38.25" x14ac:dyDescent="0.2">
      <c r="A180" s="9"/>
      <c r="B180" s="10" t="s">
        <v>161</v>
      </c>
      <c r="C180" s="11">
        <v>14</v>
      </c>
      <c r="D180" s="11">
        <v>14</v>
      </c>
      <c r="E180" s="12">
        <f t="shared" si="23"/>
        <v>4.2424242424242427E-2</v>
      </c>
      <c r="F180" s="12">
        <f t="shared" si="24"/>
        <v>3.3734939759036145E-2</v>
      </c>
      <c r="G180" s="12">
        <f t="shared" si="26"/>
        <v>0</v>
      </c>
      <c r="H180" s="12">
        <f t="shared" si="25"/>
        <v>0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5</v>
      </c>
      <c r="D182" s="11">
        <v>12</v>
      </c>
      <c r="E182" s="12">
        <f t="shared" si="23"/>
        <v>1.5151515151515152E-2</v>
      </c>
      <c r="F182" s="12">
        <f t="shared" si="24"/>
        <v>2.891566265060241E-2</v>
      </c>
      <c r="G182" s="12">
        <f t="shared" si="26"/>
        <v>1.4</v>
      </c>
      <c r="H182" s="12">
        <f t="shared" si="25"/>
        <v>2.121212121212121E-2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9</v>
      </c>
      <c r="D184" s="11">
        <v>15</v>
      </c>
      <c r="E184" s="12">
        <f t="shared" si="23"/>
        <v>2.7272727272727271E-2</v>
      </c>
      <c r="F184" s="12">
        <f t="shared" si="24"/>
        <v>3.614457831325301E-2</v>
      </c>
      <c r="G184" s="12">
        <f t="shared" si="26"/>
        <v>0.66666666666666663</v>
      </c>
      <c r="H184" s="12">
        <f t="shared" si="25"/>
        <v>1.8181818181818181E-2</v>
      </c>
    </row>
    <row r="185" spans="1:8" x14ac:dyDescent="0.2">
      <c r="A185" s="9"/>
      <c r="B185" s="10" t="s">
        <v>166</v>
      </c>
      <c r="C185" s="11">
        <v>0</v>
      </c>
      <c r="D185" s="11">
        <v>4</v>
      </c>
      <c r="E185" s="12" t="str">
        <f t="shared" si="23"/>
        <v/>
      </c>
      <c r="F185" s="12">
        <f t="shared" si="24"/>
        <v>9.6385542168674707E-3</v>
      </c>
      <c r="G185" s="12">
        <f t="shared" si="26"/>
        <v>1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2</v>
      </c>
      <c r="D186" s="11">
        <v>3</v>
      </c>
      <c r="E186" s="12">
        <f t="shared" si="23"/>
        <v>6.0606060606060606E-3</v>
      </c>
      <c r="F186" s="12">
        <f t="shared" si="24"/>
        <v>7.2289156626506026E-3</v>
      </c>
      <c r="G186" s="12">
        <f t="shared" si="26"/>
        <v>0.5</v>
      </c>
      <c r="H186" s="12">
        <f t="shared" si="25"/>
        <v>3.0303030303030303E-3</v>
      </c>
    </row>
    <row r="187" spans="1:8" x14ac:dyDescent="0.2">
      <c r="A187" s="9"/>
      <c r="B187" s="10" t="s">
        <v>168</v>
      </c>
      <c r="C187" s="11">
        <v>4</v>
      </c>
      <c r="D187" s="11">
        <v>3</v>
      </c>
      <c r="E187" s="12">
        <f t="shared" si="23"/>
        <v>1.2121212121212121E-2</v>
      </c>
      <c r="F187" s="12">
        <f t="shared" si="24"/>
        <v>7.2289156626506026E-3</v>
      </c>
      <c r="G187" s="12">
        <f t="shared" si="26"/>
        <v>-0.25</v>
      </c>
      <c r="H187" s="12">
        <f t="shared" si="25"/>
        <v>-3.0303030303030303E-3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1</v>
      </c>
      <c r="D191" s="11">
        <v>6</v>
      </c>
      <c r="E191" s="12">
        <f t="shared" si="23"/>
        <v>3.0303030303030303E-3</v>
      </c>
      <c r="F191" s="12">
        <f t="shared" si="24"/>
        <v>1.4457831325301205E-2</v>
      </c>
      <c r="G191" s="12">
        <f t="shared" si="26"/>
        <v>5</v>
      </c>
      <c r="H191" s="12">
        <f t="shared" si="25"/>
        <v>1.5151515151515152E-2</v>
      </c>
    </row>
    <row r="192" spans="1:8" x14ac:dyDescent="0.2">
      <c r="A192" s="9"/>
      <c r="B192" s="10" t="s">
        <v>173</v>
      </c>
      <c r="C192" s="11">
        <v>4</v>
      </c>
      <c r="D192" s="11">
        <v>11</v>
      </c>
      <c r="E192" s="12">
        <f t="shared" si="23"/>
        <v>1.2121212121212121E-2</v>
      </c>
      <c r="F192" s="12">
        <f t="shared" si="24"/>
        <v>2.6506024096385541E-2</v>
      </c>
      <c r="G192" s="12">
        <f t="shared" si="26"/>
        <v>1.75</v>
      </c>
      <c r="H192" s="12">
        <f t="shared" si="25"/>
        <v>2.1212121212121213E-2</v>
      </c>
    </row>
    <row r="193" spans="1:8" ht="25.5" x14ac:dyDescent="0.2">
      <c r="A193" s="9"/>
      <c r="B193" s="10" t="s">
        <v>174</v>
      </c>
      <c r="C193" s="11">
        <v>5</v>
      </c>
      <c r="D193" s="11">
        <v>11</v>
      </c>
      <c r="E193" s="12">
        <f t="shared" si="23"/>
        <v>1.5151515151515152E-2</v>
      </c>
      <c r="F193" s="12">
        <f t="shared" si="24"/>
        <v>2.6506024096385541E-2</v>
      </c>
      <c r="G193" s="12">
        <f t="shared" si="26"/>
        <v>1.2</v>
      </c>
      <c r="H193" s="12">
        <f t="shared" si="25"/>
        <v>1.8181818181818181E-2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1</v>
      </c>
      <c r="E196" s="12" t="str">
        <f t="shared" si="23"/>
        <v/>
      </c>
      <c r="F196" s="12">
        <f t="shared" si="24"/>
        <v>2.4096385542168677E-3</v>
      </c>
      <c r="G196" s="12">
        <f t="shared" si="26"/>
        <v>1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1</v>
      </c>
      <c r="D198" s="11">
        <v>3</v>
      </c>
      <c r="E198" s="12">
        <f t="shared" si="23"/>
        <v>3.0303030303030303E-3</v>
      </c>
      <c r="F198" s="12">
        <f t="shared" si="24"/>
        <v>7.2289156626506026E-3</v>
      </c>
      <c r="G198" s="12">
        <f t="shared" si="26"/>
        <v>2</v>
      </c>
      <c r="H198" s="12">
        <f t="shared" si="25"/>
        <v>6.0606060606060606E-3</v>
      </c>
    </row>
    <row r="199" spans="1:8" x14ac:dyDescent="0.2">
      <c r="A199" s="9"/>
      <c r="B199" s="10" t="s">
        <v>180</v>
      </c>
      <c r="C199" s="11">
        <v>2</v>
      </c>
      <c r="D199" s="11">
        <v>1</v>
      </c>
      <c r="E199" s="12">
        <f t="shared" si="23"/>
        <v>6.0606060606060606E-3</v>
      </c>
      <c r="F199" s="12">
        <f t="shared" si="24"/>
        <v>2.4096385542168677E-3</v>
      </c>
      <c r="G199" s="12">
        <f t="shared" si="26"/>
        <v>-0.5</v>
      </c>
      <c r="H199" s="12">
        <f t="shared" si="25"/>
        <v>-3.0303030303030303E-3</v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1</v>
      </c>
      <c r="E202" s="12" t="str">
        <f t="shared" si="23"/>
        <v/>
      </c>
      <c r="F202" s="12">
        <f t="shared" si="24"/>
        <v>2.4096385542168677E-3</v>
      </c>
      <c r="G202" s="12">
        <f t="shared" si="26"/>
        <v>1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3</v>
      </c>
      <c r="D204" s="11">
        <v>10</v>
      </c>
      <c r="E204" s="12">
        <f t="shared" si="23"/>
        <v>9.0909090909090905E-3</v>
      </c>
      <c r="F204" s="12">
        <f t="shared" si="24"/>
        <v>2.4096385542168676E-2</v>
      </c>
      <c r="G204" s="12">
        <f t="shared" si="26"/>
        <v>2.3333333333333335</v>
      </c>
      <c r="H204" s="12">
        <f t="shared" si="25"/>
        <v>2.1212121212121213E-2</v>
      </c>
    </row>
    <row r="205" spans="1:8" ht="25.5" x14ac:dyDescent="0.2">
      <c r="A205" s="9"/>
      <c r="B205" s="10" t="s">
        <v>186</v>
      </c>
      <c r="C205" s="11">
        <v>0</v>
      </c>
      <c r="D205" s="11">
        <v>3</v>
      </c>
      <c r="E205" s="12" t="str">
        <f t="shared" si="23"/>
        <v/>
      </c>
      <c r="F205" s="12">
        <f t="shared" si="24"/>
        <v>7.2289156626506026E-3</v>
      </c>
      <c r="G205" s="12">
        <f t="shared" si="26"/>
        <v>1</v>
      </c>
      <c r="H205" s="12" t="str">
        <f t="shared" si="25"/>
        <v/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3</v>
      </c>
      <c r="D207" s="11">
        <v>12</v>
      </c>
      <c r="E207" s="12">
        <f t="shared" si="23"/>
        <v>9.0909090909090905E-3</v>
      </c>
      <c r="F207" s="12">
        <f t="shared" si="24"/>
        <v>2.891566265060241E-2</v>
      </c>
      <c r="G207" s="12">
        <f t="shared" si="26"/>
        <v>3</v>
      </c>
      <c r="H207" s="12">
        <f t="shared" si="25"/>
        <v>2.7272727272727271E-2</v>
      </c>
    </row>
    <row r="208" spans="1:8" x14ac:dyDescent="0.2">
      <c r="A208" s="9"/>
      <c r="B208" s="10" t="s">
        <v>189</v>
      </c>
      <c r="C208" s="11">
        <v>2</v>
      </c>
      <c r="D208" s="11">
        <v>10</v>
      </c>
      <c r="E208" s="12">
        <f t="shared" si="23"/>
        <v>6.0606060606060606E-3</v>
      </c>
      <c r="F208" s="12">
        <f t="shared" si="24"/>
        <v>2.4096385542168676E-2</v>
      </c>
      <c r="G208" s="12">
        <f t="shared" si="26"/>
        <v>4</v>
      </c>
      <c r="H208" s="12">
        <f t="shared" si="25"/>
        <v>2.4242424242424242E-2</v>
      </c>
    </row>
    <row r="209" spans="1:8" x14ac:dyDescent="0.2">
      <c r="A209" s="9"/>
      <c r="B209" s="10" t="s">
        <v>190</v>
      </c>
      <c r="C209" s="11">
        <v>7</v>
      </c>
      <c r="D209" s="11">
        <v>13</v>
      </c>
      <c r="E209" s="12">
        <f t="shared" ref="E209:E240" si="27">+IF(C209=0,"",C209/C$177)</f>
        <v>2.1212121212121213E-2</v>
      </c>
      <c r="F209" s="12">
        <f t="shared" ref="F209:F240" si="28">+IF(D209=0,"",D209/D$177)</f>
        <v>3.1325301204819279E-2</v>
      </c>
      <c r="G209" s="12">
        <f t="shared" si="26"/>
        <v>0.8571428571428571</v>
      </c>
      <c r="H209" s="12">
        <f t="shared" ref="H209:H240" si="29">+IF(OR(AND(E209=""),(G209="")),"",E209*G209)</f>
        <v>1.8181818181818181E-2</v>
      </c>
    </row>
    <row r="210" spans="1:8" x14ac:dyDescent="0.2">
      <c r="A210" s="9"/>
      <c r="B210" s="10" t="s">
        <v>191</v>
      </c>
      <c r="C210" s="11">
        <v>10</v>
      </c>
      <c r="D210" s="11">
        <v>22</v>
      </c>
      <c r="E210" s="12">
        <f t="shared" si="27"/>
        <v>3.0303030303030304E-2</v>
      </c>
      <c r="F210" s="12">
        <f t="shared" si="28"/>
        <v>5.3012048192771083E-2</v>
      </c>
      <c r="G210" s="12">
        <f t="shared" ref="G210:G241" si="30">+IF(AND(C210=0,D210=0)," ",IF(C210=0,1,IF(D210=0,-1,(D210-C210)/C210)))</f>
        <v>1.2</v>
      </c>
      <c r="H210" s="12">
        <f t="shared" si="29"/>
        <v>3.6363636363636362E-2</v>
      </c>
    </row>
    <row r="211" spans="1:8" x14ac:dyDescent="0.2">
      <c r="A211" s="9"/>
      <c r="B211" s="10" t="s">
        <v>192</v>
      </c>
      <c r="C211" s="11">
        <v>1</v>
      </c>
      <c r="D211" s="11">
        <v>4</v>
      </c>
      <c r="E211" s="12">
        <f t="shared" si="27"/>
        <v>3.0303030303030303E-3</v>
      </c>
      <c r="F211" s="12">
        <f t="shared" si="28"/>
        <v>9.6385542168674707E-3</v>
      </c>
      <c r="G211" s="12">
        <f t="shared" si="30"/>
        <v>3</v>
      </c>
      <c r="H211" s="12">
        <f t="shared" si="29"/>
        <v>9.0909090909090905E-3</v>
      </c>
    </row>
    <row r="212" spans="1:8" x14ac:dyDescent="0.2">
      <c r="A212" s="9"/>
      <c r="B212" s="10" t="s">
        <v>193</v>
      </c>
      <c r="C212" s="11">
        <v>1</v>
      </c>
      <c r="D212" s="11">
        <v>1</v>
      </c>
      <c r="E212" s="12">
        <f t="shared" si="27"/>
        <v>3.0303030303030303E-3</v>
      </c>
      <c r="F212" s="12">
        <f t="shared" si="28"/>
        <v>2.4096385542168677E-3</v>
      </c>
      <c r="G212" s="12">
        <f t="shared" si="30"/>
        <v>0</v>
      </c>
      <c r="H212" s="12">
        <f t="shared" si="29"/>
        <v>0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10</v>
      </c>
      <c r="D214" s="11">
        <v>11</v>
      </c>
      <c r="E214" s="12">
        <f t="shared" si="27"/>
        <v>3.0303030303030304E-2</v>
      </c>
      <c r="F214" s="12">
        <f t="shared" si="28"/>
        <v>2.6506024096385541E-2</v>
      </c>
      <c r="G214" s="12">
        <f t="shared" si="30"/>
        <v>0.1</v>
      </c>
      <c r="H214" s="12">
        <f t="shared" si="29"/>
        <v>3.0303030303030307E-3</v>
      </c>
    </row>
    <row r="215" spans="1:8" x14ac:dyDescent="0.2">
      <c r="A215" s="9"/>
      <c r="B215" s="10" t="s">
        <v>196</v>
      </c>
      <c r="C215" s="11">
        <v>6</v>
      </c>
      <c r="D215" s="11">
        <v>7</v>
      </c>
      <c r="E215" s="12">
        <f t="shared" si="27"/>
        <v>1.8181818181818181E-2</v>
      </c>
      <c r="F215" s="12">
        <f t="shared" si="28"/>
        <v>1.6867469879518072E-2</v>
      </c>
      <c r="G215" s="12">
        <f t="shared" si="30"/>
        <v>0.16666666666666666</v>
      </c>
      <c r="H215" s="12">
        <f t="shared" si="29"/>
        <v>3.0303030303030299E-3</v>
      </c>
    </row>
    <row r="216" spans="1:8" x14ac:dyDescent="0.2">
      <c r="A216" s="9"/>
      <c r="B216" s="10" t="s">
        <v>197</v>
      </c>
      <c r="C216" s="11">
        <v>10</v>
      </c>
      <c r="D216" s="11">
        <v>16</v>
      </c>
      <c r="E216" s="12">
        <f t="shared" si="27"/>
        <v>3.0303030303030304E-2</v>
      </c>
      <c r="F216" s="12">
        <f t="shared" si="28"/>
        <v>3.8554216867469883E-2</v>
      </c>
      <c r="G216" s="12">
        <f t="shared" si="30"/>
        <v>0.6</v>
      </c>
      <c r="H216" s="12">
        <f t="shared" si="29"/>
        <v>1.8181818181818181E-2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46</v>
      </c>
      <c r="D219" s="11">
        <v>41</v>
      </c>
      <c r="E219" s="12">
        <f t="shared" si="27"/>
        <v>0.1393939393939394</v>
      </c>
      <c r="F219" s="12">
        <f t="shared" si="28"/>
        <v>9.8795180722891562E-2</v>
      </c>
      <c r="G219" s="12">
        <f t="shared" si="30"/>
        <v>-0.10869565217391304</v>
      </c>
      <c r="H219" s="12">
        <f t="shared" si="29"/>
        <v>-1.5151515151515152E-2</v>
      </c>
    </row>
    <row r="220" spans="1:8" x14ac:dyDescent="0.2">
      <c r="A220" s="9"/>
      <c r="B220" s="10" t="s">
        <v>201</v>
      </c>
      <c r="C220" s="11">
        <v>15</v>
      </c>
      <c r="D220" s="11">
        <v>12</v>
      </c>
      <c r="E220" s="12">
        <f t="shared" si="27"/>
        <v>4.5454545454545456E-2</v>
      </c>
      <c r="F220" s="12">
        <f t="shared" si="28"/>
        <v>2.891566265060241E-2</v>
      </c>
      <c r="G220" s="12">
        <f t="shared" si="30"/>
        <v>-0.2</v>
      </c>
      <c r="H220" s="12">
        <f t="shared" si="29"/>
        <v>-9.0909090909090922E-3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10</v>
      </c>
      <c r="D224" s="11">
        <v>13</v>
      </c>
      <c r="E224" s="12">
        <f t="shared" si="27"/>
        <v>3.0303030303030304E-2</v>
      </c>
      <c r="F224" s="12">
        <f t="shared" si="28"/>
        <v>3.1325301204819279E-2</v>
      </c>
      <c r="G224" s="12">
        <f t="shared" si="30"/>
        <v>0.3</v>
      </c>
      <c r="H224" s="12">
        <f t="shared" si="29"/>
        <v>9.0909090909090905E-3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2</v>
      </c>
      <c r="D228" s="11">
        <v>2</v>
      </c>
      <c r="E228" s="12">
        <f t="shared" si="27"/>
        <v>6.0606060606060606E-3</v>
      </c>
      <c r="F228" s="12">
        <f t="shared" si="28"/>
        <v>4.8192771084337354E-3</v>
      </c>
      <c r="G228" s="12">
        <f t="shared" si="30"/>
        <v>0</v>
      </c>
      <c r="H228" s="12">
        <f t="shared" si="29"/>
        <v>0</v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3</v>
      </c>
      <c r="D231" s="11">
        <v>8</v>
      </c>
      <c r="E231" s="12">
        <f t="shared" si="27"/>
        <v>9.0909090909090905E-3</v>
      </c>
      <c r="F231" s="12">
        <f t="shared" si="28"/>
        <v>1.9277108433734941E-2</v>
      </c>
      <c r="G231" s="12">
        <f t="shared" si="30"/>
        <v>1.6666666666666667</v>
      </c>
      <c r="H231" s="12">
        <f t="shared" si="29"/>
        <v>1.5151515151515152E-2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1</v>
      </c>
      <c r="D233" s="11">
        <v>0</v>
      </c>
      <c r="E233" s="12">
        <f t="shared" si="27"/>
        <v>3.0303030303030303E-3</v>
      </c>
      <c r="F233" s="12" t="str">
        <f t="shared" si="28"/>
        <v/>
      </c>
      <c r="G233" s="12">
        <f t="shared" si="30"/>
        <v>-1</v>
      </c>
      <c r="H233" s="12">
        <f t="shared" si="29"/>
        <v>-3.0303030303030303E-3</v>
      </c>
    </row>
    <row r="234" spans="1:8" x14ac:dyDescent="0.2">
      <c r="A234" s="9"/>
      <c r="B234" s="10" t="s">
        <v>215</v>
      </c>
      <c r="C234" s="11">
        <v>1</v>
      </c>
      <c r="D234" s="11">
        <v>0</v>
      </c>
      <c r="E234" s="12">
        <f t="shared" si="27"/>
        <v>3.0303030303030303E-3</v>
      </c>
      <c r="F234" s="12" t="str">
        <f t="shared" si="28"/>
        <v/>
      </c>
      <c r="G234" s="12">
        <f t="shared" si="30"/>
        <v>-1</v>
      </c>
      <c r="H234" s="12">
        <f t="shared" si="29"/>
        <v>-3.0303030303030303E-3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3</v>
      </c>
      <c r="D237" s="11">
        <v>8</v>
      </c>
      <c r="E237" s="12">
        <f t="shared" si="27"/>
        <v>9.0909090909090905E-3</v>
      </c>
      <c r="F237" s="12">
        <f t="shared" si="28"/>
        <v>1.9277108433734941E-2</v>
      </c>
      <c r="G237" s="12">
        <f t="shared" si="30"/>
        <v>1.6666666666666667</v>
      </c>
      <c r="H237" s="12">
        <f t="shared" si="29"/>
        <v>1.5151515151515152E-2</v>
      </c>
    </row>
    <row r="238" spans="1:8" x14ac:dyDescent="0.2">
      <c r="A238" s="9"/>
      <c r="B238" s="10" t="s">
        <v>219</v>
      </c>
      <c r="C238" s="11">
        <v>0</v>
      </c>
      <c r="D238" s="11">
        <v>1</v>
      </c>
      <c r="E238" s="12" t="str">
        <f t="shared" si="27"/>
        <v/>
      </c>
      <c r="F238" s="12">
        <f t="shared" si="28"/>
        <v>2.4096385542168677E-3</v>
      </c>
      <c r="G238" s="12">
        <f t="shared" si="30"/>
        <v>1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3</v>
      </c>
      <c r="D241" s="11">
        <v>8</v>
      </c>
      <c r="E241" s="12">
        <f t="shared" ref="E241:E272" si="31">+IF(C241=0,"",C241/C$177)</f>
        <v>9.0909090909090905E-3</v>
      </c>
      <c r="F241" s="12">
        <f t="shared" ref="F241:F272" si="32">+IF(D241=0,"",D241/D$177)</f>
        <v>1.9277108433734941E-2</v>
      </c>
      <c r="G241" s="12">
        <f t="shared" si="30"/>
        <v>1.6666666666666667</v>
      </c>
      <c r="H241" s="12">
        <f t="shared" ref="H241:H272" si="33">+IF(OR(AND(E241=""),(G241="")),"",E241*G241)</f>
        <v>1.5151515151515152E-2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11</v>
      </c>
      <c r="D244" s="11">
        <v>6</v>
      </c>
      <c r="E244" s="12">
        <f t="shared" si="31"/>
        <v>3.3333333333333333E-2</v>
      </c>
      <c r="F244" s="12">
        <f t="shared" si="32"/>
        <v>1.4457831325301205E-2</v>
      </c>
      <c r="G244" s="12">
        <f t="shared" si="34"/>
        <v>-0.45454545454545453</v>
      </c>
      <c r="H244" s="12">
        <f t="shared" si="33"/>
        <v>-1.515151515151515E-2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6</v>
      </c>
      <c r="D247" s="11">
        <v>3</v>
      </c>
      <c r="E247" s="12">
        <f t="shared" si="31"/>
        <v>1.8181818181818181E-2</v>
      </c>
      <c r="F247" s="12">
        <f t="shared" si="32"/>
        <v>7.2289156626506026E-3</v>
      </c>
      <c r="G247" s="12">
        <f t="shared" si="34"/>
        <v>-0.5</v>
      </c>
      <c r="H247" s="12">
        <f t="shared" si="33"/>
        <v>-9.0909090909090905E-3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2</v>
      </c>
      <c r="E250" s="12" t="str">
        <f t="shared" si="31"/>
        <v/>
      </c>
      <c r="F250" s="12">
        <f t="shared" si="32"/>
        <v>4.8192771084337354E-3</v>
      </c>
      <c r="G250" s="12">
        <f t="shared" si="34"/>
        <v>1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1</v>
      </c>
      <c r="D254" s="11">
        <v>0</v>
      </c>
      <c r="E254" s="12">
        <f t="shared" si="31"/>
        <v>3.0303030303030303E-3</v>
      </c>
      <c r="F254" s="12" t="str">
        <f t="shared" si="32"/>
        <v/>
      </c>
      <c r="G254" s="12">
        <f t="shared" si="34"/>
        <v>-1</v>
      </c>
      <c r="H254" s="12">
        <f t="shared" si="33"/>
        <v>-3.0303030303030303E-3</v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1</v>
      </c>
      <c r="E257" s="12" t="str">
        <f t="shared" si="31"/>
        <v/>
      </c>
      <c r="F257" s="12">
        <f t="shared" si="32"/>
        <v>2.4096385542168677E-3</v>
      </c>
      <c r="G257" s="12">
        <f t="shared" si="34"/>
        <v>1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2</v>
      </c>
      <c r="E265" s="12" t="str">
        <f t="shared" si="31"/>
        <v/>
      </c>
      <c r="F265" s="12">
        <f t="shared" si="32"/>
        <v>4.8192771084337354E-3</v>
      </c>
      <c r="G265" s="12">
        <f t="shared" si="34"/>
        <v>1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1</v>
      </c>
      <c r="D270" s="11">
        <v>3</v>
      </c>
      <c r="E270" s="12">
        <f t="shared" si="31"/>
        <v>3.0303030303030303E-3</v>
      </c>
      <c r="F270" s="12">
        <f t="shared" si="32"/>
        <v>7.2289156626506026E-3</v>
      </c>
      <c r="G270" s="12">
        <f t="shared" si="34"/>
        <v>2</v>
      </c>
      <c r="H270" s="12">
        <f t="shared" si="33"/>
        <v>6.0606060606060606E-3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3</v>
      </c>
      <c r="D281" s="11">
        <v>2</v>
      </c>
      <c r="E281" s="12">
        <f t="shared" si="35"/>
        <v>9.0909090909090905E-3</v>
      </c>
      <c r="F281" s="12">
        <f t="shared" si="36"/>
        <v>4.8192771084337354E-3</v>
      </c>
      <c r="G281" s="12">
        <f t="shared" si="38"/>
        <v>-0.33333333333333331</v>
      </c>
      <c r="H281" s="12">
        <f t="shared" si="37"/>
        <v>-3.0303030303030299E-3</v>
      </c>
    </row>
    <row r="282" spans="1:8" ht="25.5" x14ac:dyDescent="0.2">
      <c r="A282" s="9"/>
      <c r="B282" s="10" t="s">
        <v>263</v>
      </c>
      <c r="C282" s="11">
        <v>12</v>
      </c>
      <c r="D282" s="11">
        <v>14</v>
      </c>
      <c r="E282" s="12">
        <f t="shared" si="35"/>
        <v>3.6363636363636362E-2</v>
      </c>
      <c r="F282" s="12">
        <f t="shared" si="36"/>
        <v>3.3734939759036145E-2</v>
      </c>
      <c r="G282" s="12">
        <f t="shared" si="38"/>
        <v>0.16666666666666666</v>
      </c>
      <c r="H282" s="12">
        <f t="shared" si="37"/>
        <v>6.0606060606060597E-3</v>
      </c>
    </row>
    <row r="283" spans="1:8" x14ac:dyDescent="0.2">
      <c r="A283" s="9"/>
      <c r="B283" s="10" t="s">
        <v>264</v>
      </c>
      <c r="C283" s="11">
        <v>0</v>
      </c>
      <c r="D283" s="11">
        <v>1</v>
      </c>
      <c r="E283" s="12" t="str">
        <f t="shared" si="35"/>
        <v/>
      </c>
      <c r="F283" s="12">
        <f t="shared" si="36"/>
        <v>2.4096385542168677E-3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1</v>
      </c>
      <c r="D284" s="11">
        <v>0</v>
      </c>
      <c r="E284" s="12">
        <f t="shared" si="35"/>
        <v>3.0303030303030303E-3</v>
      </c>
      <c r="F284" s="12" t="str">
        <f t="shared" si="36"/>
        <v/>
      </c>
      <c r="G284" s="12">
        <f t="shared" si="38"/>
        <v>-1</v>
      </c>
      <c r="H284" s="12">
        <f t="shared" si="37"/>
        <v>-3.0303030303030303E-3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1</v>
      </c>
      <c r="E286" s="12" t="str">
        <f t="shared" si="35"/>
        <v/>
      </c>
      <c r="F286" s="12">
        <f t="shared" si="36"/>
        <v>2.4096385542168677E-3</v>
      </c>
      <c r="G286" s="12">
        <f t="shared" si="38"/>
        <v>1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41</v>
      </c>
      <c r="D288" s="11">
        <v>0</v>
      </c>
      <c r="E288" s="12">
        <f t="shared" si="35"/>
        <v>0.12424242424242424</v>
      </c>
      <c r="F288" s="12" t="str">
        <f t="shared" si="36"/>
        <v/>
      </c>
      <c r="G288" s="12">
        <f t="shared" si="38"/>
        <v>-1</v>
      </c>
      <c r="H288" s="12">
        <f t="shared" si="37"/>
        <v>-0.12424242424242424</v>
      </c>
    </row>
    <row r="289" spans="1:8" x14ac:dyDescent="0.2">
      <c r="A289" s="9"/>
      <c r="B289" s="10" t="s">
        <v>270</v>
      </c>
      <c r="C289" s="11">
        <v>21</v>
      </c>
      <c r="D289" s="11">
        <v>13</v>
      </c>
      <c r="E289" s="12">
        <f t="shared" si="35"/>
        <v>6.363636363636363E-2</v>
      </c>
      <c r="F289" s="12">
        <f t="shared" si="36"/>
        <v>3.1325301204819279E-2</v>
      </c>
      <c r="G289" s="12">
        <f t="shared" si="38"/>
        <v>-0.38095238095238093</v>
      </c>
      <c r="H289" s="12">
        <f t="shared" si="37"/>
        <v>-2.4242424242424239E-2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2</v>
      </c>
      <c r="D294" s="11">
        <v>4</v>
      </c>
      <c r="E294" s="12">
        <f t="shared" si="35"/>
        <v>6.0606060606060606E-3</v>
      </c>
      <c r="F294" s="12">
        <f t="shared" si="36"/>
        <v>9.6385542168674707E-3</v>
      </c>
      <c r="G294" s="12">
        <f t="shared" si="38"/>
        <v>1</v>
      </c>
      <c r="H294" s="12">
        <f t="shared" si="37"/>
        <v>6.0606060606060606E-3</v>
      </c>
    </row>
    <row r="295" spans="1:8" x14ac:dyDescent="0.2">
      <c r="A295" s="9"/>
      <c r="B295" s="10" t="s">
        <v>276</v>
      </c>
      <c r="C295" s="11">
        <v>1</v>
      </c>
      <c r="D295" s="11">
        <v>1</v>
      </c>
      <c r="E295" s="12">
        <f t="shared" si="35"/>
        <v>3.0303030303030303E-3</v>
      </c>
      <c r="F295" s="12">
        <f t="shared" si="36"/>
        <v>2.4096385542168677E-3</v>
      </c>
      <c r="G295" s="12">
        <f t="shared" si="38"/>
        <v>0</v>
      </c>
      <c r="H295" s="12">
        <f t="shared" si="37"/>
        <v>0</v>
      </c>
    </row>
    <row r="296" spans="1:8" x14ac:dyDescent="0.2">
      <c r="A296" s="9"/>
      <c r="B296" s="10" t="s">
        <v>277</v>
      </c>
      <c r="C296" s="11">
        <v>2</v>
      </c>
      <c r="D296" s="11">
        <v>5</v>
      </c>
      <c r="E296" s="12">
        <f t="shared" si="35"/>
        <v>6.0606060606060606E-3</v>
      </c>
      <c r="F296" s="12">
        <f t="shared" si="36"/>
        <v>1.2048192771084338E-2</v>
      </c>
      <c r="G296" s="12">
        <f t="shared" si="38"/>
        <v>1.5</v>
      </c>
      <c r="H296" s="12">
        <f t="shared" si="37"/>
        <v>9.0909090909090905E-3</v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6</v>
      </c>
      <c r="E299" s="12" t="str">
        <f t="shared" si="35"/>
        <v/>
      </c>
      <c r="F299" s="12">
        <f t="shared" si="36"/>
        <v>1.4457831325301205E-2</v>
      </c>
      <c r="G299" s="12">
        <f t="shared" si="38"/>
        <v>1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3</v>
      </c>
      <c r="E300" s="12" t="str">
        <f t="shared" si="35"/>
        <v/>
      </c>
      <c r="F300" s="12">
        <f t="shared" si="36"/>
        <v>7.2289156626506026E-3</v>
      </c>
      <c r="G300" s="12">
        <f t="shared" si="38"/>
        <v>1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1</v>
      </c>
      <c r="E304" s="12" t="str">
        <f t="shared" si="35"/>
        <v/>
      </c>
      <c r="F304" s="12">
        <f t="shared" si="36"/>
        <v>2.4096385542168677E-3</v>
      </c>
      <c r="G304" s="12">
        <f t="shared" si="38"/>
        <v>1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4</v>
      </c>
      <c r="D307" s="11">
        <v>0</v>
      </c>
      <c r="E307" s="12">
        <f t="shared" si="39"/>
        <v>1.2121212121212121E-2</v>
      </c>
      <c r="F307" s="12" t="str">
        <f t="shared" si="40"/>
        <v/>
      </c>
      <c r="G307" s="12">
        <f t="shared" si="42"/>
        <v>-1</v>
      </c>
      <c r="H307" s="12">
        <f t="shared" si="41"/>
        <v>-1.2121212121212121E-2</v>
      </c>
    </row>
    <row r="308" spans="1:8" ht="25.5" x14ac:dyDescent="0.2">
      <c r="A308" s="9"/>
      <c r="B308" s="10" t="s">
        <v>289</v>
      </c>
      <c r="C308" s="11">
        <v>11</v>
      </c>
      <c r="D308" s="11">
        <v>18</v>
      </c>
      <c r="E308" s="12">
        <f t="shared" si="39"/>
        <v>3.3333333333333333E-2</v>
      </c>
      <c r="F308" s="12">
        <f t="shared" si="40"/>
        <v>4.3373493975903614E-2</v>
      </c>
      <c r="G308" s="12">
        <f t="shared" si="42"/>
        <v>0.63636363636363635</v>
      </c>
      <c r="H308" s="12">
        <f t="shared" si="41"/>
        <v>2.121212121212121E-2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0</v>
      </c>
      <c r="E311" s="12" t="str">
        <f t="shared" si="39"/>
        <v/>
      </c>
      <c r="F311" s="12" t="str">
        <f t="shared" si="40"/>
        <v/>
      </c>
      <c r="G311" s="12" t="str">
        <f t="shared" si="42"/>
        <v xml:space="preserve"> 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2</v>
      </c>
      <c r="D314" s="11">
        <v>1</v>
      </c>
      <c r="E314" s="12">
        <f t="shared" si="39"/>
        <v>6.0606060606060606E-3</v>
      </c>
      <c r="F314" s="12">
        <f t="shared" si="40"/>
        <v>2.4096385542168677E-3</v>
      </c>
      <c r="G314" s="12">
        <f t="shared" si="42"/>
        <v>-0.5</v>
      </c>
      <c r="H314" s="12">
        <f t="shared" si="41"/>
        <v>-3.0303030303030303E-3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2</v>
      </c>
      <c r="D318" s="11">
        <v>0</v>
      </c>
      <c r="E318" s="12">
        <f t="shared" si="39"/>
        <v>6.0606060606060606E-3</v>
      </c>
      <c r="F318" s="12" t="str">
        <f t="shared" si="40"/>
        <v/>
      </c>
      <c r="G318" s="12">
        <f t="shared" si="42"/>
        <v>-1</v>
      </c>
      <c r="H318" s="12">
        <f t="shared" si="41"/>
        <v>-6.0606060606060606E-3</v>
      </c>
    </row>
    <row r="319" spans="1:8" ht="25.5" x14ac:dyDescent="0.2">
      <c r="A319" s="9"/>
      <c r="B319" s="10" t="s">
        <v>300</v>
      </c>
      <c r="C319" s="11">
        <v>4</v>
      </c>
      <c r="D319" s="11">
        <v>3</v>
      </c>
      <c r="E319" s="12">
        <f t="shared" si="39"/>
        <v>1.2121212121212121E-2</v>
      </c>
      <c r="F319" s="12">
        <f t="shared" si="40"/>
        <v>7.2289156626506026E-3</v>
      </c>
      <c r="G319" s="12">
        <f t="shared" si="42"/>
        <v>-0.25</v>
      </c>
      <c r="H319" s="12">
        <f t="shared" si="41"/>
        <v>-3.0303030303030303E-3</v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2</v>
      </c>
      <c r="D323" s="11">
        <v>5</v>
      </c>
      <c r="E323" s="12">
        <f t="shared" si="39"/>
        <v>6.0606060606060606E-3</v>
      </c>
      <c r="F323" s="12">
        <f t="shared" si="40"/>
        <v>1.2048192771084338E-2</v>
      </c>
      <c r="G323" s="12">
        <f t="shared" si="42"/>
        <v>1.5</v>
      </c>
      <c r="H323" s="12">
        <f t="shared" si="41"/>
        <v>9.0909090909090905E-3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5</v>
      </c>
      <c r="D325" s="11">
        <v>11</v>
      </c>
      <c r="E325" s="12">
        <f t="shared" si="39"/>
        <v>1.5151515151515152E-2</v>
      </c>
      <c r="F325" s="12">
        <f t="shared" si="40"/>
        <v>2.6506024096385541E-2</v>
      </c>
      <c r="G325" s="12">
        <f t="shared" si="42"/>
        <v>1.2</v>
      </c>
      <c r="H325" s="12">
        <f t="shared" si="41"/>
        <v>1.8181818181818181E-2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1</v>
      </c>
      <c r="D327" s="11">
        <v>7</v>
      </c>
      <c r="E327" s="12">
        <f t="shared" si="39"/>
        <v>3.0303030303030303E-3</v>
      </c>
      <c r="F327" s="12">
        <f t="shared" si="40"/>
        <v>1.6867469879518072E-2</v>
      </c>
      <c r="G327" s="12">
        <f t="shared" si="42"/>
        <v>6</v>
      </c>
      <c r="H327" s="12">
        <f t="shared" si="41"/>
        <v>1.8181818181818181E-2</v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1</v>
      </c>
      <c r="D330" s="11">
        <v>1</v>
      </c>
      <c r="E330" s="12">
        <f t="shared" si="39"/>
        <v>3.0303030303030303E-3</v>
      </c>
      <c r="F330" s="12">
        <f t="shared" si="40"/>
        <v>2.4096385542168677E-3</v>
      </c>
      <c r="G330" s="12">
        <f t="shared" si="42"/>
        <v>0</v>
      </c>
      <c r="H330" s="12">
        <f t="shared" si="41"/>
        <v>0</v>
      </c>
    </row>
    <row r="331" spans="1:8" ht="25.5" x14ac:dyDescent="0.2">
      <c r="A331" s="9"/>
      <c r="B331" s="10" t="s">
        <v>312</v>
      </c>
      <c r="C331" s="11">
        <v>0</v>
      </c>
      <c r="D331" s="11">
        <v>1</v>
      </c>
      <c r="E331" s="12" t="str">
        <f t="shared" si="39"/>
        <v/>
      </c>
      <c r="F331" s="12">
        <f t="shared" si="40"/>
        <v>2.4096385542168677E-3</v>
      </c>
      <c r="G331" s="12">
        <f t="shared" si="42"/>
        <v>1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3</v>
      </c>
      <c r="D334" s="11">
        <v>3</v>
      </c>
      <c r="E334" s="12">
        <f t="shared" si="39"/>
        <v>9.0909090909090905E-3</v>
      </c>
      <c r="F334" s="12">
        <f t="shared" si="40"/>
        <v>7.2289156626506026E-3</v>
      </c>
      <c r="G334" s="12">
        <f t="shared" si="42"/>
        <v>0</v>
      </c>
      <c r="H334" s="12">
        <f t="shared" si="41"/>
        <v>0</v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1</v>
      </c>
      <c r="D341" s="11">
        <v>0</v>
      </c>
      <c r="E341" s="12">
        <f t="shared" si="43"/>
        <v>3.0303030303030303E-3</v>
      </c>
      <c r="F341" s="12" t="str">
        <f t="shared" si="44"/>
        <v/>
      </c>
      <c r="G341" s="12">
        <f t="shared" si="46"/>
        <v>-1</v>
      </c>
      <c r="H341" s="12">
        <f t="shared" si="45"/>
        <v>-3.0303030303030303E-3</v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1</v>
      </c>
      <c r="E349" s="12" t="str">
        <f t="shared" si="43"/>
        <v/>
      </c>
      <c r="F349" s="12">
        <f t="shared" si="44"/>
        <v>2.4096385542168677E-3</v>
      </c>
      <c r="G349" s="12">
        <f t="shared" si="46"/>
        <v>1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2293</v>
      </c>
      <c r="D356" s="28">
        <f>SUM(D357:D585)</f>
        <v>2701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0.17793283907544702</v>
      </c>
      <c r="H356" s="30">
        <f t="shared" ref="H356:H419" si="49">+IF(OR(AND(E356=""),(G356="")),"",E356*G356)</f>
        <v>0.17793283907544702</v>
      </c>
    </row>
    <row r="357" spans="1:8" x14ac:dyDescent="0.2">
      <c r="A357" s="9"/>
      <c r="B357" s="10" t="s">
        <v>332</v>
      </c>
      <c r="C357" s="11">
        <v>12</v>
      </c>
      <c r="D357" s="11">
        <v>9</v>
      </c>
      <c r="E357" s="12">
        <f t="shared" si="47"/>
        <v>5.233318796336677E-3</v>
      </c>
      <c r="F357" s="12">
        <f t="shared" si="48"/>
        <v>3.3320992225101815E-3</v>
      </c>
      <c r="G357" s="12">
        <f t="shared" ref="G357:G420" si="50">+IF(AND(C357=0,D357=0)," ",IF(C357=0,1,IF(D357=0,-1,(D357-C357)/C357)))</f>
        <v>-0.25</v>
      </c>
      <c r="H357" s="12">
        <f t="shared" si="49"/>
        <v>-1.3083296990841692E-3</v>
      </c>
    </row>
    <row r="358" spans="1:8" x14ac:dyDescent="0.2">
      <c r="A358" s="9"/>
      <c r="B358" s="10" t="s">
        <v>333</v>
      </c>
      <c r="C358" s="11">
        <v>10</v>
      </c>
      <c r="D358" s="11">
        <v>4</v>
      </c>
      <c r="E358" s="12">
        <f t="shared" si="47"/>
        <v>4.3610989969472304E-3</v>
      </c>
      <c r="F358" s="12">
        <f t="shared" si="48"/>
        <v>1.4809329877823029E-3</v>
      </c>
      <c r="G358" s="12">
        <f t="shared" si="50"/>
        <v>-0.6</v>
      </c>
      <c r="H358" s="12">
        <f t="shared" si="49"/>
        <v>-2.6166593981683381E-3</v>
      </c>
    </row>
    <row r="359" spans="1:8" x14ac:dyDescent="0.2">
      <c r="A359" s="9"/>
      <c r="B359" s="10" t="s">
        <v>334</v>
      </c>
      <c r="C359" s="11">
        <v>5</v>
      </c>
      <c r="D359" s="11">
        <v>2</v>
      </c>
      <c r="E359" s="12">
        <f t="shared" si="47"/>
        <v>2.1805494984736152E-3</v>
      </c>
      <c r="F359" s="12">
        <f t="shared" si="48"/>
        <v>7.4046649389115145E-4</v>
      </c>
      <c r="G359" s="12">
        <f t="shared" si="50"/>
        <v>-0.6</v>
      </c>
      <c r="H359" s="12">
        <f t="shared" si="49"/>
        <v>-1.308329699084169E-3</v>
      </c>
    </row>
    <row r="360" spans="1:8" x14ac:dyDescent="0.2">
      <c r="A360" s="9"/>
      <c r="B360" s="10" t="s">
        <v>335</v>
      </c>
      <c r="C360" s="11">
        <v>0</v>
      </c>
      <c r="D360" s="11">
        <v>1</v>
      </c>
      <c r="E360" s="12" t="str">
        <f t="shared" si="47"/>
        <v/>
      </c>
      <c r="F360" s="12">
        <f t="shared" si="48"/>
        <v>3.7023324694557573E-4</v>
      </c>
      <c r="G360" s="12">
        <f t="shared" si="50"/>
        <v>1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55</v>
      </c>
      <c r="D362" s="11">
        <v>76</v>
      </c>
      <c r="E362" s="12">
        <f t="shared" si="47"/>
        <v>2.3986044483209769E-2</v>
      </c>
      <c r="F362" s="12">
        <f t="shared" si="48"/>
        <v>2.8137726767863754E-2</v>
      </c>
      <c r="G362" s="12">
        <f t="shared" si="50"/>
        <v>0.38181818181818183</v>
      </c>
      <c r="H362" s="12">
        <f t="shared" si="49"/>
        <v>9.1583078935891845E-3</v>
      </c>
    </row>
    <row r="363" spans="1:8" x14ac:dyDescent="0.2">
      <c r="A363" s="9"/>
      <c r="B363" s="10" t="s">
        <v>338</v>
      </c>
      <c r="C363" s="11">
        <v>1</v>
      </c>
      <c r="D363" s="11">
        <v>13</v>
      </c>
      <c r="E363" s="12">
        <f t="shared" si="47"/>
        <v>4.3610989969472308E-4</v>
      </c>
      <c r="F363" s="12">
        <f t="shared" si="48"/>
        <v>4.813032210292484E-3</v>
      </c>
      <c r="G363" s="12">
        <f t="shared" si="50"/>
        <v>12</v>
      </c>
      <c r="H363" s="12">
        <f t="shared" si="49"/>
        <v>5.233318796336677E-3</v>
      </c>
    </row>
    <row r="364" spans="1:8" x14ac:dyDescent="0.2">
      <c r="A364" s="9"/>
      <c r="B364" s="10" t="s">
        <v>339</v>
      </c>
      <c r="C364" s="11">
        <v>1</v>
      </c>
      <c r="D364" s="11">
        <v>0</v>
      </c>
      <c r="E364" s="12">
        <f t="shared" si="47"/>
        <v>4.3610989969472308E-4</v>
      </c>
      <c r="F364" s="12" t="str">
        <f t="shared" si="48"/>
        <v/>
      </c>
      <c r="G364" s="12">
        <f t="shared" si="50"/>
        <v>-1</v>
      </c>
      <c r="H364" s="12">
        <f t="shared" si="49"/>
        <v>-4.3610989969472308E-4</v>
      </c>
    </row>
    <row r="365" spans="1:8" x14ac:dyDescent="0.2">
      <c r="A365" s="9"/>
      <c r="B365" s="10" t="s">
        <v>340</v>
      </c>
      <c r="C365" s="11">
        <v>1</v>
      </c>
      <c r="D365" s="11">
        <v>16</v>
      </c>
      <c r="E365" s="12">
        <f t="shared" si="47"/>
        <v>4.3610989969472308E-4</v>
      </c>
      <c r="F365" s="12">
        <f t="shared" si="48"/>
        <v>5.9237319511292116E-3</v>
      </c>
      <c r="G365" s="12">
        <f t="shared" si="50"/>
        <v>15</v>
      </c>
      <c r="H365" s="12">
        <f t="shared" si="49"/>
        <v>6.5416484954208464E-3</v>
      </c>
    </row>
    <row r="366" spans="1:8" x14ac:dyDescent="0.2">
      <c r="A366" s="9"/>
      <c r="B366" s="10" t="s">
        <v>341</v>
      </c>
      <c r="C366" s="11">
        <v>1</v>
      </c>
      <c r="D366" s="11">
        <v>4</v>
      </c>
      <c r="E366" s="12">
        <f t="shared" si="47"/>
        <v>4.3610989969472308E-4</v>
      </c>
      <c r="F366" s="12">
        <f t="shared" si="48"/>
        <v>1.4809329877823029E-3</v>
      </c>
      <c r="G366" s="12">
        <f t="shared" si="50"/>
        <v>3</v>
      </c>
      <c r="H366" s="12">
        <f t="shared" si="49"/>
        <v>1.3083296990841692E-3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41</v>
      </c>
      <c r="D368" s="11">
        <v>56</v>
      </c>
      <c r="E368" s="12">
        <f t="shared" si="47"/>
        <v>1.7880505887483647E-2</v>
      </c>
      <c r="F368" s="12">
        <f t="shared" si="48"/>
        <v>2.0733061828952241E-2</v>
      </c>
      <c r="G368" s="12">
        <f t="shared" si="50"/>
        <v>0.36585365853658536</v>
      </c>
      <c r="H368" s="12">
        <f t="shared" si="49"/>
        <v>6.5416484954208464E-3</v>
      </c>
    </row>
    <row r="369" spans="1:8" x14ac:dyDescent="0.2">
      <c r="A369" s="9"/>
      <c r="B369" s="10" t="s">
        <v>344</v>
      </c>
      <c r="C369" s="11">
        <v>16</v>
      </c>
      <c r="D369" s="11">
        <v>6</v>
      </c>
      <c r="E369" s="12">
        <f t="shared" si="47"/>
        <v>6.9777583951155693E-3</v>
      </c>
      <c r="F369" s="12">
        <f t="shared" si="48"/>
        <v>2.2213994816734544E-3</v>
      </c>
      <c r="G369" s="12">
        <f t="shared" si="50"/>
        <v>-0.625</v>
      </c>
      <c r="H369" s="12">
        <f t="shared" si="49"/>
        <v>-4.3610989969472304E-3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28</v>
      </c>
      <c r="D371" s="11">
        <v>11</v>
      </c>
      <c r="E371" s="12">
        <f t="shared" si="47"/>
        <v>1.2211077191452245E-2</v>
      </c>
      <c r="F371" s="12">
        <f t="shared" si="48"/>
        <v>4.0725657164013326E-3</v>
      </c>
      <c r="G371" s="12">
        <f t="shared" si="50"/>
        <v>-0.6071428571428571</v>
      </c>
      <c r="H371" s="12">
        <f t="shared" si="49"/>
        <v>-7.4138682948102913E-3</v>
      </c>
    </row>
    <row r="372" spans="1:8" x14ac:dyDescent="0.2">
      <c r="A372" s="9"/>
      <c r="B372" s="10" t="s">
        <v>347</v>
      </c>
      <c r="C372" s="11">
        <v>6</v>
      </c>
      <c r="D372" s="11">
        <v>11</v>
      </c>
      <c r="E372" s="12">
        <f t="shared" si="47"/>
        <v>2.6166593981683385E-3</v>
      </c>
      <c r="F372" s="12">
        <f t="shared" si="48"/>
        <v>4.0725657164013326E-3</v>
      </c>
      <c r="G372" s="12">
        <f t="shared" si="50"/>
        <v>0.83333333333333337</v>
      </c>
      <c r="H372" s="12">
        <f t="shared" si="49"/>
        <v>2.1805494984736156E-3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12</v>
      </c>
      <c r="D376" s="11">
        <v>68</v>
      </c>
      <c r="E376" s="12">
        <f t="shared" si="47"/>
        <v>5.233318796336677E-3</v>
      </c>
      <c r="F376" s="12">
        <f t="shared" si="48"/>
        <v>2.5175860792299148E-2</v>
      </c>
      <c r="G376" s="12">
        <f t="shared" si="50"/>
        <v>4.666666666666667</v>
      </c>
      <c r="H376" s="12">
        <f t="shared" si="49"/>
        <v>2.4422154382904494E-2</v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4</v>
      </c>
      <c r="D379" s="11">
        <v>12</v>
      </c>
      <c r="E379" s="12">
        <f t="shared" si="47"/>
        <v>1.7444395987788923E-3</v>
      </c>
      <c r="F379" s="12">
        <f t="shared" si="48"/>
        <v>4.4427989633469087E-3</v>
      </c>
      <c r="G379" s="12">
        <f t="shared" si="50"/>
        <v>2</v>
      </c>
      <c r="H379" s="12">
        <f t="shared" si="49"/>
        <v>3.4888791975577847E-3</v>
      </c>
    </row>
    <row r="380" spans="1:8" x14ac:dyDescent="0.2">
      <c r="A380" s="9"/>
      <c r="B380" s="10" t="s">
        <v>355</v>
      </c>
      <c r="C380" s="11">
        <v>63</v>
      </c>
      <c r="D380" s="11">
        <v>159</v>
      </c>
      <c r="E380" s="12">
        <f t="shared" si="47"/>
        <v>2.7474923680767552E-2</v>
      </c>
      <c r="F380" s="12">
        <f t="shared" si="48"/>
        <v>5.8867086264346537E-2</v>
      </c>
      <c r="G380" s="12">
        <f t="shared" si="50"/>
        <v>1.5238095238095237</v>
      </c>
      <c r="H380" s="12">
        <f t="shared" si="49"/>
        <v>4.1866550370693409E-2</v>
      </c>
    </row>
    <row r="381" spans="1:8" x14ac:dyDescent="0.2">
      <c r="A381" s="9"/>
      <c r="B381" s="10" t="s">
        <v>356</v>
      </c>
      <c r="C381" s="11">
        <v>7</v>
      </c>
      <c r="D381" s="11">
        <v>6</v>
      </c>
      <c r="E381" s="12">
        <f t="shared" si="47"/>
        <v>3.0527692978630614E-3</v>
      </c>
      <c r="F381" s="12">
        <f t="shared" si="48"/>
        <v>2.2213994816734544E-3</v>
      </c>
      <c r="G381" s="12">
        <f t="shared" si="50"/>
        <v>-0.14285714285714285</v>
      </c>
      <c r="H381" s="12">
        <f t="shared" si="49"/>
        <v>-4.3610989969472303E-4</v>
      </c>
    </row>
    <row r="382" spans="1:8" x14ac:dyDescent="0.2">
      <c r="A382" s="9"/>
      <c r="B382" s="10" t="s">
        <v>357</v>
      </c>
      <c r="C382" s="11">
        <v>2</v>
      </c>
      <c r="D382" s="11">
        <v>0</v>
      </c>
      <c r="E382" s="12">
        <f t="shared" si="47"/>
        <v>8.7221979938944616E-4</v>
      </c>
      <c r="F382" s="12" t="str">
        <f t="shared" si="48"/>
        <v/>
      </c>
      <c r="G382" s="12">
        <f t="shared" si="50"/>
        <v>-1</v>
      </c>
      <c r="H382" s="12">
        <f t="shared" si="49"/>
        <v>-8.7221979938944616E-4</v>
      </c>
    </row>
    <row r="383" spans="1:8" x14ac:dyDescent="0.2">
      <c r="A383" s="9"/>
      <c r="B383" s="10" t="s">
        <v>358</v>
      </c>
      <c r="C383" s="11">
        <v>5</v>
      </c>
      <c r="D383" s="11">
        <v>6</v>
      </c>
      <c r="E383" s="12">
        <f t="shared" si="47"/>
        <v>2.1805494984736152E-3</v>
      </c>
      <c r="F383" s="12">
        <f t="shared" si="48"/>
        <v>2.2213994816734544E-3</v>
      </c>
      <c r="G383" s="12">
        <f t="shared" si="50"/>
        <v>0.2</v>
      </c>
      <c r="H383" s="12">
        <f t="shared" si="49"/>
        <v>4.3610989969472308E-4</v>
      </c>
    </row>
    <row r="384" spans="1:8" x14ac:dyDescent="0.2">
      <c r="A384" s="9"/>
      <c r="B384" s="10" t="s">
        <v>359</v>
      </c>
      <c r="C384" s="11">
        <v>0</v>
      </c>
      <c r="D384" s="11">
        <v>65</v>
      </c>
      <c r="E384" s="12" t="str">
        <f t="shared" si="47"/>
        <v/>
      </c>
      <c r="F384" s="12">
        <f t="shared" si="48"/>
        <v>2.4065161051462423E-2</v>
      </c>
      <c r="G384" s="12">
        <f t="shared" si="50"/>
        <v>1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5</v>
      </c>
      <c r="D386" s="11">
        <v>4</v>
      </c>
      <c r="E386" s="12">
        <f t="shared" si="47"/>
        <v>2.1805494984736152E-3</v>
      </c>
      <c r="F386" s="12">
        <f t="shared" si="48"/>
        <v>1.4809329877823029E-3</v>
      </c>
      <c r="G386" s="12">
        <f t="shared" si="50"/>
        <v>-0.2</v>
      </c>
      <c r="H386" s="12">
        <f t="shared" si="49"/>
        <v>-4.3610989969472308E-4</v>
      </c>
    </row>
    <row r="387" spans="1:8" x14ac:dyDescent="0.2">
      <c r="A387" s="9"/>
      <c r="B387" s="10" t="s">
        <v>362</v>
      </c>
      <c r="C387" s="11">
        <v>4</v>
      </c>
      <c r="D387" s="11">
        <v>3</v>
      </c>
      <c r="E387" s="12">
        <f t="shared" si="47"/>
        <v>1.7444395987788923E-3</v>
      </c>
      <c r="F387" s="12">
        <f t="shared" si="48"/>
        <v>1.1106997408367272E-3</v>
      </c>
      <c r="G387" s="12">
        <f t="shared" si="50"/>
        <v>-0.25</v>
      </c>
      <c r="H387" s="12">
        <f t="shared" si="49"/>
        <v>-4.3610989969472308E-4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7</v>
      </c>
      <c r="D390" s="11">
        <v>9</v>
      </c>
      <c r="E390" s="12">
        <f t="shared" si="47"/>
        <v>3.0527692978630614E-3</v>
      </c>
      <c r="F390" s="12">
        <f t="shared" si="48"/>
        <v>3.3320992225101815E-3</v>
      </c>
      <c r="G390" s="12">
        <f t="shared" si="50"/>
        <v>0.2857142857142857</v>
      </c>
      <c r="H390" s="12">
        <f t="shared" si="49"/>
        <v>8.7221979938944605E-4</v>
      </c>
    </row>
    <row r="391" spans="1:8" x14ac:dyDescent="0.2">
      <c r="A391" s="9"/>
      <c r="B391" s="10" t="s">
        <v>366</v>
      </c>
      <c r="C391" s="11">
        <v>62</v>
      </c>
      <c r="D391" s="11">
        <v>41</v>
      </c>
      <c r="E391" s="12">
        <f t="shared" si="47"/>
        <v>2.703881378107283E-2</v>
      </c>
      <c r="F391" s="12">
        <f t="shared" si="48"/>
        <v>1.5179563124768604E-2</v>
      </c>
      <c r="G391" s="12">
        <f t="shared" si="50"/>
        <v>-0.33870967741935482</v>
      </c>
      <c r="H391" s="12">
        <f t="shared" si="49"/>
        <v>-9.1583078935891845E-3</v>
      </c>
    </row>
    <row r="392" spans="1:8" x14ac:dyDescent="0.2">
      <c r="A392" s="9"/>
      <c r="B392" s="10" t="s">
        <v>367</v>
      </c>
      <c r="C392" s="11">
        <v>1</v>
      </c>
      <c r="D392" s="11">
        <v>1</v>
      </c>
      <c r="E392" s="12">
        <f t="shared" si="47"/>
        <v>4.3610989969472308E-4</v>
      </c>
      <c r="F392" s="12">
        <f t="shared" si="48"/>
        <v>3.7023324694557573E-4</v>
      </c>
      <c r="G392" s="12">
        <f t="shared" si="50"/>
        <v>0</v>
      </c>
      <c r="H392" s="12">
        <f t="shared" si="49"/>
        <v>0</v>
      </c>
    </row>
    <row r="393" spans="1:8" x14ac:dyDescent="0.2">
      <c r="A393" s="9"/>
      <c r="B393" s="10" t="s">
        <v>368</v>
      </c>
      <c r="C393" s="11">
        <v>0</v>
      </c>
      <c r="D393" s="11">
        <v>13</v>
      </c>
      <c r="E393" s="12" t="str">
        <f t="shared" si="47"/>
        <v/>
      </c>
      <c r="F393" s="12">
        <f t="shared" si="48"/>
        <v>4.813032210292484E-3</v>
      </c>
      <c r="G393" s="12">
        <f t="shared" si="50"/>
        <v>1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1</v>
      </c>
      <c r="D394" s="11">
        <v>0</v>
      </c>
      <c r="E394" s="12">
        <f t="shared" si="47"/>
        <v>4.3610989969472308E-4</v>
      </c>
      <c r="F394" s="12" t="str">
        <f t="shared" si="48"/>
        <v/>
      </c>
      <c r="G394" s="12">
        <f t="shared" si="50"/>
        <v>-1</v>
      </c>
      <c r="H394" s="12">
        <f t="shared" si="49"/>
        <v>-4.3610989969472308E-4</v>
      </c>
    </row>
    <row r="395" spans="1:8" x14ac:dyDescent="0.2">
      <c r="A395" s="9"/>
      <c r="B395" s="10" t="s">
        <v>370</v>
      </c>
      <c r="C395" s="11">
        <v>12</v>
      </c>
      <c r="D395" s="11">
        <v>15</v>
      </c>
      <c r="E395" s="12">
        <f t="shared" si="47"/>
        <v>5.233318796336677E-3</v>
      </c>
      <c r="F395" s="12">
        <f t="shared" si="48"/>
        <v>5.5534987041836355E-3</v>
      </c>
      <c r="G395" s="12">
        <f t="shared" si="50"/>
        <v>0.25</v>
      </c>
      <c r="H395" s="12">
        <f t="shared" si="49"/>
        <v>1.3083296990841692E-3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9</v>
      </c>
      <c r="D398" s="11">
        <v>0</v>
      </c>
      <c r="E398" s="12">
        <f t="shared" si="47"/>
        <v>3.9249890972525075E-3</v>
      </c>
      <c r="F398" s="12" t="str">
        <f t="shared" si="48"/>
        <v/>
      </c>
      <c r="G398" s="12">
        <f t="shared" si="50"/>
        <v>-1</v>
      </c>
      <c r="H398" s="12">
        <f t="shared" si="49"/>
        <v>-3.9249890972525075E-3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172</v>
      </c>
      <c r="D402" s="11">
        <v>251</v>
      </c>
      <c r="E402" s="12">
        <f t="shared" si="47"/>
        <v>7.5010902747492364E-2</v>
      </c>
      <c r="F402" s="12">
        <f t="shared" si="48"/>
        <v>9.2928544983339509E-2</v>
      </c>
      <c r="G402" s="12">
        <f t="shared" si="50"/>
        <v>0.45930232558139533</v>
      </c>
      <c r="H402" s="12">
        <f t="shared" si="49"/>
        <v>3.4452682075883118E-2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19</v>
      </c>
      <c r="D405" s="11">
        <v>31</v>
      </c>
      <c r="E405" s="12">
        <f t="shared" si="47"/>
        <v>8.2860880941997388E-3</v>
      </c>
      <c r="F405" s="12">
        <f t="shared" si="48"/>
        <v>1.1477230655312847E-2</v>
      </c>
      <c r="G405" s="12">
        <f t="shared" si="50"/>
        <v>0.63157894736842102</v>
      </c>
      <c r="H405" s="12">
        <f t="shared" si="49"/>
        <v>5.233318796336677E-3</v>
      </c>
    </row>
    <row r="406" spans="1:8" x14ac:dyDescent="0.2">
      <c r="A406" s="9"/>
      <c r="B406" s="10" t="s">
        <v>381</v>
      </c>
      <c r="C406" s="11">
        <v>104</v>
      </c>
      <c r="D406" s="11">
        <v>183</v>
      </c>
      <c r="E406" s="12">
        <f t="shared" si="47"/>
        <v>4.5355429568251199E-2</v>
      </c>
      <c r="F406" s="12">
        <f t="shared" si="48"/>
        <v>6.7752684191040358E-2</v>
      </c>
      <c r="G406" s="12">
        <f t="shared" si="50"/>
        <v>0.75961538461538458</v>
      </c>
      <c r="H406" s="12">
        <f t="shared" si="49"/>
        <v>3.4452682075883118E-2</v>
      </c>
    </row>
    <row r="407" spans="1:8" x14ac:dyDescent="0.2">
      <c r="A407" s="9"/>
      <c r="B407" s="10" t="s">
        <v>382</v>
      </c>
      <c r="C407" s="11">
        <v>48</v>
      </c>
      <c r="D407" s="11">
        <v>117</v>
      </c>
      <c r="E407" s="12">
        <f t="shared" si="47"/>
        <v>2.0933275185346708E-2</v>
      </c>
      <c r="F407" s="12">
        <f t="shared" si="48"/>
        <v>4.3317289892632359E-2</v>
      </c>
      <c r="G407" s="12">
        <f t="shared" si="50"/>
        <v>1.4375</v>
      </c>
      <c r="H407" s="12">
        <f t="shared" si="49"/>
        <v>3.0091583078935894E-2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2</v>
      </c>
      <c r="E410" s="12" t="str">
        <f t="shared" si="47"/>
        <v/>
      </c>
      <c r="F410" s="12">
        <f t="shared" si="48"/>
        <v>7.4046649389115145E-4</v>
      </c>
      <c r="G410" s="12">
        <f t="shared" si="50"/>
        <v>1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2</v>
      </c>
      <c r="D411" s="11">
        <v>4</v>
      </c>
      <c r="E411" s="12">
        <f t="shared" si="47"/>
        <v>8.7221979938944616E-4</v>
      </c>
      <c r="F411" s="12">
        <f t="shared" si="48"/>
        <v>1.4809329877823029E-3</v>
      </c>
      <c r="G411" s="12">
        <f t="shared" si="50"/>
        <v>1</v>
      </c>
      <c r="H411" s="12">
        <f t="shared" si="49"/>
        <v>8.7221979938944616E-4</v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1</v>
      </c>
      <c r="D413" s="11">
        <v>0</v>
      </c>
      <c r="E413" s="12">
        <f t="shared" si="47"/>
        <v>4.3610989969472308E-4</v>
      </c>
      <c r="F413" s="12" t="str">
        <f t="shared" si="48"/>
        <v/>
      </c>
      <c r="G413" s="12">
        <f t="shared" si="50"/>
        <v>-1</v>
      </c>
      <c r="H413" s="12">
        <f t="shared" si="49"/>
        <v>-4.3610989969472308E-4</v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1</v>
      </c>
      <c r="D416" s="11">
        <v>4</v>
      </c>
      <c r="E416" s="12">
        <f t="shared" si="47"/>
        <v>4.3610989969472308E-4</v>
      </c>
      <c r="F416" s="12">
        <f t="shared" si="48"/>
        <v>1.4809329877823029E-3</v>
      </c>
      <c r="G416" s="12">
        <f t="shared" si="50"/>
        <v>3</v>
      </c>
      <c r="H416" s="12">
        <f t="shared" si="49"/>
        <v>1.3083296990841692E-3</v>
      </c>
    </row>
    <row r="417" spans="1:8" x14ac:dyDescent="0.2">
      <c r="A417" s="9"/>
      <c r="B417" s="10" t="s">
        <v>392</v>
      </c>
      <c r="C417" s="11">
        <v>2</v>
      </c>
      <c r="D417" s="11">
        <v>5</v>
      </c>
      <c r="E417" s="12">
        <f t="shared" si="47"/>
        <v>8.7221979938944616E-4</v>
      </c>
      <c r="F417" s="12">
        <f t="shared" si="48"/>
        <v>1.8511662347278786E-3</v>
      </c>
      <c r="G417" s="12">
        <f t="shared" si="50"/>
        <v>1.5</v>
      </c>
      <c r="H417" s="12">
        <f t="shared" si="49"/>
        <v>1.3083296990841692E-3</v>
      </c>
    </row>
    <row r="418" spans="1:8" x14ac:dyDescent="0.2">
      <c r="A418" s="9"/>
      <c r="B418" s="10" t="s">
        <v>393</v>
      </c>
      <c r="C418" s="11">
        <v>21</v>
      </c>
      <c r="D418" s="11">
        <v>53</v>
      </c>
      <c r="E418" s="12">
        <f t="shared" si="47"/>
        <v>9.1583078935891845E-3</v>
      </c>
      <c r="F418" s="12">
        <f t="shared" si="48"/>
        <v>1.9622362088115512E-2</v>
      </c>
      <c r="G418" s="12">
        <f t="shared" si="50"/>
        <v>1.5238095238095237</v>
      </c>
      <c r="H418" s="12">
        <f t="shared" si="49"/>
        <v>1.3955516790231137E-2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5</v>
      </c>
      <c r="D420" s="11">
        <v>21</v>
      </c>
      <c r="E420" s="12">
        <f t="shared" ref="E420:E483" si="51">+IF(C420=0,"",C420/C$356)</f>
        <v>2.1805494984736152E-3</v>
      </c>
      <c r="F420" s="12">
        <f t="shared" ref="F420:F483" si="52">+IF(D420=0,"",D420/D$356)</f>
        <v>7.7748981858570898E-3</v>
      </c>
      <c r="G420" s="12">
        <f t="shared" si="50"/>
        <v>3.2</v>
      </c>
      <c r="H420" s="12">
        <f t="shared" ref="H420:H483" si="53">+IF(OR(AND(E420=""),(G420="")),"",E420*G420)</f>
        <v>6.9777583951155693E-3</v>
      </c>
    </row>
    <row r="421" spans="1:8" x14ac:dyDescent="0.2">
      <c r="A421" s="9"/>
      <c r="B421" s="10" t="s">
        <v>396</v>
      </c>
      <c r="C421" s="11">
        <v>0</v>
      </c>
      <c r="D421" s="11">
        <v>1</v>
      </c>
      <c r="E421" s="12" t="str">
        <f t="shared" si="51"/>
        <v/>
      </c>
      <c r="F421" s="12">
        <f t="shared" si="52"/>
        <v>3.7023324694557573E-4</v>
      </c>
      <c r="G421" s="12">
        <f t="shared" ref="G421:G484" si="54">+IF(AND(C421=0,D421=0)," ",IF(C421=0,1,IF(D421=0,-1,(D421-C421)/C421)))</f>
        <v>1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1</v>
      </c>
      <c r="E424" s="12" t="str">
        <f t="shared" si="51"/>
        <v/>
      </c>
      <c r="F424" s="12">
        <f t="shared" si="52"/>
        <v>3.7023324694557573E-4</v>
      </c>
      <c r="G424" s="12">
        <f t="shared" si="54"/>
        <v>1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2</v>
      </c>
      <c r="E425" s="12" t="str">
        <f t="shared" si="51"/>
        <v/>
      </c>
      <c r="F425" s="12">
        <f t="shared" si="52"/>
        <v>7.4046649389115145E-4</v>
      </c>
      <c r="G425" s="12">
        <f t="shared" si="54"/>
        <v>1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747</v>
      </c>
      <c r="D428" s="11">
        <v>598</v>
      </c>
      <c r="E428" s="12">
        <f t="shared" si="51"/>
        <v>0.32577409507195815</v>
      </c>
      <c r="F428" s="12">
        <f t="shared" si="52"/>
        <v>0.22139948167345427</v>
      </c>
      <c r="G428" s="12">
        <f t="shared" si="54"/>
        <v>-0.1994645247657296</v>
      </c>
      <c r="H428" s="12">
        <f t="shared" si="53"/>
        <v>-6.4980375054513748E-2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1</v>
      </c>
      <c r="D431" s="11">
        <v>0</v>
      </c>
      <c r="E431" s="12">
        <f t="shared" si="51"/>
        <v>4.3610989969472308E-4</v>
      </c>
      <c r="F431" s="12" t="str">
        <f t="shared" si="52"/>
        <v/>
      </c>
      <c r="G431" s="12">
        <f t="shared" si="54"/>
        <v>-1</v>
      </c>
      <c r="H431" s="12">
        <f t="shared" si="53"/>
        <v>-4.3610989969472308E-4</v>
      </c>
    </row>
    <row r="432" spans="1:8" x14ac:dyDescent="0.2">
      <c r="A432" s="9"/>
      <c r="B432" s="10" t="s">
        <v>407</v>
      </c>
      <c r="C432" s="11">
        <v>0</v>
      </c>
      <c r="D432" s="11">
        <v>3</v>
      </c>
      <c r="E432" s="12" t="str">
        <f t="shared" si="51"/>
        <v/>
      </c>
      <c r="F432" s="12">
        <f t="shared" si="52"/>
        <v>1.1106997408367272E-3</v>
      </c>
      <c r="G432" s="12">
        <f t="shared" si="54"/>
        <v>1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1</v>
      </c>
      <c r="E433" s="12" t="str">
        <f t="shared" si="51"/>
        <v/>
      </c>
      <c r="F433" s="12">
        <f t="shared" si="52"/>
        <v>3.7023324694557573E-4</v>
      </c>
      <c r="G433" s="12">
        <f t="shared" si="54"/>
        <v>1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1</v>
      </c>
      <c r="E436" s="12" t="str">
        <f t="shared" si="51"/>
        <v/>
      </c>
      <c r="F436" s="12">
        <f t="shared" si="52"/>
        <v>3.7023324694557573E-4</v>
      </c>
      <c r="G436" s="12">
        <f t="shared" si="54"/>
        <v>1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22</v>
      </c>
      <c r="D442" s="11">
        <v>43</v>
      </c>
      <c r="E442" s="12">
        <f t="shared" si="51"/>
        <v>9.5944177932839082E-3</v>
      </c>
      <c r="F442" s="12">
        <f t="shared" si="52"/>
        <v>1.5920029618659754E-2</v>
      </c>
      <c r="G442" s="12">
        <f t="shared" si="54"/>
        <v>0.95454545454545459</v>
      </c>
      <c r="H442" s="12">
        <f t="shared" si="53"/>
        <v>9.1583078935891862E-3</v>
      </c>
    </row>
    <row r="443" spans="1:8" x14ac:dyDescent="0.2">
      <c r="A443" s="9"/>
      <c r="B443" s="10" t="s">
        <v>418</v>
      </c>
      <c r="C443" s="11">
        <v>0</v>
      </c>
      <c r="D443" s="11">
        <v>1</v>
      </c>
      <c r="E443" s="12" t="str">
        <f t="shared" si="51"/>
        <v/>
      </c>
      <c r="F443" s="12">
        <f t="shared" si="52"/>
        <v>3.7023324694557573E-4</v>
      </c>
      <c r="G443" s="12">
        <f t="shared" si="54"/>
        <v>1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10</v>
      </c>
      <c r="E444" s="12" t="str">
        <f t="shared" si="51"/>
        <v/>
      </c>
      <c r="F444" s="12">
        <f t="shared" si="52"/>
        <v>3.7023324694557573E-3</v>
      </c>
      <c r="G444" s="12">
        <f t="shared" si="54"/>
        <v>1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1</v>
      </c>
      <c r="D446" s="11">
        <v>1</v>
      </c>
      <c r="E446" s="12">
        <f t="shared" si="51"/>
        <v>4.3610989969472308E-4</v>
      </c>
      <c r="F446" s="12">
        <f t="shared" si="52"/>
        <v>3.7023324694557573E-4</v>
      </c>
      <c r="G446" s="12">
        <f t="shared" si="54"/>
        <v>0</v>
      </c>
      <c r="H446" s="12">
        <f t="shared" si="53"/>
        <v>0</v>
      </c>
    </row>
    <row r="447" spans="1:8" x14ac:dyDescent="0.2">
      <c r="A447" s="9"/>
      <c r="B447" s="10" t="s">
        <v>422</v>
      </c>
      <c r="C447" s="11">
        <v>0</v>
      </c>
      <c r="D447" s="11">
        <v>9</v>
      </c>
      <c r="E447" s="12" t="str">
        <f t="shared" si="51"/>
        <v/>
      </c>
      <c r="F447" s="12">
        <f t="shared" si="52"/>
        <v>3.3320992225101815E-3</v>
      </c>
      <c r="G447" s="12">
        <f t="shared" si="54"/>
        <v>1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1</v>
      </c>
      <c r="E448" s="12" t="str">
        <f t="shared" si="51"/>
        <v/>
      </c>
      <c r="F448" s="12">
        <f t="shared" si="52"/>
        <v>3.7023324694557573E-4</v>
      </c>
      <c r="G448" s="12">
        <f t="shared" si="54"/>
        <v>1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7</v>
      </c>
      <c r="D449" s="11">
        <v>9</v>
      </c>
      <c r="E449" s="12">
        <f t="shared" si="51"/>
        <v>3.0527692978630614E-3</v>
      </c>
      <c r="F449" s="12">
        <f t="shared" si="52"/>
        <v>3.3320992225101815E-3</v>
      </c>
      <c r="G449" s="12">
        <f t="shared" si="54"/>
        <v>0.2857142857142857</v>
      </c>
      <c r="H449" s="12">
        <f t="shared" si="53"/>
        <v>8.7221979938944605E-4</v>
      </c>
    </row>
    <row r="450" spans="1:8" x14ac:dyDescent="0.2">
      <c r="A450" s="9"/>
      <c r="B450" s="10" t="s">
        <v>425</v>
      </c>
      <c r="C450" s="11">
        <v>0</v>
      </c>
      <c r="D450" s="11">
        <v>2</v>
      </c>
      <c r="E450" s="12" t="str">
        <f t="shared" si="51"/>
        <v/>
      </c>
      <c r="F450" s="12">
        <f t="shared" si="52"/>
        <v>7.4046649389115145E-4</v>
      </c>
      <c r="G450" s="12">
        <f t="shared" si="54"/>
        <v>1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3</v>
      </c>
      <c r="D451" s="11">
        <v>8</v>
      </c>
      <c r="E451" s="12">
        <f t="shared" si="51"/>
        <v>1.3083296990841692E-3</v>
      </c>
      <c r="F451" s="12">
        <f t="shared" si="52"/>
        <v>2.9618659755646058E-3</v>
      </c>
      <c r="G451" s="12">
        <f t="shared" si="54"/>
        <v>1.6666666666666667</v>
      </c>
      <c r="H451" s="12">
        <f t="shared" si="53"/>
        <v>2.1805494984736156E-3</v>
      </c>
    </row>
    <row r="452" spans="1:8" x14ac:dyDescent="0.2">
      <c r="A452" s="9"/>
      <c r="B452" s="10" t="s">
        <v>427</v>
      </c>
      <c r="C452" s="11">
        <v>19</v>
      </c>
      <c r="D452" s="11">
        <v>65</v>
      </c>
      <c r="E452" s="12">
        <f t="shared" si="51"/>
        <v>8.2860880941997388E-3</v>
      </c>
      <c r="F452" s="12">
        <f t="shared" si="52"/>
        <v>2.4065161051462423E-2</v>
      </c>
      <c r="G452" s="12">
        <f t="shared" si="54"/>
        <v>2.4210526315789473</v>
      </c>
      <c r="H452" s="12">
        <f t="shared" si="53"/>
        <v>2.006105538595726E-2</v>
      </c>
    </row>
    <row r="453" spans="1:8" x14ac:dyDescent="0.2">
      <c r="A453" s="9"/>
      <c r="B453" s="10" t="s">
        <v>428</v>
      </c>
      <c r="C453" s="11">
        <v>2</v>
      </c>
      <c r="D453" s="11">
        <v>2</v>
      </c>
      <c r="E453" s="12">
        <f t="shared" si="51"/>
        <v>8.7221979938944616E-4</v>
      </c>
      <c r="F453" s="12">
        <f t="shared" si="52"/>
        <v>7.4046649389115145E-4</v>
      </c>
      <c r="G453" s="12">
        <f t="shared" si="54"/>
        <v>0</v>
      </c>
      <c r="H453" s="12">
        <f t="shared" si="53"/>
        <v>0</v>
      </c>
    </row>
    <row r="454" spans="1:8" x14ac:dyDescent="0.2">
      <c r="A454" s="9"/>
      <c r="B454" s="10" t="s">
        <v>429</v>
      </c>
      <c r="C454" s="11">
        <v>1</v>
      </c>
      <c r="D454" s="11">
        <v>0</v>
      </c>
      <c r="E454" s="12">
        <f t="shared" si="51"/>
        <v>4.3610989969472308E-4</v>
      </c>
      <c r="F454" s="12" t="str">
        <f t="shared" si="52"/>
        <v/>
      </c>
      <c r="G454" s="12">
        <f t="shared" si="54"/>
        <v>-1</v>
      </c>
      <c r="H454" s="12">
        <f t="shared" si="53"/>
        <v>-4.3610989969472308E-4</v>
      </c>
    </row>
    <row r="455" spans="1:8" x14ac:dyDescent="0.2">
      <c r="A455" s="9"/>
      <c r="B455" s="10" t="s">
        <v>430</v>
      </c>
      <c r="C455" s="11">
        <v>339</v>
      </c>
      <c r="D455" s="11">
        <v>148</v>
      </c>
      <c r="E455" s="12">
        <f t="shared" si="51"/>
        <v>0.14784125599651113</v>
      </c>
      <c r="F455" s="12">
        <f t="shared" si="52"/>
        <v>5.4794520547945202E-2</v>
      </c>
      <c r="G455" s="12">
        <f t="shared" si="54"/>
        <v>-0.56342182890855452</v>
      </c>
      <c r="H455" s="12">
        <f t="shared" si="53"/>
        <v>-8.3296990841692106E-2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5</v>
      </c>
      <c r="E463" s="12" t="str">
        <f t="shared" si="51"/>
        <v/>
      </c>
      <c r="F463" s="12">
        <f t="shared" si="52"/>
        <v>1.8511662347278786E-3</v>
      </c>
      <c r="G463" s="12">
        <f t="shared" si="54"/>
        <v>1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1</v>
      </c>
      <c r="E465" s="12" t="str">
        <f t="shared" si="51"/>
        <v/>
      </c>
      <c r="F465" s="12">
        <f t="shared" si="52"/>
        <v>3.7023324694557573E-4</v>
      </c>
      <c r="G465" s="12">
        <f t="shared" si="54"/>
        <v>1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6</v>
      </c>
      <c r="D466" s="11">
        <v>7</v>
      </c>
      <c r="E466" s="12">
        <f t="shared" si="51"/>
        <v>2.6166593981683385E-3</v>
      </c>
      <c r="F466" s="12">
        <f t="shared" si="52"/>
        <v>2.5916327286190301E-3</v>
      </c>
      <c r="G466" s="12">
        <f t="shared" si="54"/>
        <v>0.16666666666666666</v>
      </c>
      <c r="H466" s="12">
        <f t="shared" si="53"/>
        <v>4.3610989969472308E-4</v>
      </c>
    </row>
    <row r="467" spans="1:8" x14ac:dyDescent="0.2">
      <c r="A467" s="9"/>
      <c r="B467" s="10" t="s">
        <v>442</v>
      </c>
      <c r="C467" s="11">
        <v>1</v>
      </c>
      <c r="D467" s="11">
        <v>6</v>
      </c>
      <c r="E467" s="12">
        <f t="shared" si="51"/>
        <v>4.3610989969472308E-4</v>
      </c>
      <c r="F467" s="12">
        <f t="shared" si="52"/>
        <v>2.2213994816734544E-3</v>
      </c>
      <c r="G467" s="12">
        <f t="shared" si="54"/>
        <v>5</v>
      </c>
      <c r="H467" s="12">
        <f t="shared" si="53"/>
        <v>2.1805494984736152E-3</v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1</v>
      </c>
      <c r="E471" s="12" t="str">
        <f t="shared" si="51"/>
        <v/>
      </c>
      <c r="F471" s="12">
        <f t="shared" si="52"/>
        <v>3.7023324694557573E-4</v>
      </c>
      <c r="G471" s="12">
        <f t="shared" si="54"/>
        <v>1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1</v>
      </c>
      <c r="D473" s="11">
        <v>0</v>
      </c>
      <c r="E473" s="12">
        <f t="shared" si="51"/>
        <v>4.3610989969472308E-4</v>
      </c>
      <c r="F473" s="12" t="str">
        <f t="shared" si="52"/>
        <v/>
      </c>
      <c r="G473" s="12">
        <f t="shared" si="54"/>
        <v>-1</v>
      </c>
      <c r="H473" s="12">
        <f t="shared" si="53"/>
        <v>-4.3610989969472308E-4</v>
      </c>
    </row>
    <row r="474" spans="1:8" x14ac:dyDescent="0.2">
      <c r="A474" s="9"/>
      <c r="B474" s="10" t="s">
        <v>449</v>
      </c>
      <c r="C474" s="11">
        <v>1</v>
      </c>
      <c r="D474" s="11">
        <v>1</v>
      </c>
      <c r="E474" s="12">
        <f t="shared" si="51"/>
        <v>4.3610989969472308E-4</v>
      </c>
      <c r="F474" s="12">
        <f t="shared" si="52"/>
        <v>3.7023324694557573E-4</v>
      </c>
      <c r="G474" s="12">
        <f t="shared" si="54"/>
        <v>0</v>
      </c>
      <c r="H474" s="12">
        <f t="shared" si="53"/>
        <v>0</v>
      </c>
    </row>
    <row r="475" spans="1:8" x14ac:dyDescent="0.2">
      <c r="A475" s="9"/>
      <c r="B475" s="10" t="s">
        <v>450</v>
      </c>
      <c r="C475" s="11">
        <v>7</v>
      </c>
      <c r="D475" s="11">
        <v>28</v>
      </c>
      <c r="E475" s="12">
        <f t="shared" si="51"/>
        <v>3.0527692978630614E-3</v>
      </c>
      <c r="F475" s="12">
        <f t="shared" si="52"/>
        <v>1.036653091447612E-2</v>
      </c>
      <c r="G475" s="12">
        <f t="shared" si="54"/>
        <v>3</v>
      </c>
      <c r="H475" s="12">
        <f t="shared" si="53"/>
        <v>9.1583078935891845E-3</v>
      </c>
    </row>
    <row r="476" spans="1:8" x14ac:dyDescent="0.2">
      <c r="A476" s="9"/>
      <c r="B476" s="10" t="s">
        <v>451</v>
      </c>
      <c r="C476" s="11">
        <v>1</v>
      </c>
      <c r="D476" s="11">
        <v>2</v>
      </c>
      <c r="E476" s="12">
        <f t="shared" si="51"/>
        <v>4.3610989969472308E-4</v>
      </c>
      <c r="F476" s="12">
        <f t="shared" si="52"/>
        <v>7.4046649389115145E-4</v>
      </c>
      <c r="G476" s="12">
        <f t="shared" si="54"/>
        <v>1</v>
      </c>
      <c r="H476" s="12">
        <f t="shared" si="53"/>
        <v>4.3610989969472308E-4</v>
      </c>
    </row>
    <row r="477" spans="1:8" x14ac:dyDescent="0.2">
      <c r="A477" s="9"/>
      <c r="B477" s="10" t="s">
        <v>452</v>
      </c>
      <c r="C477" s="11">
        <v>8</v>
      </c>
      <c r="D477" s="11">
        <v>1</v>
      </c>
      <c r="E477" s="12">
        <f t="shared" si="51"/>
        <v>3.4888791975577847E-3</v>
      </c>
      <c r="F477" s="12">
        <f t="shared" si="52"/>
        <v>3.7023324694557573E-4</v>
      </c>
      <c r="G477" s="12">
        <f t="shared" si="54"/>
        <v>-0.875</v>
      </c>
      <c r="H477" s="12">
        <f t="shared" si="53"/>
        <v>-3.0527692978630618E-3</v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1</v>
      </c>
      <c r="E479" s="12" t="str">
        <f t="shared" si="51"/>
        <v/>
      </c>
      <c r="F479" s="12">
        <f t="shared" si="52"/>
        <v>3.7023324694557573E-4</v>
      </c>
      <c r="G479" s="12">
        <f t="shared" si="54"/>
        <v>1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45</v>
      </c>
      <c r="D481" s="11">
        <v>92</v>
      </c>
      <c r="E481" s="12">
        <f t="shared" si="51"/>
        <v>1.9624945486262538E-2</v>
      </c>
      <c r="F481" s="12">
        <f t="shared" si="52"/>
        <v>3.4061458718992965E-2</v>
      </c>
      <c r="G481" s="12">
        <f t="shared" si="54"/>
        <v>1.0444444444444445</v>
      </c>
      <c r="H481" s="12">
        <f t="shared" si="53"/>
        <v>2.0497165285651986E-2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6</v>
      </c>
      <c r="D489" s="11">
        <v>9</v>
      </c>
      <c r="E489" s="12">
        <f t="shared" si="55"/>
        <v>2.6166593981683385E-3</v>
      </c>
      <c r="F489" s="12">
        <f t="shared" si="56"/>
        <v>3.3320992225101815E-3</v>
      </c>
      <c r="G489" s="12">
        <f t="shared" si="58"/>
        <v>0.5</v>
      </c>
      <c r="H489" s="12">
        <f t="shared" si="57"/>
        <v>1.3083296990841692E-3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5</v>
      </c>
      <c r="D491" s="11">
        <v>1</v>
      </c>
      <c r="E491" s="12">
        <f t="shared" si="55"/>
        <v>2.1805494984736152E-3</v>
      </c>
      <c r="F491" s="12">
        <f t="shared" si="56"/>
        <v>3.7023324694557573E-4</v>
      </c>
      <c r="G491" s="12">
        <f t="shared" si="58"/>
        <v>-0.8</v>
      </c>
      <c r="H491" s="12">
        <f t="shared" si="57"/>
        <v>-1.7444395987788923E-3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2</v>
      </c>
      <c r="D493" s="11">
        <v>5</v>
      </c>
      <c r="E493" s="12">
        <f t="shared" si="55"/>
        <v>8.7221979938944616E-4</v>
      </c>
      <c r="F493" s="12">
        <f t="shared" si="56"/>
        <v>1.8511662347278786E-3</v>
      </c>
      <c r="G493" s="12">
        <f t="shared" si="58"/>
        <v>1.5</v>
      </c>
      <c r="H493" s="12">
        <f t="shared" si="57"/>
        <v>1.3083296990841692E-3</v>
      </c>
    </row>
    <row r="494" spans="1:8" x14ac:dyDescent="0.2">
      <c r="A494" s="9"/>
      <c r="B494" s="10" t="s">
        <v>469</v>
      </c>
      <c r="C494" s="11">
        <v>7</v>
      </c>
      <c r="D494" s="11">
        <v>13</v>
      </c>
      <c r="E494" s="12">
        <f t="shared" si="55"/>
        <v>3.0527692978630614E-3</v>
      </c>
      <c r="F494" s="12">
        <f t="shared" si="56"/>
        <v>4.813032210292484E-3</v>
      </c>
      <c r="G494" s="12">
        <f t="shared" si="58"/>
        <v>0.8571428571428571</v>
      </c>
      <c r="H494" s="12">
        <f t="shared" si="57"/>
        <v>2.6166593981683381E-3</v>
      </c>
    </row>
    <row r="495" spans="1:8" x14ac:dyDescent="0.2">
      <c r="A495" s="9"/>
      <c r="B495" s="10" t="s">
        <v>470</v>
      </c>
      <c r="C495" s="11">
        <v>2</v>
      </c>
      <c r="D495" s="11">
        <v>4</v>
      </c>
      <c r="E495" s="12">
        <f t="shared" si="55"/>
        <v>8.7221979938944616E-4</v>
      </c>
      <c r="F495" s="12">
        <f t="shared" si="56"/>
        <v>1.4809329877823029E-3</v>
      </c>
      <c r="G495" s="12">
        <f t="shared" si="58"/>
        <v>1</v>
      </c>
      <c r="H495" s="12">
        <f t="shared" si="57"/>
        <v>8.7221979938944616E-4</v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1</v>
      </c>
      <c r="D499" s="11">
        <v>1</v>
      </c>
      <c r="E499" s="12">
        <f t="shared" si="55"/>
        <v>4.3610989969472308E-4</v>
      </c>
      <c r="F499" s="12">
        <f t="shared" si="56"/>
        <v>3.7023324694557573E-4</v>
      </c>
      <c r="G499" s="12">
        <f t="shared" si="58"/>
        <v>0</v>
      </c>
      <c r="H499" s="12">
        <f t="shared" si="57"/>
        <v>0</v>
      </c>
    </row>
    <row r="500" spans="1:8" x14ac:dyDescent="0.2">
      <c r="A500" s="9"/>
      <c r="B500" s="10" t="s">
        <v>475</v>
      </c>
      <c r="C500" s="11">
        <v>0</v>
      </c>
      <c r="D500" s="11">
        <v>2</v>
      </c>
      <c r="E500" s="12" t="str">
        <f t="shared" si="55"/>
        <v/>
      </c>
      <c r="F500" s="12">
        <f t="shared" si="56"/>
        <v>7.4046649389115145E-4</v>
      </c>
      <c r="G500" s="12">
        <f t="shared" si="58"/>
        <v>1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1</v>
      </c>
      <c r="D502" s="11">
        <v>2</v>
      </c>
      <c r="E502" s="12">
        <f t="shared" si="55"/>
        <v>4.3610989969472308E-4</v>
      </c>
      <c r="F502" s="12">
        <f t="shared" si="56"/>
        <v>7.4046649389115145E-4</v>
      </c>
      <c r="G502" s="12">
        <f t="shared" si="58"/>
        <v>1</v>
      </c>
      <c r="H502" s="12">
        <f t="shared" si="57"/>
        <v>4.3610989969472308E-4</v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2</v>
      </c>
      <c r="E505" s="12" t="str">
        <f t="shared" si="55"/>
        <v/>
      </c>
      <c r="F505" s="12">
        <f t="shared" si="56"/>
        <v>7.4046649389115145E-4</v>
      </c>
      <c r="G505" s="12">
        <f t="shared" si="58"/>
        <v>1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1</v>
      </c>
      <c r="D507" s="11">
        <v>1</v>
      </c>
      <c r="E507" s="12">
        <f t="shared" si="55"/>
        <v>4.3610989969472308E-4</v>
      </c>
      <c r="F507" s="12">
        <f t="shared" si="56"/>
        <v>3.7023324694557573E-4</v>
      </c>
      <c r="G507" s="12">
        <f t="shared" si="58"/>
        <v>0</v>
      </c>
      <c r="H507" s="12">
        <f t="shared" si="57"/>
        <v>0</v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0</v>
      </c>
      <c r="E510" s="12" t="str">
        <f t="shared" si="55"/>
        <v/>
      </c>
      <c r="F510" s="12" t="str">
        <f t="shared" si="56"/>
        <v/>
      </c>
      <c r="G510" s="12" t="str">
        <f t="shared" si="58"/>
        <v xml:space="preserve"> 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5</v>
      </c>
      <c r="E520" s="12" t="str">
        <f t="shared" si="55"/>
        <v/>
      </c>
      <c r="F520" s="12">
        <f t="shared" si="56"/>
        <v>1.8511662347278786E-3</v>
      </c>
      <c r="G520" s="12">
        <f t="shared" si="58"/>
        <v>1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1</v>
      </c>
      <c r="E521" s="12" t="str">
        <f t="shared" si="55"/>
        <v/>
      </c>
      <c r="F521" s="12">
        <f t="shared" si="56"/>
        <v>3.7023324694557573E-4</v>
      </c>
      <c r="G521" s="12">
        <f t="shared" si="58"/>
        <v>1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3</v>
      </c>
      <c r="E525" s="12" t="str">
        <f t="shared" si="55"/>
        <v/>
      </c>
      <c r="F525" s="12">
        <f t="shared" si="56"/>
        <v>1.1106997408367272E-3</v>
      </c>
      <c r="G525" s="12">
        <f t="shared" si="58"/>
        <v>1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21</v>
      </c>
      <c r="D526" s="11">
        <v>2</v>
      </c>
      <c r="E526" s="12">
        <f t="shared" si="55"/>
        <v>9.1583078935891845E-3</v>
      </c>
      <c r="F526" s="12">
        <f t="shared" si="56"/>
        <v>7.4046649389115145E-4</v>
      </c>
      <c r="G526" s="12">
        <f t="shared" si="58"/>
        <v>-0.90476190476190477</v>
      </c>
      <c r="H526" s="12">
        <f t="shared" si="57"/>
        <v>-8.2860880941997388E-3</v>
      </c>
    </row>
    <row r="527" spans="1:8" ht="25.5" x14ac:dyDescent="0.2">
      <c r="A527" s="9"/>
      <c r="B527" s="10" t="s">
        <v>502</v>
      </c>
      <c r="C527" s="11">
        <v>1</v>
      </c>
      <c r="D527" s="11">
        <v>0</v>
      </c>
      <c r="E527" s="12">
        <f t="shared" si="55"/>
        <v>4.3610989969472308E-4</v>
      </c>
      <c r="F527" s="12" t="str">
        <f t="shared" si="56"/>
        <v/>
      </c>
      <c r="G527" s="12">
        <f t="shared" si="58"/>
        <v>-1</v>
      </c>
      <c r="H527" s="12">
        <f t="shared" si="57"/>
        <v>-4.3610989969472308E-4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1</v>
      </c>
      <c r="D542" s="11">
        <v>4</v>
      </c>
      <c r="E542" s="12">
        <f t="shared" si="55"/>
        <v>4.3610989969472308E-4</v>
      </c>
      <c r="F542" s="12">
        <f t="shared" si="56"/>
        <v>1.4809329877823029E-3</v>
      </c>
      <c r="G542" s="12">
        <f t="shared" si="58"/>
        <v>3</v>
      </c>
      <c r="H542" s="12">
        <f t="shared" si="57"/>
        <v>1.3083296990841692E-3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17</v>
      </c>
      <c r="D545" s="11">
        <v>24</v>
      </c>
      <c r="E545" s="12">
        <f t="shared" si="55"/>
        <v>7.4138682948102922E-3</v>
      </c>
      <c r="F545" s="12">
        <f t="shared" si="56"/>
        <v>8.8855979266938175E-3</v>
      </c>
      <c r="G545" s="12">
        <f t="shared" si="58"/>
        <v>0.41176470588235292</v>
      </c>
      <c r="H545" s="12">
        <f t="shared" si="57"/>
        <v>3.0527692978630614E-3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10</v>
      </c>
      <c r="D548" s="11">
        <v>14</v>
      </c>
      <c r="E548" s="12">
        <f t="shared" ref="E548:E585" si="59">+IF(C548=0,"",C548/C$356)</f>
        <v>4.3610989969472304E-3</v>
      </c>
      <c r="F548" s="12">
        <f t="shared" ref="F548:F585" si="60">+IF(D548=0,"",D548/D$356)</f>
        <v>5.1832654572380602E-3</v>
      </c>
      <c r="G548" s="12">
        <f t="shared" si="58"/>
        <v>0.4</v>
      </c>
      <c r="H548" s="12">
        <f t="shared" ref="H548:H585" si="61">+IF(OR(AND(E548=""),(G548="")),"",E548*G548)</f>
        <v>1.7444395987788923E-3</v>
      </c>
    </row>
    <row r="549" spans="1:8" x14ac:dyDescent="0.2">
      <c r="A549" s="9"/>
      <c r="B549" s="10" t="s">
        <v>524</v>
      </c>
      <c r="C549" s="11">
        <v>9</v>
      </c>
      <c r="D549" s="11">
        <v>12</v>
      </c>
      <c r="E549" s="12">
        <f t="shared" si="59"/>
        <v>3.9249890972525075E-3</v>
      </c>
      <c r="F549" s="12">
        <f t="shared" si="60"/>
        <v>4.4427989633469087E-3</v>
      </c>
      <c r="G549" s="12">
        <f t="shared" ref="G549:G585" si="62">+IF(AND(C549=0,D549=0)," ",IF(C549=0,1,IF(D549=0,-1,(D549-C549)/C549)))</f>
        <v>0.33333333333333331</v>
      </c>
      <c r="H549" s="12">
        <f t="shared" si="61"/>
        <v>1.308329699084169E-3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1</v>
      </c>
      <c r="E553" s="12" t="str">
        <f t="shared" si="59"/>
        <v/>
      </c>
      <c r="F553" s="12">
        <f t="shared" si="60"/>
        <v>3.7023324694557573E-4</v>
      </c>
      <c r="G553" s="12">
        <f t="shared" si="62"/>
        <v>1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2</v>
      </c>
      <c r="D558" s="11">
        <v>12</v>
      </c>
      <c r="E558" s="12">
        <f t="shared" si="59"/>
        <v>8.7221979938944616E-4</v>
      </c>
      <c r="F558" s="12">
        <f t="shared" si="60"/>
        <v>4.4427989633469087E-3</v>
      </c>
      <c r="G558" s="12">
        <f t="shared" si="62"/>
        <v>5</v>
      </c>
      <c r="H558" s="12">
        <f t="shared" si="61"/>
        <v>4.3610989969472304E-3</v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1</v>
      </c>
      <c r="D560" s="11">
        <v>0</v>
      </c>
      <c r="E560" s="12">
        <f t="shared" si="59"/>
        <v>4.3610989969472308E-4</v>
      </c>
      <c r="F560" s="12" t="str">
        <f t="shared" si="60"/>
        <v/>
      </c>
      <c r="G560" s="12">
        <f t="shared" si="62"/>
        <v>-1</v>
      </c>
      <c r="H560" s="12">
        <f t="shared" si="61"/>
        <v>-4.3610989969472308E-4</v>
      </c>
    </row>
    <row r="561" spans="1:8" x14ac:dyDescent="0.2">
      <c r="A561" s="9"/>
      <c r="B561" s="10" t="s">
        <v>536</v>
      </c>
      <c r="C561" s="11">
        <v>27</v>
      </c>
      <c r="D561" s="11">
        <v>12</v>
      </c>
      <c r="E561" s="12">
        <f t="shared" si="59"/>
        <v>1.1774967291757523E-2</v>
      </c>
      <c r="F561" s="12">
        <f t="shared" si="60"/>
        <v>4.4427989633469087E-3</v>
      </c>
      <c r="G561" s="12">
        <f t="shared" si="62"/>
        <v>-0.55555555555555558</v>
      </c>
      <c r="H561" s="12">
        <f t="shared" si="61"/>
        <v>-6.5416484954208464E-3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49</v>
      </c>
      <c r="D564" s="11">
        <v>60</v>
      </c>
      <c r="E564" s="12">
        <f t="shared" si="59"/>
        <v>2.136938508504143E-2</v>
      </c>
      <c r="F564" s="12">
        <f t="shared" si="60"/>
        <v>2.2213994816734542E-2</v>
      </c>
      <c r="G564" s="12">
        <f t="shared" si="62"/>
        <v>0.22448979591836735</v>
      </c>
      <c r="H564" s="12">
        <f t="shared" si="61"/>
        <v>4.7972088966419532E-3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7</v>
      </c>
      <c r="D566" s="11">
        <v>3</v>
      </c>
      <c r="E566" s="12">
        <f t="shared" si="59"/>
        <v>3.0527692978630614E-3</v>
      </c>
      <c r="F566" s="12">
        <f t="shared" si="60"/>
        <v>1.1106997408367272E-3</v>
      </c>
      <c r="G566" s="12">
        <f t="shared" si="62"/>
        <v>-0.5714285714285714</v>
      </c>
      <c r="H566" s="12">
        <f t="shared" si="61"/>
        <v>-1.7444395987788921E-3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67</v>
      </c>
      <c r="D569" s="11">
        <v>85</v>
      </c>
      <c r="E569" s="12">
        <f t="shared" si="59"/>
        <v>2.9219363279546447E-2</v>
      </c>
      <c r="F569" s="12">
        <f t="shared" si="60"/>
        <v>3.1469825990373936E-2</v>
      </c>
      <c r="G569" s="12">
        <f t="shared" si="62"/>
        <v>0.26865671641791045</v>
      </c>
      <c r="H569" s="12">
        <f t="shared" si="61"/>
        <v>7.849978194505015E-3</v>
      </c>
    </row>
    <row r="570" spans="1:8" ht="25.5" x14ac:dyDescent="0.2">
      <c r="A570" s="9"/>
      <c r="B570" s="10" t="s">
        <v>545</v>
      </c>
      <c r="C570" s="11">
        <v>6</v>
      </c>
      <c r="D570" s="11">
        <v>9</v>
      </c>
      <c r="E570" s="12">
        <f t="shared" si="59"/>
        <v>2.6166593981683385E-3</v>
      </c>
      <c r="F570" s="12">
        <f t="shared" si="60"/>
        <v>3.3320992225101815E-3</v>
      </c>
      <c r="G570" s="12">
        <f t="shared" si="62"/>
        <v>0.5</v>
      </c>
      <c r="H570" s="12">
        <f t="shared" si="61"/>
        <v>1.3083296990841692E-3</v>
      </c>
    </row>
    <row r="571" spans="1:8" x14ac:dyDescent="0.2">
      <c r="A571" s="9"/>
      <c r="B571" s="10" t="s">
        <v>546</v>
      </c>
      <c r="C571" s="11">
        <v>83</v>
      </c>
      <c r="D571" s="11">
        <v>66</v>
      </c>
      <c r="E571" s="12">
        <f t="shared" si="59"/>
        <v>3.6197121674662013E-2</v>
      </c>
      <c r="F571" s="12">
        <f t="shared" si="60"/>
        <v>2.4435394298407995E-2</v>
      </c>
      <c r="G571" s="12">
        <f t="shared" si="62"/>
        <v>-0.20481927710843373</v>
      </c>
      <c r="H571" s="12">
        <f t="shared" si="61"/>
        <v>-7.4138682948102913E-3</v>
      </c>
    </row>
    <row r="572" spans="1:8" x14ac:dyDescent="0.2">
      <c r="A572" s="9"/>
      <c r="B572" s="10" t="s">
        <v>547</v>
      </c>
      <c r="C572" s="11">
        <v>1</v>
      </c>
      <c r="D572" s="11">
        <v>1</v>
      </c>
      <c r="E572" s="12">
        <f t="shared" si="59"/>
        <v>4.3610989969472308E-4</v>
      </c>
      <c r="F572" s="12">
        <f t="shared" si="60"/>
        <v>3.7023324694557573E-4</v>
      </c>
      <c r="G572" s="12">
        <f t="shared" si="62"/>
        <v>0</v>
      </c>
      <c r="H572" s="12">
        <f t="shared" si="61"/>
        <v>0</v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4</v>
      </c>
      <c r="D578" s="11">
        <v>10</v>
      </c>
      <c r="E578" s="12">
        <f t="shared" si="59"/>
        <v>1.7444395987788923E-3</v>
      </c>
      <c r="F578" s="12">
        <f t="shared" si="60"/>
        <v>3.7023324694557573E-3</v>
      </c>
      <c r="G578" s="12">
        <f t="shared" si="62"/>
        <v>1.5</v>
      </c>
      <c r="H578" s="12">
        <f t="shared" si="61"/>
        <v>2.6166593981683385E-3</v>
      </c>
    </row>
    <row r="579" spans="1:8" x14ac:dyDescent="0.2">
      <c r="A579" s="9"/>
      <c r="B579" s="10" t="s">
        <v>554</v>
      </c>
      <c r="C579" s="11">
        <v>4</v>
      </c>
      <c r="D579" s="11">
        <v>4</v>
      </c>
      <c r="E579" s="12">
        <f t="shared" si="59"/>
        <v>1.7444395987788923E-3</v>
      </c>
      <c r="F579" s="12">
        <f t="shared" si="60"/>
        <v>1.4809329877823029E-3</v>
      </c>
      <c r="G579" s="12">
        <f t="shared" si="62"/>
        <v>0</v>
      </c>
      <c r="H579" s="12">
        <f t="shared" si="61"/>
        <v>0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614</v>
      </c>
      <c r="D591" s="28">
        <f>SUM(D592:D618)</f>
        <v>1122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0.82736156351791534</v>
      </c>
      <c r="H591" s="30">
        <f t="shared" ref="H591:H618" si="65">+IF(OR(AND(E591=""),(G591="")),"",E591*G591)</f>
        <v>0.82736156351791534</v>
      </c>
    </row>
    <row r="592" spans="1:8" x14ac:dyDescent="0.2">
      <c r="A592" s="9"/>
      <c r="B592" s="10" t="s">
        <v>561</v>
      </c>
      <c r="C592" s="11">
        <v>2</v>
      </c>
      <c r="D592" s="11">
        <v>6</v>
      </c>
      <c r="E592" s="12">
        <f t="shared" si="63"/>
        <v>3.2573289902280132E-3</v>
      </c>
      <c r="F592" s="12">
        <f t="shared" si="64"/>
        <v>5.3475935828877002E-3</v>
      </c>
      <c r="G592" s="12">
        <f t="shared" ref="G592:G618" si="66">+IF(AND(C592=0,D592=0)," ",IF(C592=0,1,IF(D592=0,-1,(D592-C592)/C592)))</f>
        <v>2</v>
      </c>
      <c r="H592" s="12">
        <f t="shared" si="65"/>
        <v>6.5146579804560263E-3</v>
      </c>
    </row>
    <row r="593" spans="1:8" x14ac:dyDescent="0.2">
      <c r="A593" s="9"/>
      <c r="B593" s="10" t="s">
        <v>562</v>
      </c>
      <c r="C593" s="11">
        <v>8</v>
      </c>
      <c r="D593" s="11">
        <v>16</v>
      </c>
      <c r="E593" s="12">
        <f t="shared" si="63"/>
        <v>1.3029315960912053E-2</v>
      </c>
      <c r="F593" s="12">
        <f t="shared" si="64"/>
        <v>1.4260249554367201E-2</v>
      </c>
      <c r="G593" s="12">
        <f t="shared" si="66"/>
        <v>1</v>
      </c>
      <c r="H593" s="12">
        <f t="shared" si="65"/>
        <v>1.3029315960912053E-2</v>
      </c>
    </row>
    <row r="594" spans="1:8" ht="25.5" x14ac:dyDescent="0.2">
      <c r="A594" s="9"/>
      <c r="B594" s="10" t="s">
        <v>563</v>
      </c>
      <c r="C594" s="11">
        <v>18</v>
      </c>
      <c r="D594" s="11">
        <v>55</v>
      </c>
      <c r="E594" s="12">
        <f t="shared" si="63"/>
        <v>2.9315960912052116E-2</v>
      </c>
      <c r="F594" s="12">
        <f t="shared" si="64"/>
        <v>4.9019607843137254E-2</v>
      </c>
      <c r="G594" s="12">
        <f t="shared" si="66"/>
        <v>2.0555555555555554</v>
      </c>
      <c r="H594" s="12">
        <f t="shared" si="65"/>
        <v>6.0260586319218233E-2</v>
      </c>
    </row>
    <row r="595" spans="1:8" x14ac:dyDescent="0.2">
      <c r="A595" s="9"/>
      <c r="B595" s="10" t="s">
        <v>564</v>
      </c>
      <c r="C595" s="11">
        <v>207</v>
      </c>
      <c r="D595" s="11">
        <v>87</v>
      </c>
      <c r="E595" s="12">
        <f t="shared" si="63"/>
        <v>0.33713355048859933</v>
      </c>
      <c r="F595" s="12">
        <f t="shared" si="64"/>
        <v>7.7540106951871662E-2</v>
      </c>
      <c r="G595" s="12">
        <f t="shared" si="66"/>
        <v>-0.57971014492753625</v>
      </c>
      <c r="H595" s="12">
        <f t="shared" si="65"/>
        <v>-0.19543973941368079</v>
      </c>
    </row>
    <row r="596" spans="1:8" x14ac:dyDescent="0.2">
      <c r="A596" s="9"/>
      <c r="B596" s="10" t="s">
        <v>565</v>
      </c>
      <c r="C596" s="11">
        <v>2</v>
      </c>
      <c r="D596" s="11">
        <v>4</v>
      </c>
      <c r="E596" s="12">
        <f t="shared" si="63"/>
        <v>3.2573289902280132E-3</v>
      </c>
      <c r="F596" s="12">
        <f t="shared" si="64"/>
        <v>3.5650623885918001E-3</v>
      </c>
      <c r="G596" s="12">
        <f t="shared" si="66"/>
        <v>1</v>
      </c>
      <c r="H596" s="12">
        <f t="shared" si="65"/>
        <v>3.2573289902280132E-3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5</v>
      </c>
      <c r="E598" s="12" t="str">
        <f t="shared" si="63"/>
        <v/>
      </c>
      <c r="F598" s="12">
        <f t="shared" si="64"/>
        <v>4.4563279857397506E-3</v>
      </c>
      <c r="G598" s="12">
        <f t="shared" si="66"/>
        <v>1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4</v>
      </c>
      <c r="E599" s="12" t="str">
        <f t="shared" si="63"/>
        <v/>
      </c>
      <c r="F599" s="12">
        <f t="shared" si="64"/>
        <v>3.5650623885918001E-3</v>
      </c>
      <c r="G599" s="12">
        <f t="shared" si="66"/>
        <v>1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1</v>
      </c>
      <c r="D600" s="11">
        <v>8</v>
      </c>
      <c r="E600" s="12">
        <f t="shared" si="63"/>
        <v>1.6286644951140066E-3</v>
      </c>
      <c r="F600" s="12">
        <f t="shared" si="64"/>
        <v>7.1301247771836003E-3</v>
      </c>
      <c r="G600" s="12">
        <f t="shared" si="66"/>
        <v>7</v>
      </c>
      <c r="H600" s="12">
        <f t="shared" si="65"/>
        <v>1.1400651465798045E-2</v>
      </c>
    </row>
    <row r="601" spans="1:8" ht="25.5" x14ac:dyDescent="0.2">
      <c r="A601" s="9"/>
      <c r="B601" s="10" t="s">
        <v>570</v>
      </c>
      <c r="C601" s="11">
        <v>4</v>
      </c>
      <c r="D601" s="11">
        <v>25</v>
      </c>
      <c r="E601" s="12">
        <f t="shared" si="63"/>
        <v>6.5146579804560263E-3</v>
      </c>
      <c r="F601" s="12">
        <f t="shared" si="64"/>
        <v>2.2281639928698752E-2</v>
      </c>
      <c r="G601" s="12">
        <f t="shared" si="66"/>
        <v>5.25</v>
      </c>
      <c r="H601" s="12">
        <f t="shared" si="65"/>
        <v>3.4201954397394138E-2</v>
      </c>
    </row>
    <row r="602" spans="1:8" x14ac:dyDescent="0.2">
      <c r="A602" s="9"/>
      <c r="B602" s="10" t="s">
        <v>571</v>
      </c>
      <c r="C602" s="11">
        <v>11</v>
      </c>
      <c r="D602" s="11">
        <v>29</v>
      </c>
      <c r="E602" s="12">
        <f t="shared" si="63"/>
        <v>1.7915309446254073E-2</v>
      </c>
      <c r="F602" s="12">
        <f t="shared" si="64"/>
        <v>2.5846702317290554E-2</v>
      </c>
      <c r="G602" s="12">
        <f t="shared" si="66"/>
        <v>1.6363636363636365</v>
      </c>
      <c r="H602" s="12">
        <f t="shared" si="65"/>
        <v>2.931596091205212E-2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14</v>
      </c>
      <c r="D606" s="11">
        <v>53</v>
      </c>
      <c r="E606" s="12">
        <f t="shared" si="63"/>
        <v>2.2801302931596091E-2</v>
      </c>
      <c r="F606" s="12">
        <f t="shared" si="64"/>
        <v>4.7237076648841352E-2</v>
      </c>
      <c r="G606" s="12">
        <f t="shared" si="66"/>
        <v>2.7857142857142856</v>
      </c>
      <c r="H606" s="12">
        <f t="shared" si="65"/>
        <v>6.3517915309446255E-2</v>
      </c>
    </row>
    <row r="607" spans="1:8" x14ac:dyDescent="0.2">
      <c r="A607" s="9"/>
      <c r="B607" s="10" t="s">
        <v>576</v>
      </c>
      <c r="C607" s="11">
        <v>8</v>
      </c>
      <c r="D607" s="11">
        <v>111</v>
      </c>
      <c r="E607" s="12">
        <f t="shared" si="63"/>
        <v>1.3029315960912053E-2</v>
      </c>
      <c r="F607" s="12">
        <f t="shared" si="64"/>
        <v>9.8930481283422467E-2</v>
      </c>
      <c r="G607" s="12">
        <f t="shared" si="66"/>
        <v>12.875</v>
      </c>
      <c r="H607" s="12">
        <f t="shared" si="65"/>
        <v>0.16775244299674269</v>
      </c>
    </row>
    <row r="608" spans="1:8" x14ac:dyDescent="0.2">
      <c r="A608" s="9"/>
      <c r="B608" s="10" t="s">
        <v>577</v>
      </c>
      <c r="C608" s="11">
        <v>20</v>
      </c>
      <c r="D608" s="11">
        <v>46</v>
      </c>
      <c r="E608" s="12">
        <f t="shared" si="63"/>
        <v>3.2573289902280131E-2</v>
      </c>
      <c r="F608" s="12">
        <f t="shared" si="64"/>
        <v>4.0998217468805706E-2</v>
      </c>
      <c r="G608" s="12">
        <f t="shared" si="66"/>
        <v>1.3</v>
      </c>
      <c r="H608" s="12">
        <f t="shared" si="65"/>
        <v>4.2345276872964174E-2</v>
      </c>
    </row>
    <row r="609" spans="1:8" x14ac:dyDescent="0.2">
      <c r="A609" s="9"/>
      <c r="B609" s="10" t="s">
        <v>578</v>
      </c>
      <c r="C609" s="11">
        <v>272</v>
      </c>
      <c r="D609" s="11">
        <v>530</v>
      </c>
      <c r="E609" s="12">
        <f t="shared" si="63"/>
        <v>0.44299674267100975</v>
      </c>
      <c r="F609" s="12">
        <f t="shared" si="64"/>
        <v>0.47237076648841353</v>
      </c>
      <c r="G609" s="12">
        <f t="shared" si="66"/>
        <v>0.94852941176470584</v>
      </c>
      <c r="H609" s="12">
        <f t="shared" si="65"/>
        <v>0.42019543973941365</v>
      </c>
    </row>
    <row r="610" spans="1:8" x14ac:dyDescent="0.2">
      <c r="A610" s="9"/>
      <c r="B610" s="10" t="s">
        <v>579</v>
      </c>
      <c r="C610" s="11">
        <v>27</v>
      </c>
      <c r="D610" s="11">
        <v>37</v>
      </c>
      <c r="E610" s="12">
        <f t="shared" si="63"/>
        <v>4.3973941368078175E-2</v>
      </c>
      <c r="F610" s="12">
        <f t="shared" si="64"/>
        <v>3.2976827094474151E-2</v>
      </c>
      <c r="G610" s="12">
        <f t="shared" si="66"/>
        <v>0.37037037037037035</v>
      </c>
      <c r="H610" s="12">
        <f t="shared" si="65"/>
        <v>1.6286644951140065E-2</v>
      </c>
    </row>
    <row r="611" spans="1:8" x14ac:dyDescent="0.2">
      <c r="A611" s="9"/>
      <c r="B611" s="10" t="s">
        <v>580</v>
      </c>
      <c r="C611" s="11">
        <v>18</v>
      </c>
      <c r="D611" s="11">
        <v>96</v>
      </c>
      <c r="E611" s="12">
        <f t="shared" si="63"/>
        <v>2.9315960912052116E-2</v>
      </c>
      <c r="F611" s="12">
        <f t="shared" si="64"/>
        <v>8.5561497326203204E-2</v>
      </c>
      <c r="G611" s="12">
        <f t="shared" si="66"/>
        <v>4.333333333333333</v>
      </c>
      <c r="H611" s="12">
        <f t="shared" si="65"/>
        <v>0.12703583061889251</v>
      </c>
    </row>
    <row r="612" spans="1:8" x14ac:dyDescent="0.2">
      <c r="A612" s="9"/>
      <c r="B612" s="10" t="s">
        <v>581</v>
      </c>
      <c r="C612" s="11">
        <v>0</v>
      </c>
      <c r="D612" s="11">
        <v>0</v>
      </c>
      <c r="E612" s="12" t="str">
        <f t="shared" si="63"/>
        <v/>
      </c>
      <c r="F612" s="12" t="str">
        <f t="shared" si="64"/>
        <v/>
      </c>
      <c r="G612" s="12" t="str">
        <f t="shared" si="66"/>
        <v xml:space="preserve"> 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4</v>
      </c>
      <c r="E614" s="12" t="str">
        <f t="shared" si="63"/>
        <v/>
      </c>
      <c r="F614" s="12">
        <f t="shared" si="64"/>
        <v>3.5650623885918001E-3</v>
      </c>
      <c r="G614" s="12">
        <f t="shared" si="66"/>
        <v>1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1</v>
      </c>
      <c r="D617" s="11">
        <v>4</v>
      </c>
      <c r="E617" s="12">
        <f t="shared" si="63"/>
        <v>1.6286644951140066E-3</v>
      </c>
      <c r="F617" s="12">
        <f t="shared" si="64"/>
        <v>3.5650623885918001E-3</v>
      </c>
      <c r="G617" s="12">
        <f t="shared" si="66"/>
        <v>3</v>
      </c>
      <c r="H617" s="12">
        <f t="shared" si="65"/>
        <v>4.88599348534202E-3</v>
      </c>
    </row>
    <row r="618" spans="1:8" ht="25.5" x14ac:dyDescent="0.2">
      <c r="A618" s="9"/>
      <c r="B618" s="10" t="s">
        <v>587</v>
      </c>
      <c r="C618" s="11">
        <v>1</v>
      </c>
      <c r="D618" s="11">
        <v>2</v>
      </c>
      <c r="E618" s="12">
        <f t="shared" si="63"/>
        <v>1.6286644951140066E-3</v>
      </c>
      <c r="F618" s="12">
        <f t="shared" si="64"/>
        <v>1.7825311942959001E-3</v>
      </c>
      <c r="G618" s="12">
        <f t="shared" si="66"/>
        <v>1</v>
      </c>
      <c r="H618" s="12">
        <f t="shared" si="65"/>
        <v>1.6286644951140066E-3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50" priority="8" operator="equal">
      <formula>"NUEVA"</formula>
    </cfRule>
  </conditionalFormatting>
  <conditionalFormatting sqref="A19">
    <cfRule type="cellIs" dxfId="156" priority="5" operator="equal">
      <formula>"NUEVA"</formula>
    </cfRule>
  </conditionalFormatting>
  <conditionalFormatting sqref="A76">
    <cfRule type="cellIs" dxfId="122" priority="4" operator="equal">
      <formula>"NUEVA"</formula>
    </cfRule>
  </conditionalFormatting>
  <conditionalFormatting sqref="A177">
    <cfRule type="cellIs" dxfId="88" priority="3" operator="equal">
      <formula>"NUEVA"</formula>
    </cfRule>
  </conditionalFormatting>
  <conditionalFormatting sqref="A356">
    <cfRule type="cellIs" dxfId="54" priority="2" operator="equal">
      <formula>"NUEVA"</formula>
    </cfRule>
  </conditionalFormatting>
  <conditionalFormatting sqref="A591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630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631</v>
      </c>
      <c r="C8" s="28">
        <f>+C19+C76+C177+C356+C591</f>
        <v>4030</v>
      </c>
      <c r="D8" s="28">
        <f>+D19+D76+D177+D356+D591</f>
        <v>4527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0.12332506203473946</v>
      </c>
      <c r="H8" s="30">
        <f t="shared" ref="H8:H13" si="1">+IF(OR(AND(E8=""),(G8="")),"",E8*G8)</f>
        <v>0.12332506203473946</v>
      </c>
    </row>
    <row r="9" spans="1:8" x14ac:dyDescent="0.2">
      <c r="A9" s="9"/>
      <c r="B9" s="10" t="s">
        <v>6</v>
      </c>
      <c r="C9" s="11">
        <f>+C19</f>
        <v>16</v>
      </c>
      <c r="D9" s="11">
        <f>+D19</f>
        <v>29</v>
      </c>
      <c r="E9" s="12">
        <f t="shared" ref="E9:F13" si="2">+C9/C$8</f>
        <v>3.9702233250620347E-3</v>
      </c>
      <c r="F9" s="12">
        <f t="shared" si="2"/>
        <v>6.4060083940799643E-3</v>
      </c>
      <c r="G9" s="12">
        <f t="shared" si="0"/>
        <v>0.8125</v>
      </c>
      <c r="H9" s="12">
        <f t="shared" si="1"/>
        <v>3.2258064516129032E-3</v>
      </c>
    </row>
    <row r="10" spans="1:8" ht="25.5" x14ac:dyDescent="0.2">
      <c r="A10" s="9"/>
      <c r="B10" s="10" t="s">
        <v>7</v>
      </c>
      <c r="C10" s="11">
        <f>+C76</f>
        <v>453</v>
      </c>
      <c r="D10" s="11">
        <f>+D76</f>
        <v>376</v>
      </c>
      <c r="E10" s="12">
        <f t="shared" si="2"/>
        <v>0.11240694789081886</v>
      </c>
      <c r="F10" s="12">
        <f t="shared" si="2"/>
        <v>8.305721228186437E-2</v>
      </c>
      <c r="G10" s="12">
        <f t="shared" si="0"/>
        <v>-0.16997792494481237</v>
      </c>
      <c r="H10" s="12">
        <f t="shared" si="1"/>
        <v>-1.9106699751861043E-2</v>
      </c>
    </row>
    <row r="11" spans="1:8" ht="25.5" x14ac:dyDescent="0.2">
      <c r="A11" s="9"/>
      <c r="B11" s="10" t="s">
        <v>8</v>
      </c>
      <c r="C11" s="11">
        <f>+C177</f>
        <v>530</v>
      </c>
      <c r="D11" s="11">
        <f>+D177</f>
        <v>422</v>
      </c>
      <c r="E11" s="12">
        <f t="shared" si="2"/>
        <v>0.13151364764267989</v>
      </c>
      <c r="F11" s="12">
        <f t="shared" si="2"/>
        <v>9.3218466975922246E-2</v>
      </c>
      <c r="G11" s="12">
        <f t="shared" si="0"/>
        <v>-0.20377358490566039</v>
      </c>
      <c r="H11" s="12">
        <f t="shared" si="1"/>
        <v>-2.6799007444168733E-2</v>
      </c>
    </row>
    <row r="12" spans="1:8" ht="25.5" x14ac:dyDescent="0.2">
      <c r="A12" s="9"/>
      <c r="B12" s="10" t="s">
        <v>9</v>
      </c>
      <c r="C12" s="11">
        <f>+C356</f>
        <v>2059</v>
      </c>
      <c r="D12" s="11">
        <f>+D356</f>
        <v>3056</v>
      </c>
      <c r="E12" s="12">
        <f t="shared" si="2"/>
        <v>0.51091811414392063</v>
      </c>
      <c r="F12" s="12">
        <f t="shared" si="2"/>
        <v>0.67506074663132321</v>
      </c>
      <c r="G12" s="12">
        <f t="shared" si="0"/>
        <v>0.48421563865954348</v>
      </c>
      <c r="H12" s="12">
        <f t="shared" si="1"/>
        <v>0.24739454094292807</v>
      </c>
    </row>
    <row r="13" spans="1:8" ht="25.5" x14ac:dyDescent="0.2">
      <c r="A13" s="9"/>
      <c r="B13" s="10" t="s">
        <v>10</v>
      </c>
      <c r="C13" s="11">
        <f>+C591</f>
        <v>972</v>
      </c>
      <c r="D13" s="11">
        <f>+D591</f>
        <v>644</v>
      </c>
      <c r="E13" s="12">
        <f t="shared" si="2"/>
        <v>0.24119106699751861</v>
      </c>
      <c r="F13" s="12">
        <f t="shared" si="2"/>
        <v>0.14225756571681025</v>
      </c>
      <c r="G13" s="12">
        <f t="shared" si="0"/>
        <v>-0.33744855967078191</v>
      </c>
      <c r="H13" s="12">
        <f t="shared" si="1"/>
        <v>-8.1389578163771709E-2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16</v>
      </c>
      <c r="D19" s="28">
        <f>SUM(D20:D70)</f>
        <v>29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0.8125</v>
      </c>
      <c r="H19" s="30">
        <f t="shared" ref="H19:H50" si="5">+IF(OR(AND(E19=""),(G19="")),"",E19*G19)</f>
        <v>0.8125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1</v>
      </c>
      <c r="E23" s="12" t="str">
        <f t="shared" si="3"/>
        <v/>
      </c>
      <c r="F23" s="12">
        <f t="shared" si="4"/>
        <v>3.4482758620689655E-2</v>
      </c>
      <c r="G23" s="12">
        <f t="shared" si="6"/>
        <v>1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2</v>
      </c>
      <c r="D27" s="11">
        <v>1</v>
      </c>
      <c r="E27" s="12">
        <f t="shared" si="3"/>
        <v>0.125</v>
      </c>
      <c r="F27" s="12">
        <f t="shared" si="4"/>
        <v>3.4482758620689655E-2</v>
      </c>
      <c r="G27" s="12">
        <f t="shared" si="6"/>
        <v>-0.5</v>
      </c>
      <c r="H27" s="12">
        <f t="shared" si="5"/>
        <v>-6.25E-2</v>
      </c>
    </row>
    <row r="28" spans="1:8" x14ac:dyDescent="0.2">
      <c r="A28" s="9"/>
      <c r="B28" s="10" t="s">
        <v>20</v>
      </c>
      <c r="C28" s="11">
        <v>0</v>
      </c>
      <c r="D28" s="11">
        <v>1</v>
      </c>
      <c r="E28" s="12" t="str">
        <f t="shared" si="3"/>
        <v/>
      </c>
      <c r="F28" s="12">
        <f t="shared" si="4"/>
        <v>3.4482758620689655E-2</v>
      </c>
      <c r="G28" s="12">
        <f t="shared" si="6"/>
        <v>1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2</v>
      </c>
      <c r="E29" s="12" t="str">
        <f t="shared" si="3"/>
        <v/>
      </c>
      <c r="F29" s="12">
        <f t="shared" si="4"/>
        <v>6.8965517241379309E-2</v>
      </c>
      <c r="G29" s="12">
        <f t="shared" si="6"/>
        <v>1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3</v>
      </c>
      <c r="D30" s="11">
        <v>3</v>
      </c>
      <c r="E30" s="12">
        <f t="shared" si="3"/>
        <v>0.1875</v>
      </c>
      <c r="F30" s="12">
        <f t="shared" si="4"/>
        <v>0.10344827586206896</v>
      </c>
      <c r="G30" s="12">
        <f t="shared" si="6"/>
        <v>0</v>
      </c>
      <c r="H30" s="12">
        <f t="shared" si="5"/>
        <v>0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1</v>
      </c>
      <c r="E36" s="12" t="str">
        <f t="shared" si="3"/>
        <v/>
      </c>
      <c r="F36" s="12">
        <f t="shared" si="4"/>
        <v>3.4482758620689655E-2</v>
      </c>
      <c r="G36" s="12">
        <f t="shared" si="6"/>
        <v>1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2</v>
      </c>
      <c r="E38" s="12" t="str">
        <f t="shared" si="3"/>
        <v/>
      </c>
      <c r="F38" s="12">
        <f t="shared" si="4"/>
        <v>6.8965517241379309E-2</v>
      </c>
      <c r="G38" s="12">
        <f t="shared" si="6"/>
        <v>1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4</v>
      </c>
      <c r="E39" s="12" t="str">
        <f t="shared" si="3"/>
        <v/>
      </c>
      <c r="F39" s="12">
        <f t="shared" si="4"/>
        <v>0.13793103448275862</v>
      </c>
      <c r="G39" s="12">
        <f t="shared" si="6"/>
        <v>1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1</v>
      </c>
      <c r="E45" s="12" t="str">
        <f t="shared" si="3"/>
        <v/>
      </c>
      <c r="F45" s="12">
        <f t="shared" si="4"/>
        <v>3.4482758620689655E-2</v>
      </c>
      <c r="G45" s="12">
        <f t="shared" si="6"/>
        <v>1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5</v>
      </c>
      <c r="D50" s="11">
        <v>7</v>
      </c>
      <c r="E50" s="12">
        <f t="shared" si="3"/>
        <v>0.3125</v>
      </c>
      <c r="F50" s="12">
        <f t="shared" si="4"/>
        <v>0.2413793103448276</v>
      </c>
      <c r="G50" s="12">
        <f t="shared" si="6"/>
        <v>0.4</v>
      </c>
      <c r="H50" s="12">
        <f t="shared" si="5"/>
        <v>0.125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3</v>
      </c>
      <c r="E61" s="12" t="str">
        <f t="shared" si="7"/>
        <v/>
      </c>
      <c r="F61" s="12">
        <f t="shared" si="8"/>
        <v>0.10344827586206896</v>
      </c>
      <c r="G61" s="12">
        <f t="shared" si="10"/>
        <v>1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6</v>
      </c>
      <c r="D64" s="11">
        <v>2</v>
      </c>
      <c r="E64" s="12">
        <f t="shared" si="7"/>
        <v>0.375</v>
      </c>
      <c r="F64" s="12">
        <f t="shared" si="8"/>
        <v>6.8965517241379309E-2</v>
      </c>
      <c r="G64" s="12">
        <f t="shared" si="10"/>
        <v>-0.66666666666666663</v>
      </c>
      <c r="H64" s="12">
        <f t="shared" si="9"/>
        <v>-0.25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1</v>
      </c>
      <c r="E69" s="12" t="str">
        <f t="shared" si="7"/>
        <v/>
      </c>
      <c r="F69" s="12">
        <f t="shared" si="8"/>
        <v>3.4482758620689655E-2</v>
      </c>
      <c r="G69" s="12">
        <f t="shared" si="10"/>
        <v>1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453</v>
      </c>
      <c r="D76" s="28">
        <f>SUM(D77:D171)</f>
        <v>376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-0.16997792494481237</v>
      </c>
      <c r="H76" s="30">
        <f t="shared" ref="H76:H107" si="13">+IF(OR(AND(E76=""),(G76="")),"",E76*G76)</f>
        <v>-0.16997792494481237</v>
      </c>
    </row>
    <row r="77" spans="1:8" x14ac:dyDescent="0.2">
      <c r="A77" s="9"/>
      <c r="B77" s="10" t="s">
        <v>64</v>
      </c>
      <c r="C77" s="11">
        <v>7</v>
      </c>
      <c r="D77" s="11">
        <v>11</v>
      </c>
      <c r="E77" s="12">
        <f t="shared" si="11"/>
        <v>1.5452538631346579E-2</v>
      </c>
      <c r="F77" s="12">
        <f t="shared" si="12"/>
        <v>2.9255319148936171E-2</v>
      </c>
      <c r="G77" s="12">
        <f t="shared" ref="G77:G108" si="14">+IF(AND(C77=0,D77=0)," ",IF(C77=0,1,IF(D77=0,-1,(D77-C77)/C77)))</f>
        <v>0.5714285714285714</v>
      </c>
      <c r="H77" s="12">
        <f t="shared" si="13"/>
        <v>8.8300220750551876E-3</v>
      </c>
    </row>
    <row r="78" spans="1:8" ht="25.5" x14ac:dyDescent="0.2">
      <c r="A78" s="9"/>
      <c r="B78" s="10" t="s">
        <v>65</v>
      </c>
      <c r="C78" s="11">
        <v>1</v>
      </c>
      <c r="D78" s="11">
        <v>0</v>
      </c>
      <c r="E78" s="12">
        <f t="shared" si="11"/>
        <v>2.2075055187637969E-3</v>
      </c>
      <c r="F78" s="12" t="str">
        <f t="shared" si="12"/>
        <v/>
      </c>
      <c r="G78" s="12">
        <f t="shared" si="14"/>
        <v>-1</v>
      </c>
      <c r="H78" s="12">
        <f t="shared" si="13"/>
        <v>-2.2075055187637969E-3</v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9</v>
      </c>
      <c r="D80" s="11">
        <v>8</v>
      </c>
      <c r="E80" s="12">
        <f t="shared" si="11"/>
        <v>1.9867549668874173E-2</v>
      </c>
      <c r="F80" s="12">
        <f t="shared" si="12"/>
        <v>2.1276595744680851E-2</v>
      </c>
      <c r="G80" s="12">
        <f t="shared" si="14"/>
        <v>-0.1111111111111111</v>
      </c>
      <c r="H80" s="12">
        <f t="shared" si="13"/>
        <v>-2.2075055187637969E-3</v>
      </c>
    </row>
    <row r="81" spans="1:8" ht="25.5" x14ac:dyDescent="0.2">
      <c r="A81" s="9"/>
      <c r="B81" s="10" t="s">
        <v>68</v>
      </c>
      <c r="C81" s="11">
        <v>8</v>
      </c>
      <c r="D81" s="11">
        <v>5</v>
      </c>
      <c r="E81" s="12">
        <f t="shared" si="11"/>
        <v>1.7660044150110375E-2</v>
      </c>
      <c r="F81" s="12">
        <f t="shared" si="12"/>
        <v>1.3297872340425532E-2</v>
      </c>
      <c r="G81" s="12">
        <f t="shared" si="14"/>
        <v>-0.375</v>
      </c>
      <c r="H81" s="12">
        <f t="shared" si="13"/>
        <v>-6.6225165562913907E-3</v>
      </c>
    </row>
    <row r="82" spans="1:8" x14ac:dyDescent="0.2">
      <c r="A82" s="9"/>
      <c r="B82" s="10" t="s">
        <v>69</v>
      </c>
      <c r="C82" s="11">
        <v>9</v>
      </c>
      <c r="D82" s="11">
        <v>0</v>
      </c>
      <c r="E82" s="12">
        <f t="shared" si="11"/>
        <v>1.9867549668874173E-2</v>
      </c>
      <c r="F82" s="12" t="str">
        <f t="shared" si="12"/>
        <v/>
      </c>
      <c r="G82" s="12">
        <f t="shared" si="14"/>
        <v>-1</v>
      </c>
      <c r="H82" s="12">
        <f t="shared" si="13"/>
        <v>-1.9867549668874173E-2</v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1</v>
      </c>
      <c r="D85" s="11">
        <v>0</v>
      </c>
      <c r="E85" s="12">
        <f t="shared" si="11"/>
        <v>2.2075055187637969E-3</v>
      </c>
      <c r="F85" s="12" t="str">
        <f t="shared" si="12"/>
        <v/>
      </c>
      <c r="G85" s="12">
        <f t="shared" si="14"/>
        <v>-1</v>
      </c>
      <c r="H85" s="12">
        <f t="shared" si="13"/>
        <v>-2.2075055187637969E-3</v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1</v>
      </c>
      <c r="E87" s="12" t="str">
        <f t="shared" si="11"/>
        <v/>
      </c>
      <c r="F87" s="12">
        <f t="shared" si="12"/>
        <v>2.6595744680851063E-3</v>
      </c>
      <c r="G87" s="12">
        <f t="shared" si="14"/>
        <v>1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4</v>
      </c>
      <c r="D89" s="11">
        <v>7</v>
      </c>
      <c r="E89" s="12">
        <f t="shared" si="11"/>
        <v>8.8300220750551876E-3</v>
      </c>
      <c r="F89" s="12">
        <f t="shared" si="12"/>
        <v>1.8617021276595744E-2</v>
      </c>
      <c r="G89" s="12">
        <f t="shared" si="14"/>
        <v>0.75</v>
      </c>
      <c r="H89" s="12">
        <f t="shared" si="13"/>
        <v>6.6225165562913907E-3</v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12</v>
      </c>
      <c r="D91" s="11">
        <v>2</v>
      </c>
      <c r="E91" s="12">
        <f t="shared" si="11"/>
        <v>2.6490066225165563E-2</v>
      </c>
      <c r="F91" s="12">
        <f t="shared" si="12"/>
        <v>5.3191489361702126E-3</v>
      </c>
      <c r="G91" s="12">
        <f t="shared" si="14"/>
        <v>-0.83333333333333337</v>
      </c>
      <c r="H91" s="12">
        <f t="shared" si="13"/>
        <v>-2.2075055187637971E-2</v>
      </c>
    </row>
    <row r="92" spans="1:8" x14ac:dyDescent="0.2">
      <c r="A92" s="9"/>
      <c r="B92" s="10" t="s">
        <v>79</v>
      </c>
      <c r="C92" s="11">
        <v>5</v>
      </c>
      <c r="D92" s="11">
        <v>33</v>
      </c>
      <c r="E92" s="12">
        <f t="shared" si="11"/>
        <v>1.1037527593818985E-2</v>
      </c>
      <c r="F92" s="12">
        <f t="shared" si="12"/>
        <v>8.7765957446808512E-2</v>
      </c>
      <c r="G92" s="12">
        <f t="shared" si="14"/>
        <v>5.6</v>
      </c>
      <c r="H92" s="12">
        <f t="shared" si="13"/>
        <v>6.1810154525386317E-2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34</v>
      </c>
      <c r="D94" s="11">
        <v>8</v>
      </c>
      <c r="E94" s="12">
        <f t="shared" si="11"/>
        <v>7.505518763796909E-2</v>
      </c>
      <c r="F94" s="12">
        <f t="shared" si="12"/>
        <v>2.1276595744680851E-2</v>
      </c>
      <c r="G94" s="12">
        <f t="shared" si="14"/>
        <v>-0.76470588235294112</v>
      </c>
      <c r="H94" s="12">
        <f t="shared" si="13"/>
        <v>-5.7395143487858714E-2</v>
      </c>
    </row>
    <row r="95" spans="1:8" x14ac:dyDescent="0.2">
      <c r="A95" s="9"/>
      <c r="B95" s="10" t="s">
        <v>82</v>
      </c>
      <c r="C95" s="11">
        <v>1</v>
      </c>
      <c r="D95" s="11">
        <v>7</v>
      </c>
      <c r="E95" s="12">
        <f t="shared" si="11"/>
        <v>2.2075055187637969E-3</v>
      </c>
      <c r="F95" s="12">
        <f t="shared" si="12"/>
        <v>1.8617021276595744E-2</v>
      </c>
      <c r="G95" s="12">
        <f t="shared" si="14"/>
        <v>6</v>
      </c>
      <c r="H95" s="12">
        <f t="shared" si="13"/>
        <v>1.3245033112582781E-2</v>
      </c>
    </row>
    <row r="96" spans="1:8" x14ac:dyDescent="0.2">
      <c r="A96" s="9"/>
      <c r="B96" s="10" t="s">
        <v>83</v>
      </c>
      <c r="C96" s="11">
        <v>1</v>
      </c>
      <c r="D96" s="11">
        <v>0</v>
      </c>
      <c r="E96" s="12">
        <f t="shared" si="11"/>
        <v>2.2075055187637969E-3</v>
      </c>
      <c r="F96" s="12" t="str">
        <f t="shared" si="12"/>
        <v/>
      </c>
      <c r="G96" s="12">
        <f t="shared" si="14"/>
        <v>-1</v>
      </c>
      <c r="H96" s="12">
        <f t="shared" si="13"/>
        <v>-2.2075055187637969E-3</v>
      </c>
    </row>
    <row r="97" spans="1:8" x14ac:dyDescent="0.2">
      <c r="A97" s="9"/>
      <c r="B97" s="10" t="s">
        <v>84</v>
      </c>
      <c r="C97" s="11">
        <v>3</v>
      </c>
      <c r="D97" s="11">
        <v>3</v>
      </c>
      <c r="E97" s="12">
        <f t="shared" si="11"/>
        <v>6.6225165562913907E-3</v>
      </c>
      <c r="F97" s="12">
        <f t="shared" si="12"/>
        <v>7.9787234042553185E-3</v>
      </c>
      <c r="G97" s="12">
        <f t="shared" si="14"/>
        <v>0</v>
      </c>
      <c r="H97" s="12">
        <f t="shared" si="13"/>
        <v>0</v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1</v>
      </c>
      <c r="D102" s="11">
        <v>2</v>
      </c>
      <c r="E102" s="12">
        <f t="shared" si="11"/>
        <v>2.2075055187637969E-3</v>
      </c>
      <c r="F102" s="12">
        <f t="shared" si="12"/>
        <v>5.3191489361702126E-3</v>
      </c>
      <c r="G102" s="12">
        <f t="shared" si="14"/>
        <v>1</v>
      </c>
      <c r="H102" s="12">
        <f t="shared" si="13"/>
        <v>2.2075055187637969E-3</v>
      </c>
    </row>
    <row r="103" spans="1:8" x14ac:dyDescent="0.2">
      <c r="A103" s="9"/>
      <c r="B103" s="10" t="s">
        <v>90</v>
      </c>
      <c r="C103" s="11">
        <v>0</v>
      </c>
      <c r="D103" s="11">
        <v>1</v>
      </c>
      <c r="E103" s="12" t="str">
        <f t="shared" si="11"/>
        <v/>
      </c>
      <c r="F103" s="12">
        <f t="shared" si="12"/>
        <v>2.6595744680851063E-3</v>
      </c>
      <c r="G103" s="12">
        <f t="shared" si="14"/>
        <v>1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3</v>
      </c>
      <c r="D106" s="11">
        <v>4</v>
      </c>
      <c r="E106" s="12">
        <f t="shared" si="11"/>
        <v>6.6225165562913907E-3</v>
      </c>
      <c r="F106" s="12">
        <f t="shared" si="12"/>
        <v>1.0638297872340425E-2</v>
      </c>
      <c r="G106" s="12">
        <f t="shared" si="14"/>
        <v>0.33333333333333331</v>
      </c>
      <c r="H106" s="12">
        <f t="shared" si="13"/>
        <v>2.2075055187637969E-3</v>
      </c>
    </row>
    <row r="107" spans="1:8" x14ac:dyDescent="0.2">
      <c r="A107" s="9"/>
      <c r="B107" s="10" t="s">
        <v>94</v>
      </c>
      <c r="C107" s="11">
        <v>1</v>
      </c>
      <c r="D107" s="11">
        <v>1</v>
      </c>
      <c r="E107" s="12">
        <f t="shared" si="11"/>
        <v>2.2075055187637969E-3</v>
      </c>
      <c r="F107" s="12">
        <f t="shared" si="12"/>
        <v>2.6595744680851063E-3</v>
      </c>
      <c r="G107" s="12">
        <f t="shared" si="14"/>
        <v>0</v>
      </c>
      <c r="H107" s="12">
        <f t="shared" si="13"/>
        <v>0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0</v>
      </c>
      <c r="E109" s="12" t="str">
        <f t="shared" si="15"/>
        <v/>
      </c>
      <c r="F109" s="12" t="str">
        <f t="shared" si="16"/>
        <v/>
      </c>
      <c r="G109" s="12" t="str">
        <f t="shared" ref="G109:G140" si="18">+IF(AND(C109=0,D109=0)," ",IF(C109=0,1,IF(D109=0,-1,(D109-C109)/C109)))</f>
        <v xml:space="preserve"> 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1</v>
      </c>
      <c r="D110" s="11">
        <v>0</v>
      </c>
      <c r="E110" s="12">
        <f t="shared" si="15"/>
        <v>2.2075055187637969E-3</v>
      </c>
      <c r="F110" s="12" t="str">
        <f t="shared" si="16"/>
        <v/>
      </c>
      <c r="G110" s="12">
        <f t="shared" si="18"/>
        <v>-1</v>
      </c>
      <c r="H110" s="12">
        <f t="shared" si="17"/>
        <v>-2.2075055187637969E-3</v>
      </c>
    </row>
    <row r="111" spans="1:8" x14ac:dyDescent="0.2">
      <c r="A111" s="9"/>
      <c r="B111" s="10" t="s">
        <v>98</v>
      </c>
      <c r="C111" s="11">
        <v>3</v>
      </c>
      <c r="D111" s="11">
        <v>0</v>
      </c>
      <c r="E111" s="12">
        <f t="shared" si="15"/>
        <v>6.6225165562913907E-3</v>
      </c>
      <c r="F111" s="12" t="str">
        <f t="shared" si="16"/>
        <v/>
      </c>
      <c r="G111" s="12">
        <f t="shared" si="18"/>
        <v>-1</v>
      </c>
      <c r="H111" s="12">
        <f t="shared" si="17"/>
        <v>-6.6225165562913907E-3</v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1</v>
      </c>
      <c r="D114" s="11">
        <v>1</v>
      </c>
      <c r="E114" s="12">
        <f t="shared" si="15"/>
        <v>2.2075055187637969E-3</v>
      </c>
      <c r="F114" s="12">
        <f t="shared" si="16"/>
        <v>2.6595744680851063E-3</v>
      </c>
      <c r="G114" s="12">
        <f t="shared" si="18"/>
        <v>0</v>
      </c>
      <c r="H114" s="12">
        <f t="shared" si="17"/>
        <v>0</v>
      </c>
    </row>
    <row r="115" spans="1:8" ht="25.5" x14ac:dyDescent="0.2">
      <c r="A115" s="9"/>
      <c r="B115" s="10" t="s">
        <v>102</v>
      </c>
      <c r="C115" s="11">
        <v>2</v>
      </c>
      <c r="D115" s="11">
        <v>1</v>
      </c>
      <c r="E115" s="12">
        <f t="shared" si="15"/>
        <v>4.4150110375275938E-3</v>
      </c>
      <c r="F115" s="12">
        <f t="shared" si="16"/>
        <v>2.6595744680851063E-3</v>
      </c>
      <c r="G115" s="12">
        <f t="shared" si="18"/>
        <v>-0.5</v>
      </c>
      <c r="H115" s="12">
        <f t="shared" si="17"/>
        <v>-2.2075055187637969E-3</v>
      </c>
    </row>
    <row r="116" spans="1:8" ht="25.5" x14ac:dyDescent="0.2">
      <c r="A116" s="9"/>
      <c r="B116" s="10" t="s">
        <v>103</v>
      </c>
      <c r="C116" s="11">
        <v>1</v>
      </c>
      <c r="D116" s="11">
        <v>3</v>
      </c>
      <c r="E116" s="12">
        <f t="shared" si="15"/>
        <v>2.2075055187637969E-3</v>
      </c>
      <c r="F116" s="12">
        <f t="shared" si="16"/>
        <v>7.9787234042553185E-3</v>
      </c>
      <c r="G116" s="12">
        <f t="shared" si="18"/>
        <v>2</v>
      </c>
      <c r="H116" s="12">
        <f t="shared" si="17"/>
        <v>4.4150110375275938E-3</v>
      </c>
    </row>
    <row r="117" spans="1:8" x14ac:dyDescent="0.2">
      <c r="A117" s="9"/>
      <c r="B117" s="10" t="s">
        <v>104</v>
      </c>
      <c r="C117" s="11">
        <v>1</v>
      </c>
      <c r="D117" s="11">
        <v>3</v>
      </c>
      <c r="E117" s="12">
        <f t="shared" si="15"/>
        <v>2.2075055187637969E-3</v>
      </c>
      <c r="F117" s="12">
        <f t="shared" si="16"/>
        <v>7.9787234042553185E-3</v>
      </c>
      <c r="G117" s="12">
        <f t="shared" si="18"/>
        <v>2</v>
      </c>
      <c r="H117" s="12">
        <f t="shared" si="17"/>
        <v>4.4150110375275938E-3</v>
      </c>
    </row>
    <row r="118" spans="1:8" x14ac:dyDescent="0.2">
      <c r="A118" s="9"/>
      <c r="B118" s="10" t="s">
        <v>105</v>
      </c>
      <c r="C118" s="11">
        <v>5</v>
      </c>
      <c r="D118" s="11">
        <v>59</v>
      </c>
      <c r="E118" s="12">
        <f t="shared" si="15"/>
        <v>1.1037527593818985E-2</v>
      </c>
      <c r="F118" s="12">
        <f t="shared" si="16"/>
        <v>0.15691489361702127</v>
      </c>
      <c r="G118" s="12">
        <f t="shared" si="18"/>
        <v>10.8</v>
      </c>
      <c r="H118" s="12">
        <f t="shared" si="17"/>
        <v>0.11920529801324505</v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1</v>
      </c>
      <c r="D120" s="11">
        <v>1</v>
      </c>
      <c r="E120" s="12">
        <f t="shared" si="15"/>
        <v>2.2075055187637969E-3</v>
      </c>
      <c r="F120" s="12">
        <f t="shared" si="16"/>
        <v>2.6595744680851063E-3</v>
      </c>
      <c r="G120" s="12">
        <f t="shared" si="18"/>
        <v>0</v>
      </c>
      <c r="H120" s="12">
        <f t="shared" si="17"/>
        <v>0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2</v>
      </c>
      <c r="D123" s="11">
        <v>0</v>
      </c>
      <c r="E123" s="12">
        <f t="shared" si="15"/>
        <v>4.4150110375275938E-3</v>
      </c>
      <c r="F123" s="12" t="str">
        <f t="shared" si="16"/>
        <v/>
      </c>
      <c r="G123" s="12">
        <f t="shared" si="18"/>
        <v>-1</v>
      </c>
      <c r="H123" s="12">
        <f t="shared" si="17"/>
        <v>-4.4150110375275938E-3</v>
      </c>
    </row>
    <row r="124" spans="1:8" x14ac:dyDescent="0.2">
      <c r="A124" s="9"/>
      <c r="B124" s="10" t="s">
        <v>111</v>
      </c>
      <c r="C124" s="11">
        <v>2</v>
      </c>
      <c r="D124" s="11">
        <v>7</v>
      </c>
      <c r="E124" s="12">
        <f t="shared" si="15"/>
        <v>4.4150110375275938E-3</v>
      </c>
      <c r="F124" s="12">
        <f t="shared" si="16"/>
        <v>1.8617021276595744E-2</v>
      </c>
      <c r="G124" s="12">
        <f t="shared" si="18"/>
        <v>2.5</v>
      </c>
      <c r="H124" s="12">
        <f t="shared" si="17"/>
        <v>1.1037527593818985E-2</v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42</v>
      </c>
      <c r="E126" s="12" t="str">
        <f t="shared" si="15"/>
        <v/>
      </c>
      <c r="F126" s="12">
        <f t="shared" si="16"/>
        <v>0.11170212765957446</v>
      </c>
      <c r="G126" s="12">
        <f t="shared" si="18"/>
        <v>1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6</v>
      </c>
      <c r="D128" s="11">
        <v>63</v>
      </c>
      <c r="E128" s="12">
        <f t="shared" si="15"/>
        <v>1.3245033112582781E-2</v>
      </c>
      <c r="F128" s="12">
        <f t="shared" si="16"/>
        <v>0.16755319148936171</v>
      </c>
      <c r="G128" s="12">
        <f t="shared" si="18"/>
        <v>9.5</v>
      </c>
      <c r="H128" s="12">
        <f t="shared" si="17"/>
        <v>0.12582781456953643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7</v>
      </c>
      <c r="E129" s="12" t="str">
        <f t="shared" si="15"/>
        <v/>
      </c>
      <c r="F129" s="12">
        <f t="shared" si="16"/>
        <v>1.8617021276595744E-2</v>
      </c>
      <c r="G129" s="12">
        <f t="shared" si="18"/>
        <v>1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3</v>
      </c>
      <c r="D130" s="11">
        <v>3</v>
      </c>
      <c r="E130" s="12">
        <f t="shared" si="15"/>
        <v>6.6225165562913907E-3</v>
      </c>
      <c r="F130" s="12">
        <f t="shared" si="16"/>
        <v>7.9787234042553185E-3</v>
      </c>
      <c r="G130" s="12">
        <f t="shared" si="18"/>
        <v>0</v>
      </c>
      <c r="H130" s="12">
        <f t="shared" si="17"/>
        <v>0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3</v>
      </c>
      <c r="D132" s="11">
        <v>4</v>
      </c>
      <c r="E132" s="12">
        <f t="shared" si="15"/>
        <v>6.6225165562913907E-3</v>
      </c>
      <c r="F132" s="12">
        <f t="shared" si="16"/>
        <v>1.0638297872340425E-2</v>
      </c>
      <c r="G132" s="12">
        <f t="shared" si="18"/>
        <v>0.33333333333333331</v>
      </c>
      <c r="H132" s="12">
        <f t="shared" si="17"/>
        <v>2.2075055187637969E-3</v>
      </c>
    </row>
    <row r="133" spans="1:8" x14ac:dyDescent="0.2">
      <c r="A133" s="9"/>
      <c r="B133" s="10" t="s">
        <v>120</v>
      </c>
      <c r="C133" s="11">
        <v>3</v>
      </c>
      <c r="D133" s="11">
        <v>14</v>
      </c>
      <c r="E133" s="12">
        <f t="shared" si="15"/>
        <v>6.6225165562913907E-3</v>
      </c>
      <c r="F133" s="12">
        <f t="shared" si="16"/>
        <v>3.7234042553191488E-2</v>
      </c>
      <c r="G133" s="12">
        <f t="shared" si="18"/>
        <v>3.6666666666666665</v>
      </c>
      <c r="H133" s="12">
        <f t="shared" si="17"/>
        <v>2.4282560706401765E-2</v>
      </c>
    </row>
    <row r="134" spans="1:8" x14ac:dyDescent="0.2">
      <c r="A134" s="9"/>
      <c r="B134" s="10" t="s">
        <v>121</v>
      </c>
      <c r="C134" s="11">
        <v>1</v>
      </c>
      <c r="D134" s="11">
        <v>0</v>
      </c>
      <c r="E134" s="12">
        <f t="shared" si="15"/>
        <v>2.2075055187637969E-3</v>
      </c>
      <c r="F134" s="12" t="str">
        <f t="shared" si="16"/>
        <v/>
      </c>
      <c r="G134" s="12">
        <f t="shared" si="18"/>
        <v>-1</v>
      </c>
      <c r="H134" s="12">
        <f t="shared" si="17"/>
        <v>-2.2075055187637969E-3</v>
      </c>
    </row>
    <row r="135" spans="1:8" ht="25.5" x14ac:dyDescent="0.2">
      <c r="A135" s="9"/>
      <c r="B135" s="10" t="s">
        <v>122</v>
      </c>
      <c r="C135" s="11">
        <v>304</v>
      </c>
      <c r="D135" s="11">
        <v>63</v>
      </c>
      <c r="E135" s="12">
        <f t="shared" si="15"/>
        <v>0.67108167770419425</v>
      </c>
      <c r="F135" s="12">
        <f t="shared" si="16"/>
        <v>0.16755319148936171</v>
      </c>
      <c r="G135" s="12">
        <f t="shared" si="18"/>
        <v>-0.79276315789473684</v>
      </c>
      <c r="H135" s="12">
        <f t="shared" si="17"/>
        <v>-0.532008830022075</v>
      </c>
    </row>
    <row r="136" spans="1:8" ht="25.5" x14ac:dyDescent="0.2">
      <c r="A136" s="9"/>
      <c r="B136" s="10" t="s">
        <v>123</v>
      </c>
      <c r="C136" s="11">
        <v>2</v>
      </c>
      <c r="D136" s="11">
        <v>1</v>
      </c>
      <c r="E136" s="12">
        <f t="shared" si="15"/>
        <v>4.4150110375275938E-3</v>
      </c>
      <c r="F136" s="12">
        <f t="shared" si="16"/>
        <v>2.6595744680851063E-3</v>
      </c>
      <c r="G136" s="12">
        <f t="shared" si="18"/>
        <v>-0.5</v>
      </c>
      <c r="H136" s="12">
        <f t="shared" si="17"/>
        <v>-2.2075055187637969E-3</v>
      </c>
    </row>
    <row r="137" spans="1:8" x14ac:dyDescent="0.2">
      <c r="A137" s="9"/>
      <c r="B137" s="10" t="s">
        <v>124</v>
      </c>
      <c r="C137" s="11">
        <v>1</v>
      </c>
      <c r="D137" s="11">
        <v>1</v>
      </c>
      <c r="E137" s="12">
        <f t="shared" si="15"/>
        <v>2.2075055187637969E-3</v>
      </c>
      <c r="F137" s="12">
        <f t="shared" si="16"/>
        <v>2.6595744680851063E-3</v>
      </c>
      <c r="G137" s="12">
        <f t="shared" si="18"/>
        <v>0</v>
      </c>
      <c r="H137" s="12">
        <f t="shared" si="17"/>
        <v>0</v>
      </c>
    </row>
    <row r="138" spans="1:8" x14ac:dyDescent="0.2">
      <c r="A138" s="9"/>
      <c r="B138" s="10" t="s">
        <v>125</v>
      </c>
      <c r="C138" s="11">
        <v>8</v>
      </c>
      <c r="D138" s="11">
        <v>0</v>
      </c>
      <c r="E138" s="12">
        <f t="shared" si="15"/>
        <v>1.7660044150110375E-2</v>
      </c>
      <c r="F138" s="12" t="str">
        <f t="shared" si="16"/>
        <v/>
      </c>
      <c r="G138" s="12">
        <f t="shared" si="18"/>
        <v>-1</v>
      </c>
      <c r="H138" s="12">
        <f t="shared" si="17"/>
        <v>-1.7660044150110375E-2</v>
      </c>
    </row>
    <row r="139" spans="1:8" x14ac:dyDescent="0.2">
      <c r="A139" s="9"/>
      <c r="B139" s="10" t="s">
        <v>126</v>
      </c>
      <c r="C139" s="11">
        <v>1</v>
      </c>
      <c r="D139" s="11">
        <v>2</v>
      </c>
      <c r="E139" s="12">
        <f t="shared" si="15"/>
        <v>2.2075055187637969E-3</v>
      </c>
      <c r="F139" s="12">
        <f t="shared" si="16"/>
        <v>5.3191489361702126E-3</v>
      </c>
      <c r="G139" s="12">
        <f t="shared" si="18"/>
        <v>1</v>
      </c>
      <c r="H139" s="12">
        <f t="shared" si="17"/>
        <v>2.2075055187637969E-3</v>
      </c>
    </row>
    <row r="140" spans="1:8" x14ac:dyDescent="0.2">
      <c r="A140" s="9"/>
      <c r="B140" s="10" t="s">
        <v>127</v>
      </c>
      <c r="C140" s="11">
        <v>0</v>
      </c>
      <c r="D140" s="11">
        <v>0</v>
      </c>
      <c r="E140" s="12" t="str">
        <f t="shared" ref="E140:E171" si="19">+IF(C140=0,"",C140/C$76)</f>
        <v/>
      </c>
      <c r="F140" s="12" t="str">
        <f t="shared" ref="F140:F171" si="20">+IF(D140=0,"",D140/D$76)</f>
        <v/>
      </c>
      <c r="G140" s="12" t="str">
        <f t="shared" si="18"/>
        <v xml:space="preserve"> 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0</v>
      </c>
      <c r="D141" s="11">
        <v>1</v>
      </c>
      <c r="E141" s="12" t="str">
        <f t="shared" si="19"/>
        <v/>
      </c>
      <c r="F141" s="12">
        <f t="shared" si="20"/>
        <v>2.6595744680851063E-3</v>
      </c>
      <c r="G141" s="12">
        <f t="shared" ref="G141:G171" si="22">+IF(AND(C141=0,D141=0)," ",IF(C141=0,1,IF(D141=0,-1,(D141-C141)/C141)))</f>
        <v>1</v>
      </c>
      <c r="H141" s="12" t="str">
        <f t="shared" si="21"/>
        <v/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1</v>
      </c>
      <c r="D143" s="11">
        <v>0</v>
      </c>
      <c r="E143" s="12">
        <f t="shared" si="19"/>
        <v>2.2075055187637969E-3</v>
      </c>
      <c r="F143" s="12" t="str">
        <f t="shared" si="20"/>
        <v/>
      </c>
      <c r="G143" s="12">
        <f t="shared" si="22"/>
        <v>-1</v>
      </c>
      <c r="H143" s="12">
        <f t="shared" si="21"/>
        <v>-2.2075055187637969E-3</v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1</v>
      </c>
      <c r="D145" s="11">
        <v>0</v>
      </c>
      <c r="E145" s="12">
        <f t="shared" si="19"/>
        <v>2.2075055187637969E-3</v>
      </c>
      <c r="F145" s="12" t="str">
        <f t="shared" si="20"/>
        <v/>
      </c>
      <c r="G145" s="12">
        <f t="shared" si="22"/>
        <v>-1</v>
      </c>
      <c r="H145" s="12">
        <f t="shared" si="21"/>
        <v>-2.2075055187637969E-3</v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0</v>
      </c>
      <c r="E147" s="12" t="str">
        <f t="shared" si="19"/>
        <v/>
      </c>
      <c r="F147" s="12" t="str">
        <f t="shared" si="20"/>
        <v/>
      </c>
      <c r="G147" s="12" t="str">
        <f t="shared" si="22"/>
        <v xml:space="preserve"> 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0</v>
      </c>
      <c r="E157" s="12" t="str">
        <f t="shared" si="19"/>
        <v/>
      </c>
      <c r="F157" s="12" t="str">
        <f t="shared" si="20"/>
        <v/>
      </c>
      <c r="G157" s="12" t="str">
        <f t="shared" si="22"/>
        <v xml:space="preserve"> 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1</v>
      </c>
      <c r="E160" s="12" t="str">
        <f t="shared" si="19"/>
        <v/>
      </c>
      <c r="F160" s="12">
        <f t="shared" si="20"/>
        <v>2.6595744680851063E-3</v>
      </c>
      <c r="G160" s="12">
        <f t="shared" si="22"/>
        <v>1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0</v>
      </c>
      <c r="E168" s="12" t="str">
        <f t="shared" si="19"/>
        <v/>
      </c>
      <c r="F168" s="12" t="str">
        <f t="shared" si="20"/>
        <v/>
      </c>
      <c r="G168" s="12" t="str">
        <f t="shared" si="22"/>
        <v xml:space="preserve"> 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6</v>
      </c>
      <c r="E169" s="12" t="str">
        <f t="shared" si="19"/>
        <v/>
      </c>
      <c r="F169" s="12">
        <f t="shared" si="20"/>
        <v>1.5957446808510637E-2</v>
      </c>
      <c r="G169" s="12">
        <f t="shared" si="22"/>
        <v>1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530</v>
      </c>
      <c r="D177" s="28">
        <f>SUM(D178:D350)</f>
        <v>422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-0.20377358490566039</v>
      </c>
      <c r="H177" s="30">
        <f t="shared" ref="H177:H208" si="25">+IF(OR(AND(E177=""),(G177="")),"",E177*G177)</f>
        <v>-0.20377358490566039</v>
      </c>
    </row>
    <row r="178" spans="1:8" x14ac:dyDescent="0.2">
      <c r="A178" s="9"/>
      <c r="B178" s="10" t="s">
        <v>159</v>
      </c>
      <c r="C178" s="11">
        <v>0</v>
      </c>
      <c r="D178" s="11">
        <v>1</v>
      </c>
      <c r="E178" s="12" t="str">
        <f t="shared" si="23"/>
        <v/>
      </c>
      <c r="F178" s="12">
        <f t="shared" si="24"/>
        <v>2.3696682464454978E-3</v>
      </c>
      <c r="G178" s="12">
        <f t="shared" ref="G178:G209" si="26">+IF(AND(C178=0,D178=0)," ",IF(C178=0,1,IF(D178=0,-1,(D178-C178)/C178)))</f>
        <v>1</v>
      </c>
      <c r="H178" s="12" t="str">
        <f t="shared" si="25"/>
        <v/>
      </c>
    </row>
    <row r="179" spans="1:8" x14ac:dyDescent="0.2">
      <c r="A179" s="9"/>
      <c r="B179" s="10" t="s">
        <v>160</v>
      </c>
      <c r="C179" s="11">
        <v>11</v>
      </c>
      <c r="D179" s="11">
        <v>2</v>
      </c>
      <c r="E179" s="12">
        <f t="shared" si="23"/>
        <v>2.0754716981132074E-2</v>
      </c>
      <c r="F179" s="12">
        <f t="shared" si="24"/>
        <v>4.7393364928909956E-3</v>
      </c>
      <c r="G179" s="12">
        <f t="shared" si="26"/>
        <v>-0.81818181818181823</v>
      </c>
      <c r="H179" s="12">
        <f t="shared" si="25"/>
        <v>-1.6981132075471698E-2</v>
      </c>
    </row>
    <row r="180" spans="1:8" ht="38.25" x14ac:dyDescent="0.2">
      <c r="A180" s="9"/>
      <c r="B180" s="10" t="s">
        <v>161</v>
      </c>
      <c r="C180" s="11">
        <v>0</v>
      </c>
      <c r="D180" s="11">
        <v>3</v>
      </c>
      <c r="E180" s="12" t="str">
        <f t="shared" si="23"/>
        <v/>
      </c>
      <c r="F180" s="12">
        <f t="shared" si="24"/>
        <v>7.1090047393364926E-3</v>
      </c>
      <c r="G180" s="12">
        <f t="shared" si="26"/>
        <v>1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7</v>
      </c>
      <c r="D182" s="11">
        <v>11</v>
      </c>
      <c r="E182" s="12">
        <f t="shared" si="23"/>
        <v>1.3207547169811321E-2</v>
      </c>
      <c r="F182" s="12">
        <f t="shared" si="24"/>
        <v>2.6066350710900472E-2</v>
      </c>
      <c r="G182" s="12">
        <f t="shared" si="26"/>
        <v>0.5714285714285714</v>
      </c>
      <c r="H182" s="12">
        <f t="shared" si="25"/>
        <v>7.5471698113207548E-3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96</v>
      </c>
      <c r="D184" s="11">
        <v>49</v>
      </c>
      <c r="E184" s="12">
        <f t="shared" si="23"/>
        <v>0.1811320754716981</v>
      </c>
      <c r="F184" s="12">
        <f t="shared" si="24"/>
        <v>0.11611374407582939</v>
      </c>
      <c r="G184" s="12">
        <f t="shared" si="26"/>
        <v>-0.48958333333333331</v>
      </c>
      <c r="H184" s="12">
        <f t="shared" si="25"/>
        <v>-8.8679245283018862E-2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3</v>
      </c>
      <c r="D186" s="11">
        <v>3</v>
      </c>
      <c r="E186" s="12">
        <f t="shared" si="23"/>
        <v>5.6603773584905656E-3</v>
      </c>
      <c r="F186" s="12">
        <f t="shared" si="24"/>
        <v>7.1090047393364926E-3</v>
      </c>
      <c r="G186" s="12">
        <f t="shared" si="26"/>
        <v>0</v>
      </c>
      <c r="H186" s="12">
        <f t="shared" si="25"/>
        <v>0</v>
      </c>
    </row>
    <row r="187" spans="1:8" x14ac:dyDescent="0.2">
      <c r="A187" s="9"/>
      <c r="B187" s="10" t="s">
        <v>168</v>
      </c>
      <c r="C187" s="11">
        <v>1</v>
      </c>
      <c r="D187" s="11">
        <v>2</v>
      </c>
      <c r="E187" s="12">
        <f t="shared" si="23"/>
        <v>1.8867924528301887E-3</v>
      </c>
      <c r="F187" s="12">
        <f t="shared" si="24"/>
        <v>4.7393364928909956E-3</v>
      </c>
      <c r="G187" s="12">
        <f t="shared" si="26"/>
        <v>1</v>
      </c>
      <c r="H187" s="12">
        <f t="shared" si="25"/>
        <v>1.8867924528301887E-3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2</v>
      </c>
      <c r="D191" s="11">
        <v>4</v>
      </c>
      <c r="E191" s="12">
        <f t="shared" si="23"/>
        <v>3.7735849056603774E-3</v>
      </c>
      <c r="F191" s="12">
        <f t="shared" si="24"/>
        <v>9.4786729857819912E-3</v>
      </c>
      <c r="G191" s="12">
        <f t="shared" si="26"/>
        <v>1</v>
      </c>
      <c r="H191" s="12">
        <f t="shared" si="25"/>
        <v>3.7735849056603774E-3</v>
      </c>
    </row>
    <row r="192" spans="1:8" x14ac:dyDescent="0.2">
      <c r="A192" s="9"/>
      <c r="B192" s="10" t="s">
        <v>173</v>
      </c>
      <c r="C192" s="11">
        <v>7</v>
      </c>
      <c r="D192" s="11">
        <v>11</v>
      </c>
      <c r="E192" s="12">
        <f t="shared" si="23"/>
        <v>1.3207547169811321E-2</v>
      </c>
      <c r="F192" s="12">
        <f t="shared" si="24"/>
        <v>2.6066350710900472E-2</v>
      </c>
      <c r="G192" s="12">
        <f t="shared" si="26"/>
        <v>0.5714285714285714</v>
      </c>
      <c r="H192" s="12">
        <f t="shared" si="25"/>
        <v>7.5471698113207548E-3</v>
      </c>
    </row>
    <row r="193" spans="1:8" ht="25.5" x14ac:dyDescent="0.2">
      <c r="A193" s="9"/>
      <c r="B193" s="10" t="s">
        <v>174</v>
      </c>
      <c r="C193" s="11">
        <v>3</v>
      </c>
      <c r="D193" s="11">
        <v>11</v>
      </c>
      <c r="E193" s="12">
        <f t="shared" si="23"/>
        <v>5.6603773584905656E-3</v>
      </c>
      <c r="F193" s="12">
        <f t="shared" si="24"/>
        <v>2.6066350710900472E-2</v>
      </c>
      <c r="G193" s="12">
        <f t="shared" si="26"/>
        <v>2.6666666666666665</v>
      </c>
      <c r="H193" s="12">
        <f t="shared" si="25"/>
        <v>1.5094339622641508E-2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2</v>
      </c>
      <c r="D196" s="11">
        <v>2</v>
      </c>
      <c r="E196" s="12">
        <f t="shared" si="23"/>
        <v>3.7735849056603774E-3</v>
      </c>
      <c r="F196" s="12">
        <f t="shared" si="24"/>
        <v>4.7393364928909956E-3</v>
      </c>
      <c r="G196" s="12">
        <f t="shared" si="26"/>
        <v>0</v>
      </c>
      <c r="H196" s="12">
        <f t="shared" si="25"/>
        <v>0</v>
      </c>
    </row>
    <row r="197" spans="1:8" x14ac:dyDescent="0.2">
      <c r="A197" s="9"/>
      <c r="B197" s="10" t="s">
        <v>178</v>
      </c>
      <c r="C197" s="11">
        <v>1</v>
      </c>
      <c r="D197" s="11">
        <v>0</v>
      </c>
      <c r="E197" s="12">
        <f t="shared" si="23"/>
        <v>1.8867924528301887E-3</v>
      </c>
      <c r="F197" s="12" t="str">
        <f t="shared" si="24"/>
        <v/>
      </c>
      <c r="G197" s="12">
        <f t="shared" si="26"/>
        <v>-1</v>
      </c>
      <c r="H197" s="12">
        <f t="shared" si="25"/>
        <v>-1.8867924528301887E-3</v>
      </c>
    </row>
    <row r="198" spans="1:8" ht="25.5" x14ac:dyDescent="0.2">
      <c r="A198" s="9"/>
      <c r="B198" s="10" t="s">
        <v>179</v>
      </c>
      <c r="C198" s="11">
        <v>17</v>
      </c>
      <c r="D198" s="11">
        <v>3</v>
      </c>
      <c r="E198" s="12">
        <f t="shared" si="23"/>
        <v>3.2075471698113207E-2</v>
      </c>
      <c r="F198" s="12">
        <f t="shared" si="24"/>
        <v>7.1090047393364926E-3</v>
      </c>
      <c r="G198" s="12">
        <f t="shared" si="26"/>
        <v>-0.82352941176470584</v>
      </c>
      <c r="H198" s="12">
        <f t="shared" si="25"/>
        <v>-2.6415094339622639E-2</v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1</v>
      </c>
      <c r="E202" s="12" t="str">
        <f t="shared" si="23"/>
        <v/>
      </c>
      <c r="F202" s="12">
        <f t="shared" si="24"/>
        <v>2.3696682464454978E-3</v>
      </c>
      <c r="G202" s="12">
        <f t="shared" si="26"/>
        <v>1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1</v>
      </c>
      <c r="D203" s="11">
        <v>0</v>
      </c>
      <c r="E203" s="12">
        <f t="shared" si="23"/>
        <v>1.8867924528301887E-3</v>
      </c>
      <c r="F203" s="12" t="str">
        <f t="shared" si="24"/>
        <v/>
      </c>
      <c r="G203" s="12">
        <f t="shared" si="26"/>
        <v>-1</v>
      </c>
      <c r="H203" s="12">
        <f t="shared" si="25"/>
        <v>-1.8867924528301887E-3</v>
      </c>
    </row>
    <row r="204" spans="1:8" x14ac:dyDescent="0.2">
      <c r="A204" s="9"/>
      <c r="B204" s="10" t="s">
        <v>185</v>
      </c>
      <c r="C204" s="11">
        <v>0</v>
      </c>
      <c r="D204" s="11">
        <v>1</v>
      </c>
      <c r="E204" s="12" t="str">
        <f t="shared" si="23"/>
        <v/>
      </c>
      <c r="F204" s="12">
        <f t="shared" si="24"/>
        <v>2.3696682464454978E-3</v>
      </c>
      <c r="G204" s="12">
        <f t="shared" si="26"/>
        <v>1</v>
      </c>
      <c r="H204" s="12" t="str">
        <f t="shared" si="25"/>
        <v/>
      </c>
    </row>
    <row r="205" spans="1:8" ht="25.5" x14ac:dyDescent="0.2">
      <c r="A205" s="9"/>
      <c r="B205" s="10" t="s">
        <v>186</v>
      </c>
      <c r="C205" s="11">
        <v>7</v>
      </c>
      <c r="D205" s="11">
        <v>1</v>
      </c>
      <c r="E205" s="12">
        <f t="shared" si="23"/>
        <v>1.3207547169811321E-2</v>
      </c>
      <c r="F205" s="12">
        <f t="shared" si="24"/>
        <v>2.3696682464454978E-3</v>
      </c>
      <c r="G205" s="12">
        <f t="shared" si="26"/>
        <v>-0.8571428571428571</v>
      </c>
      <c r="H205" s="12">
        <f t="shared" si="25"/>
        <v>-1.1320754716981131E-2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2</v>
      </c>
      <c r="D207" s="11">
        <v>2</v>
      </c>
      <c r="E207" s="12">
        <f t="shared" si="23"/>
        <v>3.7735849056603774E-3</v>
      </c>
      <c r="F207" s="12">
        <f t="shared" si="24"/>
        <v>4.7393364928909956E-3</v>
      </c>
      <c r="G207" s="12">
        <f t="shared" si="26"/>
        <v>0</v>
      </c>
      <c r="H207" s="12">
        <f t="shared" si="25"/>
        <v>0</v>
      </c>
    </row>
    <row r="208" spans="1:8" x14ac:dyDescent="0.2">
      <c r="A208" s="9"/>
      <c r="B208" s="10" t="s">
        <v>189</v>
      </c>
      <c r="C208" s="11">
        <v>5</v>
      </c>
      <c r="D208" s="11">
        <v>7</v>
      </c>
      <c r="E208" s="12">
        <f t="shared" si="23"/>
        <v>9.433962264150943E-3</v>
      </c>
      <c r="F208" s="12">
        <f t="shared" si="24"/>
        <v>1.6587677725118485E-2</v>
      </c>
      <c r="G208" s="12">
        <f t="shared" si="26"/>
        <v>0.4</v>
      </c>
      <c r="H208" s="12">
        <f t="shared" si="25"/>
        <v>3.7735849056603774E-3</v>
      </c>
    </row>
    <row r="209" spans="1:8" x14ac:dyDescent="0.2">
      <c r="A209" s="9"/>
      <c r="B209" s="10" t="s">
        <v>190</v>
      </c>
      <c r="C209" s="11">
        <v>4</v>
      </c>
      <c r="D209" s="11">
        <v>81</v>
      </c>
      <c r="E209" s="12">
        <f t="shared" ref="E209:E240" si="27">+IF(C209=0,"",C209/C$177)</f>
        <v>7.5471698113207548E-3</v>
      </c>
      <c r="F209" s="12">
        <f t="shared" ref="F209:F240" si="28">+IF(D209=0,"",D209/D$177)</f>
        <v>0.19194312796208532</v>
      </c>
      <c r="G209" s="12">
        <f t="shared" si="26"/>
        <v>19.25</v>
      </c>
      <c r="H209" s="12">
        <f t="shared" ref="H209:H240" si="29">+IF(OR(AND(E209=""),(G209="")),"",E209*G209)</f>
        <v>0.14528301886792452</v>
      </c>
    </row>
    <row r="210" spans="1:8" x14ac:dyDescent="0.2">
      <c r="A210" s="9"/>
      <c r="B210" s="10" t="s">
        <v>191</v>
      </c>
      <c r="C210" s="11">
        <v>3</v>
      </c>
      <c r="D210" s="11">
        <v>9</v>
      </c>
      <c r="E210" s="12">
        <f t="shared" si="27"/>
        <v>5.6603773584905656E-3</v>
      </c>
      <c r="F210" s="12">
        <f t="shared" si="28"/>
        <v>2.132701421800948E-2</v>
      </c>
      <c r="G210" s="12">
        <f t="shared" ref="G210:G241" si="30">+IF(AND(C210=0,D210=0)," ",IF(C210=0,1,IF(D210=0,-1,(D210-C210)/C210)))</f>
        <v>2</v>
      </c>
      <c r="H210" s="12">
        <f t="shared" si="29"/>
        <v>1.1320754716981131E-2</v>
      </c>
    </row>
    <row r="211" spans="1:8" x14ac:dyDescent="0.2">
      <c r="A211" s="9"/>
      <c r="B211" s="10" t="s">
        <v>192</v>
      </c>
      <c r="C211" s="11">
        <v>0</v>
      </c>
      <c r="D211" s="11">
        <v>5</v>
      </c>
      <c r="E211" s="12" t="str">
        <f t="shared" si="27"/>
        <v/>
      </c>
      <c r="F211" s="12">
        <f t="shared" si="28"/>
        <v>1.1848341232227487E-2</v>
      </c>
      <c r="G211" s="12">
        <f t="shared" si="30"/>
        <v>1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0</v>
      </c>
      <c r="E212" s="12" t="str">
        <f t="shared" si="27"/>
        <v/>
      </c>
      <c r="F212" s="12" t="str">
        <f t="shared" si="28"/>
        <v/>
      </c>
      <c r="G212" s="12" t="str">
        <f t="shared" si="30"/>
        <v xml:space="preserve"> 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1</v>
      </c>
      <c r="D214" s="11">
        <v>1</v>
      </c>
      <c r="E214" s="12">
        <f t="shared" si="27"/>
        <v>1.8867924528301887E-3</v>
      </c>
      <c r="F214" s="12">
        <f t="shared" si="28"/>
        <v>2.3696682464454978E-3</v>
      </c>
      <c r="G214" s="12">
        <f t="shared" si="30"/>
        <v>0</v>
      </c>
      <c r="H214" s="12">
        <f t="shared" si="29"/>
        <v>0</v>
      </c>
    </row>
    <row r="215" spans="1:8" x14ac:dyDescent="0.2">
      <c r="A215" s="9"/>
      <c r="B215" s="10" t="s">
        <v>196</v>
      </c>
      <c r="C215" s="11">
        <v>1</v>
      </c>
      <c r="D215" s="11">
        <v>0</v>
      </c>
      <c r="E215" s="12">
        <f t="shared" si="27"/>
        <v>1.8867924528301887E-3</v>
      </c>
      <c r="F215" s="12" t="str">
        <f t="shared" si="28"/>
        <v/>
      </c>
      <c r="G215" s="12">
        <f t="shared" si="30"/>
        <v>-1</v>
      </c>
      <c r="H215" s="12">
        <f t="shared" si="29"/>
        <v>-1.8867924528301887E-3</v>
      </c>
    </row>
    <row r="216" spans="1:8" x14ac:dyDescent="0.2">
      <c r="A216" s="9"/>
      <c r="B216" s="10" t="s">
        <v>197</v>
      </c>
      <c r="C216" s="11">
        <v>8</v>
      </c>
      <c r="D216" s="11">
        <v>3</v>
      </c>
      <c r="E216" s="12">
        <f t="shared" si="27"/>
        <v>1.509433962264151E-2</v>
      </c>
      <c r="F216" s="12">
        <f t="shared" si="28"/>
        <v>7.1090047393364926E-3</v>
      </c>
      <c r="G216" s="12">
        <f t="shared" si="30"/>
        <v>-0.625</v>
      </c>
      <c r="H216" s="12">
        <f t="shared" si="29"/>
        <v>-9.433962264150943E-3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14</v>
      </c>
      <c r="D219" s="11">
        <v>6</v>
      </c>
      <c r="E219" s="12">
        <f t="shared" si="27"/>
        <v>2.6415094339622643E-2</v>
      </c>
      <c r="F219" s="12">
        <f t="shared" si="28"/>
        <v>1.4218009478672985E-2</v>
      </c>
      <c r="G219" s="12">
        <f t="shared" si="30"/>
        <v>-0.5714285714285714</v>
      </c>
      <c r="H219" s="12">
        <f t="shared" si="29"/>
        <v>-1.509433962264151E-2</v>
      </c>
    </row>
    <row r="220" spans="1:8" x14ac:dyDescent="0.2">
      <c r="A220" s="9"/>
      <c r="B220" s="10" t="s">
        <v>201</v>
      </c>
      <c r="C220" s="11">
        <v>2</v>
      </c>
      <c r="D220" s="11">
        <v>2</v>
      </c>
      <c r="E220" s="12">
        <f t="shared" si="27"/>
        <v>3.7735849056603774E-3</v>
      </c>
      <c r="F220" s="12">
        <f t="shared" si="28"/>
        <v>4.7393364928909956E-3</v>
      </c>
      <c r="G220" s="12">
        <f t="shared" si="30"/>
        <v>0</v>
      </c>
      <c r="H220" s="12">
        <f t="shared" si="29"/>
        <v>0</v>
      </c>
    </row>
    <row r="221" spans="1:8" ht="25.5" x14ac:dyDescent="0.2">
      <c r="A221" s="9"/>
      <c r="B221" s="10" t="s">
        <v>202</v>
      </c>
      <c r="C221" s="11">
        <v>2</v>
      </c>
      <c r="D221" s="11">
        <v>0</v>
      </c>
      <c r="E221" s="12">
        <f t="shared" si="27"/>
        <v>3.7735849056603774E-3</v>
      </c>
      <c r="F221" s="12" t="str">
        <f t="shared" si="28"/>
        <v/>
      </c>
      <c r="G221" s="12">
        <f t="shared" si="30"/>
        <v>-1</v>
      </c>
      <c r="H221" s="12">
        <f t="shared" si="29"/>
        <v>-3.7735849056603774E-3</v>
      </c>
    </row>
    <row r="222" spans="1:8" ht="25.5" x14ac:dyDescent="0.2">
      <c r="A222" s="9"/>
      <c r="B222" s="10" t="s">
        <v>203</v>
      </c>
      <c r="C222" s="11">
        <v>4</v>
      </c>
      <c r="D222" s="11">
        <v>0</v>
      </c>
      <c r="E222" s="12">
        <f t="shared" si="27"/>
        <v>7.5471698113207548E-3</v>
      </c>
      <c r="F222" s="12" t="str">
        <f t="shared" si="28"/>
        <v/>
      </c>
      <c r="G222" s="12">
        <f t="shared" si="30"/>
        <v>-1</v>
      </c>
      <c r="H222" s="12">
        <f t="shared" si="29"/>
        <v>-7.5471698113207548E-3</v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11</v>
      </c>
      <c r="D224" s="11">
        <v>6</v>
      </c>
      <c r="E224" s="12">
        <f t="shared" si="27"/>
        <v>2.0754716981132074E-2</v>
      </c>
      <c r="F224" s="12">
        <f t="shared" si="28"/>
        <v>1.4218009478672985E-2</v>
      </c>
      <c r="G224" s="12">
        <f t="shared" si="30"/>
        <v>-0.45454545454545453</v>
      </c>
      <c r="H224" s="12">
        <f t="shared" si="29"/>
        <v>-9.433962264150943E-3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2</v>
      </c>
      <c r="D227" s="11">
        <v>0</v>
      </c>
      <c r="E227" s="12">
        <f t="shared" si="27"/>
        <v>3.7735849056603774E-3</v>
      </c>
      <c r="F227" s="12" t="str">
        <f t="shared" si="28"/>
        <v/>
      </c>
      <c r="G227" s="12">
        <f t="shared" si="30"/>
        <v>-1</v>
      </c>
      <c r="H227" s="12">
        <f t="shared" si="29"/>
        <v>-3.7735849056603774E-3</v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13</v>
      </c>
      <c r="D231" s="11">
        <v>1</v>
      </c>
      <c r="E231" s="12">
        <f t="shared" si="27"/>
        <v>2.4528301886792454E-2</v>
      </c>
      <c r="F231" s="12">
        <f t="shared" si="28"/>
        <v>2.3696682464454978E-3</v>
      </c>
      <c r="G231" s="12">
        <f t="shared" si="30"/>
        <v>-0.92307692307692313</v>
      </c>
      <c r="H231" s="12">
        <f t="shared" si="29"/>
        <v>-2.2641509433962266E-2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2</v>
      </c>
      <c r="D233" s="11">
        <v>1</v>
      </c>
      <c r="E233" s="12">
        <f t="shared" si="27"/>
        <v>3.7735849056603774E-3</v>
      </c>
      <c r="F233" s="12">
        <f t="shared" si="28"/>
        <v>2.3696682464454978E-3</v>
      </c>
      <c r="G233" s="12">
        <f t="shared" si="30"/>
        <v>-0.5</v>
      </c>
      <c r="H233" s="12">
        <f t="shared" si="29"/>
        <v>-1.8867924528301887E-3</v>
      </c>
    </row>
    <row r="234" spans="1:8" x14ac:dyDescent="0.2">
      <c r="A234" s="9"/>
      <c r="B234" s="10" t="s">
        <v>215</v>
      </c>
      <c r="C234" s="11">
        <v>0</v>
      </c>
      <c r="D234" s="11">
        <v>2</v>
      </c>
      <c r="E234" s="12" t="str">
        <f t="shared" si="27"/>
        <v/>
      </c>
      <c r="F234" s="12">
        <f t="shared" si="28"/>
        <v>4.7393364928909956E-3</v>
      </c>
      <c r="G234" s="12">
        <f t="shared" si="30"/>
        <v>1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3</v>
      </c>
      <c r="D237" s="11">
        <v>5</v>
      </c>
      <c r="E237" s="12">
        <f t="shared" si="27"/>
        <v>5.6603773584905656E-3</v>
      </c>
      <c r="F237" s="12">
        <f t="shared" si="28"/>
        <v>1.1848341232227487E-2</v>
      </c>
      <c r="G237" s="12">
        <f t="shared" si="30"/>
        <v>0.66666666666666663</v>
      </c>
      <c r="H237" s="12">
        <f t="shared" si="29"/>
        <v>3.773584905660377E-3</v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3</v>
      </c>
      <c r="D241" s="11">
        <v>2</v>
      </c>
      <c r="E241" s="12">
        <f t="shared" ref="E241:E272" si="31">+IF(C241=0,"",C241/C$177)</f>
        <v>5.6603773584905656E-3</v>
      </c>
      <c r="F241" s="12">
        <f t="shared" ref="F241:F272" si="32">+IF(D241=0,"",D241/D$177)</f>
        <v>4.7393364928909956E-3</v>
      </c>
      <c r="G241" s="12">
        <f t="shared" si="30"/>
        <v>-0.33333333333333331</v>
      </c>
      <c r="H241" s="12">
        <f t="shared" ref="H241:H272" si="33">+IF(OR(AND(E241=""),(G241="")),"",E241*G241)</f>
        <v>-1.8867924528301885E-3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9</v>
      </c>
      <c r="D244" s="11">
        <v>5</v>
      </c>
      <c r="E244" s="12">
        <f t="shared" si="31"/>
        <v>1.6981132075471698E-2</v>
      </c>
      <c r="F244" s="12">
        <f t="shared" si="32"/>
        <v>1.1848341232227487E-2</v>
      </c>
      <c r="G244" s="12">
        <f t="shared" si="34"/>
        <v>-0.44444444444444442</v>
      </c>
      <c r="H244" s="12">
        <f t="shared" si="33"/>
        <v>-7.5471698113207539E-3</v>
      </c>
    </row>
    <row r="245" spans="1:8" x14ac:dyDescent="0.2">
      <c r="A245" s="9"/>
      <c r="B245" s="10" t="s">
        <v>226</v>
      </c>
      <c r="C245" s="11">
        <v>0</v>
      </c>
      <c r="D245" s="11">
        <v>1</v>
      </c>
      <c r="E245" s="12" t="str">
        <f t="shared" si="31"/>
        <v/>
      </c>
      <c r="F245" s="12">
        <f t="shared" si="32"/>
        <v>2.3696682464454978E-3</v>
      </c>
      <c r="G245" s="12">
        <f t="shared" si="34"/>
        <v>1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7</v>
      </c>
      <c r="D247" s="11">
        <v>0</v>
      </c>
      <c r="E247" s="12">
        <f t="shared" si="31"/>
        <v>1.3207547169811321E-2</v>
      </c>
      <c r="F247" s="12" t="str">
        <f t="shared" si="32"/>
        <v/>
      </c>
      <c r="G247" s="12">
        <f t="shared" si="34"/>
        <v>-1</v>
      </c>
      <c r="H247" s="12">
        <f t="shared" si="33"/>
        <v>-1.3207547169811321E-2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2</v>
      </c>
      <c r="E250" s="12" t="str">
        <f t="shared" si="31"/>
        <v/>
      </c>
      <c r="F250" s="12">
        <f t="shared" si="32"/>
        <v>4.7393364928909956E-3</v>
      </c>
      <c r="G250" s="12">
        <f t="shared" si="34"/>
        <v>1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0</v>
      </c>
      <c r="E270" s="12" t="str">
        <f t="shared" si="31"/>
        <v/>
      </c>
      <c r="F270" s="12" t="str">
        <f t="shared" si="32"/>
        <v/>
      </c>
      <c r="G270" s="12" t="str">
        <f t="shared" si="34"/>
        <v xml:space="preserve"> 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1</v>
      </c>
      <c r="D281" s="11">
        <v>9</v>
      </c>
      <c r="E281" s="12">
        <f t="shared" si="35"/>
        <v>1.8867924528301887E-3</v>
      </c>
      <c r="F281" s="12">
        <f t="shared" si="36"/>
        <v>2.132701421800948E-2</v>
      </c>
      <c r="G281" s="12">
        <f t="shared" si="38"/>
        <v>8</v>
      </c>
      <c r="H281" s="12">
        <f t="shared" si="37"/>
        <v>1.509433962264151E-2</v>
      </c>
    </row>
    <row r="282" spans="1:8" ht="25.5" x14ac:dyDescent="0.2">
      <c r="A282" s="9"/>
      <c r="B282" s="10" t="s">
        <v>263</v>
      </c>
      <c r="C282" s="11">
        <v>19</v>
      </c>
      <c r="D282" s="11">
        <v>21</v>
      </c>
      <c r="E282" s="12">
        <f t="shared" si="35"/>
        <v>3.5849056603773584E-2</v>
      </c>
      <c r="F282" s="12">
        <f t="shared" si="36"/>
        <v>4.9763033175355451E-2</v>
      </c>
      <c r="G282" s="12">
        <f t="shared" si="38"/>
        <v>0.10526315789473684</v>
      </c>
      <c r="H282" s="12">
        <f t="shared" si="37"/>
        <v>3.773584905660377E-3</v>
      </c>
    </row>
    <row r="283" spans="1:8" x14ac:dyDescent="0.2">
      <c r="A283" s="9"/>
      <c r="B283" s="10" t="s">
        <v>264</v>
      </c>
      <c r="C283" s="11">
        <v>0</v>
      </c>
      <c r="D283" s="11">
        <v>7</v>
      </c>
      <c r="E283" s="12" t="str">
        <f t="shared" si="35"/>
        <v/>
      </c>
      <c r="F283" s="12">
        <f t="shared" si="36"/>
        <v>1.6587677725118485E-2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5</v>
      </c>
      <c r="E288" s="12" t="str">
        <f t="shared" si="35"/>
        <v/>
      </c>
      <c r="F288" s="12">
        <f t="shared" si="36"/>
        <v>1.1848341232227487E-2</v>
      </c>
      <c r="G288" s="12">
        <f t="shared" si="38"/>
        <v>1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1</v>
      </c>
      <c r="E289" s="12" t="str">
        <f t="shared" si="35"/>
        <v/>
      </c>
      <c r="F289" s="12">
        <f t="shared" si="36"/>
        <v>2.3696682464454978E-3</v>
      </c>
      <c r="G289" s="12">
        <f t="shared" si="38"/>
        <v>1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20</v>
      </c>
      <c r="D294" s="11">
        <v>22</v>
      </c>
      <c r="E294" s="12">
        <f t="shared" si="35"/>
        <v>3.7735849056603772E-2</v>
      </c>
      <c r="F294" s="12">
        <f t="shared" si="36"/>
        <v>5.2132701421800945E-2</v>
      </c>
      <c r="G294" s="12">
        <f t="shared" si="38"/>
        <v>0.1</v>
      </c>
      <c r="H294" s="12">
        <f t="shared" si="37"/>
        <v>3.7735849056603774E-3</v>
      </c>
    </row>
    <row r="295" spans="1:8" x14ac:dyDescent="0.2">
      <c r="A295" s="9"/>
      <c r="B295" s="10" t="s">
        <v>276</v>
      </c>
      <c r="C295" s="11">
        <v>0</v>
      </c>
      <c r="D295" s="11">
        <v>26</v>
      </c>
      <c r="E295" s="12" t="str">
        <f t="shared" si="35"/>
        <v/>
      </c>
      <c r="F295" s="12">
        <f t="shared" si="36"/>
        <v>6.1611374407582936E-2</v>
      </c>
      <c r="G295" s="12">
        <f t="shared" si="38"/>
        <v>1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4</v>
      </c>
      <c r="D300" s="11">
        <v>7</v>
      </c>
      <c r="E300" s="12">
        <f t="shared" si="35"/>
        <v>7.5471698113207548E-3</v>
      </c>
      <c r="F300" s="12">
        <f t="shared" si="36"/>
        <v>1.6587677725118485E-2</v>
      </c>
      <c r="G300" s="12">
        <f t="shared" si="38"/>
        <v>0.75</v>
      </c>
      <c r="H300" s="12">
        <f t="shared" si="37"/>
        <v>5.6603773584905665E-3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4</v>
      </c>
      <c r="D308" s="11">
        <v>7</v>
      </c>
      <c r="E308" s="12">
        <f t="shared" si="39"/>
        <v>7.5471698113207548E-3</v>
      </c>
      <c r="F308" s="12">
        <f t="shared" si="40"/>
        <v>1.6587677725118485E-2</v>
      </c>
      <c r="G308" s="12">
        <f t="shared" si="42"/>
        <v>0.75</v>
      </c>
      <c r="H308" s="12">
        <f t="shared" si="41"/>
        <v>5.6603773584905665E-3</v>
      </c>
    </row>
    <row r="309" spans="1:8" x14ac:dyDescent="0.2">
      <c r="A309" s="9"/>
      <c r="B309" s="10" t="s">
        <v>290</v>
      </c>
      <c r="C309" s="11">
        <v>0</v>
      </c>
      <c r="D309" s="11">
        <v>7</v>
      </c>
      <c r="E309" s="12" t="str">
        <f t="shared" si="39"/>
        <v/>
      </c>
      <c r="F309" s="12">
        <f t="shared" si="40"/>
        <v>1.6587677725118485E-2</v>
      </c>
      <c r="G309" s="12">
        <f t="shared" si="42"/>
        <v>1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22</v>
      </c>
      <c r="D311" s="11">
        <v>1</v>
      </c>
      <c r="E311" s="12">
        <f t="shared" si="39"/>
        <v>4.1509433962264149E-2</v>
      </c>
      <c r="F311" s="12">
        <f t="shared" si="40"/>
        <v>2.3696682464454978E-3</v>
      </c>
      <c r="G311" s="12">
        <f t="shared" si="42"/>
        <v>-0.95454545454545459</v>
      </c>
      <c r="H311" s="12">
        <f t="shared" si="41"/>
        <v>-3.962264150943396E-2</v>
      </c>
    </row>
    <row r="312" spans="1:8" x14ac:dyDescent="0.2">
      <c r="A312" s="9"/>
      <c r="B312" s="10" t="s">
        <v>293</v>
      </c>
      <c r="C312" s="11">
        <v>18</v>
      </c>
      <c r="D312" s="11">
        <v>0</v>
      </c>
      <c r="E312" s="12">
        <f t="shared" si="39"/>
        <v>3.3962264150943396E-2</v>
      </c>
      <c r="F312" s="12" t="str">
        <f t="shared" si="40"/>
        <v/>
      </c>
      <c r="G312" s="12">
        <f t="shared" si="42"/>
        <v>-1</v>
      </c>
      <c r="H312" s="12">
        <f t="shared" si="41"/>
        <v>-3.3962264150943396E-2</v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126</v>
      </c>
      <c r="D314" s="11">
        <v>36</v>
      </c>
      <c r="E314" s="12">
        <f t="shared" si="39"/>
        <v>0.23773584905660378</v>
      </c>
      <c r="F314" s="12">
        <f t="shared" si="40"/>
        <v>8.5308056872037921E-2</v>
      </c>
      <c r="G314" s="12">
        <f t="shared" si="42"/>
        <v>-0.7142857142857143</v>
      </c>
      <c r="H314" s="12">
        <f t="shared" si="41"/>
        <v>-0.169811320754717</v>
      </c>
    </row>
    <row r="315" spans="1:8" x14ac:dyDescent="0.2">
      <c r="A315" s="9"/>
      <c r="B315" s="10" t="s">
        <v>296</v>
      </c>
      <c r="C315" s="11">
        <v>16</v>
      </c>
      <c r="D315" s="11">
        <v>0</v>
      </c>
      <c r="E315" s="12">
        <f t="shared" si="39"/>
        <v>3.0188679245283019E-2</v>
      </c>
      <c r="F315" s="12" t="str">
        <f t="shared" si="40"/>
        <v/>
      </c>
      <c r="G315" s="12">
        <f t="shared" si="42"/>
        <v>-1</v>
      </c>
      <c r="H315" s="12">
        <f t="shared" si="41"/>
        <v>-3.0188679245283019E-2</v>
      </c>
    </row>
    <row r="316" spans="1:8" ht="25.5" x14ac:dyDescent="0.2">
      <c r="A316" s="9"/>
      <c r="B316" s="10" t="s">
        <v>297</v>
      </c>
      <c r="C316" s="11">
        <v>1</v>
      </c>
      <c r="D316" s="11">
        <v>0</v>
      </c>
      <c r="E316" s="12">
        <f t="shared" si="39"/>
        <v>1.8867924528301887E-3</v>
      </c>
      <c r="F316" s="12" t="str">
        <f t="shared" si="40"/>
        <v/>
      </c>
      <c r="G316" s="12">
        <f t="shared" si="42"/>
        <v>-1</v>
      </c>
      <c r="H316" s="12">
        <f t="shared" si="41"/>
        <v>-1.8867924528301887E-3</v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1</v>
      </c>
      <c r="D323" s="11">
        <v>3</v>
      </c>
      <c r="E323" s="12">
        <f t="shared" si="39"/>
        <v>1.8867924528301887E-3</v>
      </c>
      <c r="F323" s="12">
        <f t="shared" si="40"/>
        <v>7.1090047393364926E-3</v>
      </c>
      <c r="G323" s="12">
        <f t="shared" si="42"/>
        <v>2</v>
      </c>
      <c r="H323" s="12">
        <f t="shared" si="41"/>
        <v>3.7735849056603774E-3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34</v>
      </c>
      <c r="D325" s="11">
        <v>23</v>
      </c>
      <c r="E325" s="12">
        <f t="shared" si="39"/>
        <v>6.4150943396226415E-2</v>
      </c>
      <c r="F325" s="12">
        <f t="shared" si="40"/>
        <v>5.4502369668246446E-2</v>
      </c>
      <c r="G325" s="12">
        <f t="shared" si="42"/>
        <v>-0.3235294117647059</v>
      </c>
      <c r="H325" s="12">
        <f t="shared" si="41"/>
        <v>-2.0754716981132078E-2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2</v>
      </c>
      <c r="D327" s="11">
        <v>0</v>
      </c>
      <c r="E327" s="12">
        <f t="shared" si="39"/>
        <v>3.7735849056603774E-3</v>
      </c>
      <c r="F327" s="12" t="str">
        <f t="shared" si="40"/>
        <v/>
      </c>
      <c r="G327" s="12">
        <f t="shared" si="42"/>
        <v>-1</v>
      </c>
      <c r="H327" s="12">
        <f t="shared" si="41"/>
        <v>-3.7735849056603774E-3</v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1</v>
      </c>
      <c r="D330" s="11">
        <v>0</v>
      </c>
      <c r="E330" s="12">
        <f t="shared" si="39"/>
        <v>1.8867924528301887E-3</v>
      </c>
      <c r="F330" s="12" t="str">
        <f t="shared" si="40"/>
        <v/>
      </c>
      <c r="G330" s="12">
        <f t="shared" si="42"/>
        <v>-1</v>
      </c>
      <c r="H330" s="12">
        <f t="shared" si="41"/>
        <v>-1.8867924528301887E-3</v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6</v>
      </c>
      <c r="D334" s="11">
        <v>0</v>
      </c>
      <c r="E334" s="12">
        <f t="shared" si="39"/>
        <v>1.1320754716981131E-2</v>
      </c>
      <c r="F334" s="12" t="str">
        <f t="shared" si="40"/>
        <v/>
      </c>
      <c r="G334" s="12">
        <f t="shared" si="42"/>
        <v>-1</v>
      </c>
      <c r="H334" s="12">
        <f t="shared" si="41"/>
        <v>-1.1320754716981131E-2</v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1</v>
      </c>
      <c r="D339" s="11">
        <v>0</v>
      </c>
      <c r="E339" s="12">
        <f t="shared" si="43"/>
        <v>1.8867924528301887E-3</v>
      </c>
      <c r="F339" s="12" t="str">
        <f t="shared" si="44"/>
        <v/>
      </c>
      <c r="G339" s="12">
        <f t="shared" si="46"/>
        <v>-1</v>
      </c>
      <c r="H339" s="12">
        <f t="shared" si="45"/>
        <v>-1.8867924528301887E-3</v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1</v>
      </c>
      <c r="E348" s="12" t="str">
        <f t="shared" si="43"/>
        <v/>
      </c>
      <c r="F348" s="12">
        <f t="shared" si="44"/>
        <v>2.3696682464454978E-3</v>
      </c>
      <c r="G348" s="12">
        <f t="shared" si="46"/>
        <v>1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2059</v>
      </c>
      <c r="D356" s="28">
        <f>SUM(D357:D585)</f>
        <v>3056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0.48421563865954348</v>
      </c>
      <c r="H356" s="30">
        <f t="shared" ref="H356:H419" si="49">+IF(OR(AND(E356=""),(G356="")),"",E356*G356)</f>
        <v>0.48421563865954348</v>
      </c>
    </row>
    <row r="357" spans="1:8" x14ac:dyDescent="0.2">
      <c r="A357" s="9"/>
      <c r="B357" s="10" t="s">
        <v>332</v>
      </c>
      <c r="C357" s="11">
        <v>5</v>
      </c>
      <c r="D357" s="11">
        <v>7</v>
      </c>
      <c r="E357" s="12">
        <f t="shared" si="47"/>
        <v>2.4283632831471587E-3</v>
      </c>
      <c r="F357" s="12">
        <f t="shared" si="48"/>
        <v>2.2905759162303663E-3</v>
      </c>
      <c r="G357" s="12">
        <f t="shared" ref="G357:G420" si="50">+IF(AND(C357=0,D357=0)," ",IF(C357=0,1,IF(D357=0,-1,(D357-C357)/C357)))</f>
        <v>0.4</v>
      </c>
      <c r="H357" s="12">
        <f t="shared" si="49"/>
        <v>9.7134531325886349E-4</v>
      </c>
    </row>
    <row r="358" spans="1:8" x14ac:dyDescent="0.2">
      <c r="A358" s="9"/>
      <c r="B358" s="10" t="s">
        <v>333</v>
      </c>
      <c r="C358" s="11">
        <v>1</v>
      </c>
      <c r="D358" s="11">
        <v>5</v>
      </c>
      <c r="E358" s="12">
        <f t="shared" si="47"/>
        <v>4.8567265662943174E-4</v>
      </c>
      <c r="F358" s="12">
        <f t="shared" si="48"/>
        <v>1.6361256544502618E-3</v>
      </c>
      <c r="G358" s="12">
        <f t="shared" si="50"/>
        <v>4</v>
      </c>
      <c r="H358" s="12">
        <f t="shared" si="49"/>
        <v>1.942690626517727E-3</v>
      </c>
    </row>
    <row r="359" spans="1:8" x14ac:dyDescent="0.2">
      <c r="A359" s="9"/>
      <c r="B359" s="10" t="s">
        <v>334</v>
      </c>
      <c r="C359" s="11">
        <v>0</v>
      </c>
      <c r="D359" s="11">
        <v>2</v>
      </c>
      <c r="E359" s="12" t="str">
        <f t="shared" si="47"/>
        <v/>
      </c>
      <c r="F359" s="12">
        <f t="shared" si="48"/>
        <v>6.5445026178010475E-4</v>
      </c>
      <c r="G359" s="12">
        <f t="shared" si="50"/>
        <v>1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27</v>
      </c>
      <c r="D362" s="11">
        <v>72</v>
      </c>
      <c r="E362" s="12">
        <f t="shared" si="47"/>
        <v>1.3113161728994658E-2</v>
      </c>
      <c r="F362" s="12">
        <f t="shared" si="48"/>
        <v>2.356020942408377E-2</v>
      </c>
      <c r="G362" s="12">
        <f t="shared" si="50"/>
        <v>1.6666666666666667</v>
      </c>
      <c r="H362" s="12">
        <f t="shared" si="49"/>
        <v>2.1855269548324431E-2</v>
      </c>
    </row>
    <row r="363" spans="1:8" x14ac:dyDescent="0.2">
      <c r="A363" s="9"/>
      <c r="B363" s="10" t="s">
        <v>338</v>
      </c>
      <c r="C363" s="11">
        <v>9</v>
      </c>
      <c r="D363" s="11">
        <v>4</v>
      </c>
      <c r="E363" s="12">
        <f t="shared" si="47"/>
        <v>4.3710539096648857E-3</v>
      </c>
      <c r="F363" s="12">
        <f t="shared" si="48"/>
        <v>1.3089005235602095E-3</v>
      </c>
      <c r="G363" s="12">
        <f t="shared" si="50"/>
        <v>-0.55555555555555558</v>
      </c>
      <c r="H363" s="12">
        <f t="shared" si="49"/>
        <v>-2.4283632831471587E-3</v>
      </c>
    </row>
    <row r="364" spans="1:8" x14ac:dyDescent="0.2">
      <c r="A364" s="9"/>
      <c r="B364" s="10" t="s">
        <v>339</v>
      </c>
      <c r="C364" s="11">
        <v>0</v>
      </c>
      <c r="D364" s="11">
        <v>4</v>
      </c>
      <c r="E364" s="12" t="str">
        <f t="shared" si="47"/>
        <v/>
      </c>
      <c r="F364" s="12">
        <f t="shared" si="48"/>
        <v>1.3089005235602095E-3</v>
      </c>
      <c r="G364" s="12">
        <f t="shared" si="50"/>
        <v>1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3</v>
      </c>
      <c r="D365" s="11">
        <v>6</v>
      </c>
      <c r="E365" s="12">
        <f t="shared" si="47"/>
        <v>1.4570179698882952E-3</v>
      </c>
      <c r="F365" s="12">
        <f t="shared" si="48"/>
        <v>1.963350785340314E-3</v>
      </c>
      <c r="G365" s="12">
        <f t="shared" si="50"/>
        <v>1</v>
      </c>
      <c r="H365" s="12">
        <f t="shared" si="49"/>
        <v>1.4570179698882952E-3</v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78</v>
      </c>
      <c r="D368" s="11">
        <v>60</v>
      </c>
      <c r="E368" s="12">
        <f t="shared" si="47"/>
        <v>3.7882467217095678E-2</v>
      </c>
      <c r="F368" s="12">
        <f t="shared" si="48"/>
        <v>1.9633507853403141E-2</v>
      </c>
      <c r="G368" s="12">
        <f t="shared" si="50"/>
        <v>-0.23076923076923078</v>
      </c>
      <c r="H368" s="12">
        <f t="shared" si="49"/>
        <v>-8.7421078193297731E-3</v>
      </c>
    </row>
    <row r="369" spans="1:8" x14ac:dyDescent="0.2">
      <c r="A369" s="9"/>
      <c r="B369" s="10" t="s">
        <v>344</v>
      </c>
      <c r="C369" s="11">
        <v>4</v>
      </c>
      <c r="D369" s="11">
        <v>3</v>
      </c>
      <c r="E369" s="12">
        <f t="shared" si="47"/>
        <v>1.942690626517727E-3</v>
      </c>
      <c r="F369" s="12">
        <f t="shared" si="48"/>
        <v>9.8167539267015702E-4</v>
      </c>
      <c r="G369" s="12">
        <f t="shared" si="50"/>
        <v>-0.25</v>
      </c>
      <c r="H369" s="12">
        <f t="shared" si="49"/>
        <v>-4.8567265662943174E-4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5</v>
      </c>
      <c r="D371" s="11">
        <v>6</v>
      </c>
      <c r="E371" s="12">
        <f t="shared" si="47"/>
        <v>2.4283632831471587E-3</v>
      </c>
      <c r="F371" s="12">
        <f t="shared" si="48"/>
        <v>1.963350785340314E-3</v>
      </c>
      <c r="G371" s="12">
        <f t="shared" si="50"/>
        <v>0.2</v>
      </c>
      <c r="H371" s="12">
        <f t="shared" si="49"/>
        <v>4.8567265662943174E-4</v>
      </c>
    </row>
    <row r="372" spans="1:8" x14ac:dyDescent="0.2">
      <c r="A372" s="9"/>
      <c r="B372" s="10" t="s">
        <v>347</v>
      </c>
      <c r="C372" s="11">
        <v>2</v>
      </c>
      <c r="D372" s="11">
        <v>11</v>
      </c>
      <c r="E372" s="12">
        <f t="shared" si="47"/>
        <v>9.7134531325886349E-4</v>
      </c>
      <c r="F372" s="12">
        <f t="shared" si="48"/>
        <v>3.5994764397905758E-3</v>
      </c>
      <c r="G372" s="12">
        <f t="shared" si="50"/>
        <v>4.5</v>
      </c>
      <c r="H372" s="12">
        <f t="shared" si="49"/>
        <v>4.3710539096648857E-3</v>
      </c>
    </row>
    <row r="373" spans="1:8" x14ac:dyDescent="0.2">
      <c r="A373" s="9"/>
      <c r="B373" s="10" t="s">
        <v>348</v>
      </c>
      <c r="C373" s="11">
        <v>0</v>
      </c>
      <c r="D373" s="11">
        <v>1</v>
      </c>
      <c r="E373" s="12" t="str">
        <f t="shared" si="47"/>
        <v/>
      </c>
      <c r="F373" s="12">
        <f t="shared" si="48"/>
        <v>3.2722513089005238E-4</v>
      </c>
      <c r="G373" s="12">
        <f t="shared" si="50"/>
        <v>1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146</v>
      </c>
      <c r="D376" s="11">
        <v>5</v>
      </c>
      <c r="E376" s="12">
        <f t="shared" si="47"/>
        <v>7.0908207867897033E-2</v>
      </c>
      <c r="F376" s="12">
        <f t="shared" si="48"/>
        <v>1.6361256544502618E-3</v>
      </c>
      <c r="G376" s="12">
        <f t="shared" si="50"/>
        <v>-0.96575342465753422</v>
      </c>
      <c r="H376" s="12">
        <f t="shared" si="49"/>
        <v>-6.8479844584749872E-2</v>
      </c>
    </row>
    <row r="377" spans="1:8" x14ac:dyDescent="0.2">
      <c r="A377" s="9"/>
      <c r="B377" s="10" t="s">
        <v>352</v>
      </c>
      <c r="C377" s="11">
        <v>2</v>
      </c>
      <c r="D377" s="11">
        <v>0</v>
      </c>
      <c r="E377" s="12">
        <f t="shared" si="47"/>
        <v>9.7134531325886349E-4</v>
      </c>
      <c r="F377" s="12" t="str">
        <f t="shared" si="48"/>
        <v/>
      </c>
      <c r="G377" s="12">
        <f t="shared" si="50"/>
        <v>-1</v>
      </c>
      <c r="H377" s="12">
        <f t="shared" si="49"/>
        <v>-9.7134531325886349E-4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1</v>
      </c>
      <c r="D379" s="11">
        <v>7</v>
      </c>
      <c r="E379" s="12">
        <f t="shared" si="47"/>
        <v>4.8567265662943174E-4</v>
      </c>
      <c r="F379" s="12">
        <f t="shared" si="48"/>
        <v>2.2905759162303663E-3</v>
      </c>
      <c r="G379" s="12">
        <f t="shared" si="50"/>
        <v>6</v>
      </c>
      <c r="H379" s="12">
        <f t="shared" si="49"/>
        <v>2.9140359397765905E-3</v>
      </c>
    </row>
    <row r="380" spans="1:8" x14ac:dyDescent="0.2">
      <c r="A380" s="9"/>
      <c r="B380" s="10" t="s">
        <v>355</v>
      </c>
      <c r="C380" s="11">
        <v>129</v>
      </c>
      <c r="D380" s="11">
        <v>195</v>
      </c>
      <c r="E380" s="12">
        <f t="shared" si="47"/>
        <v>6.2651772705196701E-2</v>
      </c>
      <c r="F380" s="12">
        <f t="shared" si="48"/>
        <v>6.3808900523560211E-2</v>
      </c>
      <c r="G380" s="12">
        <f t="shared" si="50"/>
        <v>0.51162790697674421</v>
      </c>
      <c r="H380" s="12">
        <f t="shared" si="49"/>
        <v>3.20543953375425E-2</v>
      </c>
    </row>
    <row r="381" spans="1:8" x14ac:dyDescent="0.2">
      <c r="A381" s="9"/>
      <c r="B381" s="10" t="s">
        <v>356</v>
      </c>
      <c r="C381" s="11">
        <v>7</v>
      </c>
      <c r="D381" s="11">
        <v>16</v>
      </c>
      <c r="E381" s="12">
        <f t="shared" si="47"/>
        <v>3.3997085964060222E-3</v>
      </c>
      <c r="F381" s="12">
        <f t="shared" si="48"/>
        <v>5.235602094240838E-3</v>
      </c>
      <c r="G381" s="12">
        <f t="shared" si="50"/>
        <v>1.2857142857142858</v>
      </c>
      <c r="H381" s="12">
        <f t="shared" si="49"/>
        <v>4.3710539096648857E-3</v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1</v>
      </c>
      <c r="D385" s="11">
        <v>0</v>
      </c>
      <c r="E385" s="12">
        <f t="shared" si="47"/>
        <v>4.8567265662943174E-4</v>
      </c>
      <c r="F385" s="12" t="str">
        <f t="shared" si="48"/>
        <v/>
      </c>
      <c r="G385" s="12">
        <f t="shared" si="50"/>
        <v>-1</v>
      </c>
      <c r="H385" s="12">
        <f t="shared" si="49"/>
        <v>-4.8567265662943174E-4</v>
      </c>
    </row>
    <row r="386" spans="1:8" x14ac:dyDescent="0.2">
      <c r="A386" s="9"/>
      <c r="B386" s="10" t="s">
        <v>361</v>
      </c>
      <c r="C386" s="11">
        <v>0</v>
      </c>
      <c r="D386" s="11">
        <v>0</v>
      </c>
      <c r="E386" s="12" t="str">
        <f t="shared" si="47"/>
        <v/>
      </c>
      <c r="F386" s="12" t="str">
        <f t="shared" si="48"/>
        <v/>
      </c>
      <c r="G386" s="12" t="str">
        <f t="shared" si="50"/>
        <v xml:space="preserve"> 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1</v>
      </c>
      <c r="D387" s="11">
        <v>3</v>
      </c>
      <c r="E387" s="12">
        <f t="shared" si="47"/>
        <v>4.8567265662943174E-4</v>
      </c>
      <c r="F387" s="12">
        <f t="shared" si="48"/>
        <v>9.8167539267015702E-4</v>
      </c>
      <c r="G387" s="12">
        <f t="shared" si="50"/>
        <v>2</v>
      </c>
      <c r="H387" s="12">
        <f t="shared" si="49"/>
        <v>9.7134531325886349E-4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1</v>
      </c>
      <c r="D389" s="11">
        <v>2</v>
      </c>
      <c r="E389" s="12">
        <f t="shared" si="47"/>
        <v>4.8567265662943174E-4</v>
      </c>
      <c r="F389" s="12">
        <f t="shared" si="48"/>
        <v>6.5445026178010475E-4</v>
      </c>
      <c r="G389" s="12">
        <f t="shared" si="50"/>
        <v>1</v>
      </c>
      <c r="H389" s="12">
        <f t="shared" si="49"/>
        <v>4.8567265662943174E-4</v>
      </c>
    </row>
    <row r="390" spans="1:8" ht="25.5" x14ac:dyDescent="0.2">
      <c r="A390" s="9"/>
      <c r="B390" s="10" t="s">
        <v>365</v>
      </c>
      <c r="C390" s="11">
        <v>2</v>
      </c>
      <c r="D390" s="11">
        <v>12</v>
      </c>
      <c r="E390" s="12">
        <f t="shared" si="47"/>
        <v>9.7134531325886349E-4</v>
      </c>
      <c r="F390" s="12">
        <f t="shared" si="48"/>
        <v>3.9267015706806281E-3</v>
      </c>
      <c r="G390" s="12">
        <f t="shared" si="50"/>
        <v>5</v>
      </c>
      <c r="H390" s="12">
        <f t="shared" si="49"/>
        <v>4.8567265662943174E-3</v>
      </c>
    </row>
    <row r="391" spans="1:8" x14ac:dyDescent="0.2">
      <c r="A391" s="9"/>
      <c r="B391" s="10" t="s">
        <v>366</v>
      </c>
      <c r="C391" s="11">
        <v>16</v>
      </c>
      <c r="D391" s="11">
        <v>215</v>
      </c>
      <c r="E391" s="12">
        <f t="shared" si="47"/>
        <v>7.7707625060709079E-3</v>
      </c>
      <c r="F391" s="12">
        <f t="shared" si="48"/>
        <v>7.0353403141361251E-2</v>
      </c>
      <c r="G391" s="12">
        <f t="shared" si="50"/>
        <v>12.4375</v>
      </c>
      <c r="H391" s="12">
        <f t="shared" si="49"/>
        <v>9.6648858669256918E-2</v>
      </c>
    </row>
    <row r="392" spans="1:8" x14ac:dyDescent="0.2">
      <c r="A392" s="9"/>
      <c r="B392" s="10" t="s">
        <v>367</v>
      </c>
      <c r="C392" s="11">
        <v>1</v>
      </c>
      <c r="D392" s="11">
        <v>1</v>
      </c>
      <c r="E392" s="12">
        <f t="shared" si="47"/>
        <v>4.8567265662943174E-4</v>
      </c>
      <c r="F392" s="12">
        <f t="shared" si="48"/>
        <v>3.2722513089005238E-4</v>
      </c>
      <c r="G392" s="12">
        <f t="shared" si="50"/>
        <v>0</v>
      </c>
      <c r="H392" s="12">
        <f t="shared" si="49"/>
        <v>0</v>
      </c>
    </row>
    <row r="393" spans="1:8" x14ac:dyDescent="0.2">
      <c r="A393" s="9"/>
      <c r="B393" s="10" t="s">
        <v>368</v>
      </c>
      <c r="C393" s="11">
        <v>0</v>
      </c>
      <c r="D393" s="11">
        <v>3</v>
      </c>
      <c r="E393" s="12" t="str">
        <f t="shared" si="47"/>
        <v/>
      </c>
      <c r="F393" s="12">
        <f t="shared" si="48"/>
        <v>9.8167539267015702E-4</v>
      </c>
      <c r="G393" s="12">
        <f t="shared" si="50"/>
        <v>1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2</v>
      </c>
      <c r="D394" s="11">
        <v>7</v>
      </c>
      <c r="E394" s="12">
        <f t="shared" si="47"/>
        <v>9.7134531325886349E-4</v>
      </c>
      <c r="F394" s="12">
        <f t="shared" si="48"/>
        <v>2.2905759162303663E-3</v>
      </c>
      <c r="G394" s="12">
        <f t="shared" si="50"/>
        <v>2.5</v>
      </c>
      <c r="H394" s="12">
        <f t="shared" si="49"/>
        <v>2.4283632831471587E-3</v>
      </c>
    </row>
    <row r="395" spans="1:8" x14ac:dyDescent="0.2">
      <c r="A395" s="9"/>
      <c r="B395" s="10" t="s">
        <v>370</v>
      </c>
      <c r="C395" s="11">
        <v>7</v>
      </c>
      <c r="D395" s="11">
        <v>18</v>
      </c>
      <c r="E395" s="12">
        <f t="shared" si="47"/>
        <v>3.3997085964060222E-3</v>
      </c>
      <c r="F395" s="12">
        <f t="shared" si="48"/>
        <v>5.8900523560209425E-3</v>
      </c>
      <c r="G395" s="12">
        <f t="shared" si="50"/>
        <v>1.5714285714285714</v>
      </c>
      <c r="H395" s="12">
        <f t="shared" si="49"/>
        <v>5.3423992229237492E-3</v>
      </c>
    </row>
    <row r="396" spans="1:8" x14ac:dyDescent="0.2">
      <c r="A396" s="9"/>
      <c r="B396" s="10" t="s">
        <v>371</v>
      </c>
      <c r="C396" s="11">
        <v>0</v>
      </c>
      <c r="D396" s="11">
        <v>6</v>
      </c>
      <c r="E396" s="12" t="str">
        <f t="shared" si="47"/>
        <v/>
      </c>
      <c r="F396" s="12">
        <f t="shared" si="48"/>
        <v>1.963350785340314E-3</v>
      </c>
      <c r="G396" s="12">
        <f t="shared" si="50"/>
        <v>1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2</v>
      </c>
      <c r="D398" s="11">
        <v>1</v>
      </c>
      <c r="E398" s="12">
        <f t="shared" si="47"/>
        <v>9.7134531325886349E-4</v>
      </c>
      <c r="F398" s="12">
        <f t="shared" si="48"/>
        <v>3.2722513089005238E-4</v>
      </c>
      <c r="G398" s="12">
        <f t="shared" si="50"/>
        <v>-0.5</v>
      </c>
      <c r="H398" s="12">
        <f t="shared" si="49"/>
        <v>-4.8567265662943174E-4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201</v>
      </c>
      <c r="D402" s="11">
        <v>288</v>
      </c>
      <c r="E402" s="12">
        <f t="shared" si="47"/>
        <v>9.762020398251578E-2</v>
      </c>
      <c r="F402" s="12">
        <f t="shared" si="48"/>
        <v>9.4240837696335081E-2</v>
      </c>
      <c r="G402" s="12">
        <f t="shared" si="50"/>
        <v>0.43283582089552236</v>
      </c>
      <c r="H402" s="12">
        <f t="shared" si="49"/>
        <v>4.2253521126760556E-2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1</v>
      </c>
      <c r="E404" s="12" t="str">
        <f t="shared" si="47"/>
        <v/>
      </c>
      <c r="F404" s="12">
        <f t="shared" si="48"/>
        <v>3.2722513089005238E-4</v>
      </c>
      <c r="G404" s="12">
        <f t="shared" si="50"/>
        <v>1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42</v>
      </c>
      <c r="D405" s="11">
        <v>60</v>
      </c>
      <c r="E405" s="12">
        <f t="shared" si="47"/>
        <v>2.0398251578436135E-2</v>
      </c>
      <c r="F405" s="12">
        <f t="shared" si="48"/>
        <v>1.9633507853403141E-2</v>
      </c>
      <c r="G405" s="12">
        <f t="shared" si="50"/>
        <v>0.42857142857142855</v>
      </c>
      <c r="H405" s="12">
        <f t="shared" si="49"/>
        <v>8.7421078193297714E-3</v>
      </c>
    </row>
    <row r="406" spans="1:8" x14ac:dyDescent="0.2">
      <c r="A406" s="9"/>
      <c r="B406" s="10" t="s">
        <v>381</v>
      </c>
      <c r="C406" s="11">
        <v>126</v>
      </c>
      <c r="D406" s="11">
        <v>327</v>
      </c>
      <c r="E406" s="12">
        <f t="shared" si="47"/>
        <v>6.1194754735308401E-2</v>
      </c>
      <c r="F406" s="12">
        <f t="shared" si="48"/>
        <v>0.10700261780104713</v>
      </c>
      <c r="G406" s="12">
        <f t="shared" si="50"/>
        <v>1.5952380952380953</v>
      </c>
      <c r="H406" s="12">
        <f t="shared" si="49"/>
        <v>9.7620203982515794E-2</v>
      </c>
    </row>
    <row r="407" spans="1:8" x14ac:dyDescent="0.2">
      <c r="A407" s="9"/>
      <c r="B407" s="10" t="s">
        <v>382</v>
      </c>
      <c r="C407" s="11">
        <v>28</v>
      </c>
      <c r="D407" s="11">
        <v>46</v>
      </c>
      <c r="E407" s="12">
        <f t="shared" si="47"/>
        <v>1.3598834385624089E-2</v>
      </c>
      <c r="F407" s="12">
        <f t="shared" si="48"/>
        <v>1.5052356020942409E-2</v>
      </c>
      <c r="G407" s="12">
        <f t="shared" si="50"/>
        <v>0.6428571428571429</v>
      </c>
      <c r="H407" s="12">
        <f t="shared" si="49"/>
        <v>8.7421078193297714E-3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1</v>
      </c>
      <c r="E409" s="12" t="str">
        <f t="shared" si="47"/>
        <v/>
      </c>
      <c r="F409" s="12">
        <f t="shared" si="48"/>
        <v>3.2722513089005238E-4</v>
      </c>
      <c r="G409" s="12">
        <f t="shared" si="50"/>
        <v>1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1</v>
      </c>
      <c r="E410" s="12" t="str">
        <f t="shared" si="47"/>
        <v/>
      </c>
      <c r="F410" s="12">
        <f t="shared" si="48"/>
        <v>3.2722513089005238E-4</v>
      </c>
      <c r="G410" s="12">
        <f t="shared" si="50"/>
        <v>1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3</v>
      </c>
      <c r="D411" s="11">
        <v>1</v>
      </c>
      <c r="E411" s="12">
        <f t="shared" si="47"/>
        <v>1.4570179698882952E-3</v>
      </c>
      <c r="F411" s="12">
        <f t="shared" si="48"/>
        <v>3.2722513089005238E-4</v>
      </c>
      <c r="G411" s="12">
        <f t="shared" si="50"/>
        <v>-0.66666666666666663</v>
      </c>
      <c r="H411" s="12">
        <f t="shared" si="49"/>
        <v>-9.7134531325886349E-4</v>
      </c>
    </row>
    <row r="412" spans="1:8" x14ac:dyDescent="0.2">
      <c r="A412" s="9"/>
      <c r="B412" s="10" t="s">
        <v>387</v>
      </c>
      <c r="C412" s="11">
        <v>0</v>
      </c>
      <c r="D412" s="11">
        <v>1</v>
      </c>
      <c r="E412" s="12" t="str">
        <f t="shared" si="47"/>
        <v/>
      </c>
      <c r="F412" s="12">
        <f t="shared" si="48"/>
        <v>3.2722513089005238E-4</v>
      </c>
      <c r="G412" s="12">
        <f t="shared" si="50"/>
        <v>1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4</v>
      </c>
      <c r="D416" s="11">
        <v>0</v>
      </c>
      <c r="E416" s="12">
        <f t="shared" si="47"/>
        <v>1.942690626517727E-3</v>
      </c>
      <c r="F416" s="12" t="str">
        <f t="shared" si="48"/>
        <v/>
      </c>
      <c r="G416" s="12">
        <f t="shared" si="50"/>
        <v>-1</v>
      </c>
      <c r="H416" s="12">
        <f t="shared" si="49"/>
        <v>-1.942690626517727E-3</v>
      </c>
    </row>
    <row r="417" spans="1:8" x14ac:dyDescent="0.2">
      <c r="A417" s="9"/>
      <c r="B417" s="10" t="s">
        <v>392</v>
      </c>
      <c r="C417" s="11">
        <v>0</v>
      </c>
      <c r="D417" s="11">
        <v>3</v>
      </c>
      <c r="E417" s="12" t="str">
        <f t="shared" si="47"/>
        <v/>
      </c>
      <c r="F417" s="12">
        <f t="shared" si="48"/>
        <v>9.8167539267015702E-4</v>
      </c>
      <c r="G417" s="12">
        <f t="shared" si="50"/>
        <v>1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5</v>
      </c>
      <c r="D418" s="11">
        <v>34</v>
      </c>
      <c r="E418" s="12">
        <f t="shared" si="47"/>
        <v>2.4283632831471587E-3</v>
      </c>
      <c r="F418" s="12">
        <f t="shared" si="48"/>
        <v>1.112565445026178E-2</v>
      </c>
      <c r="G418" s="12">
        <f t="shared" si="50"/>
        <v>5.8</v>
      </c>
      <c r="H418" s="12">
        <f t="shared" si="49"/>
        <v>1.408450704225352E-2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0</v>
      </c>
      <c r="D420" s="11">
        <v>52</v>
      </c>
      <c r="E420" s="12" t="str">
        <f t="shared" ref="E420:E483" si="51">+IF(C420=0,"",C420/C$356)</f>
        <v/>
      </c>
      <c r="F420" s="12">
        <f t="shared" ref="F420:F483" si="52">+IF(D420=0,"",D420/D$356)</f>
        <v>1.7015706806282723E-2</v>
      </c>
      <c r="G420" s="12">
        <f t="shared" si="50"/>
        <v>1</v>
      </c>
      <c r="H420" s="12" t="str">
        <f t="shared" ref="H420:H483" si="53">+IF(OR(AND(E420=""),(G420="")),"",E420*G420)</f>
        <v/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1</v>
      </c>
      <c r="D424" s="11">
        <v>0</v>
      </c>
      <c r="E424" s="12">
        <f t="shared" si="51"/>
        <v>4.8567265662943174E-4</v>
      </c>
      <c r="F424" s="12" t="str">
        <f t="shared" si="52"/>
        <v/>
      </c>
      <c r="G424" s="12">
        <f t="shared" si="54"/>
        <v>-1</v>
      </c>
      <c r="H424" s="12">
        <f t="shared" si="53"/>
        <v>-4.8567265662943174E-4</v>
      </c>
    </row>
    <row r="425" spans="1:8" x14ac:dyDescent="0.2">
      <c r="A425" s="9"/>
      <c r="B425" s="10" t="s">
        <v>400</v>
      </c>
      <c r="C425" s="11">
        <v>24</v>
      </c>
      <c r="D425" s="11">
        <v>6</v>
      </c>
      <c r="E425" s="12">
        <f t="shared" si="51"/>
        <v>1.1656143759106362E-2</v>
      </c>
      <c r="F425" s="12">
        <f t="shared" si="52"/>
        <v>1.963350785340314E-3</v>
      </c>
      <c r="G425" s="12">
        <f t="shared" si="54"/>
        <v>-0.75</v>
      </c>
      <c r="H425" s="12">
        <f t="shared" si="53"/>
        <v>-8.7421078193297714E-3</v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287</v>
      </c>
      <c r="D428" s="11">
        <v>566</v>
      </c>
      <c r="E428" s="12">
        <f t="shared" si="51"/>
        <v>0.1393880524526469</v>
      </c>
      <c r="F428" s="12">
        <f t="shared" si="52"/>
        <v>0.18520942408376964</v>
      </c>
      <c r="G428" s="12">
        <f t="shared" si="54"/>
        <v>0.97212543554006969</v>
      </c>
      <c r="H428" s="12">
        <f t="shared" si="53"/>
        <v>0.13550267119961146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1</v>
      </c>
      <c r="D431" s="11">
        <v>0</v>
      </c>
      <c r="E431" s="12">
        <f t="shared" si="51"/>
        <v>4.8567265662943174E-4</v>
      </c>
      <c r="F431" s="12" t="str">
        <f t="shared" si="52"/>
        <v/>
      </c>
      <c r="G431" s="12">
        <f t="shared" si="54"/>
        <v>-1</v>
      </c>
      <c r="H431" s="12">
        <f t="shared" si="53"/>
        <v>-4.8567265662943174E-4</v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5</v>
      </c>
      <c r="D433" s="11">
        <v>0</v>
      </c>
      <c r="E433" s="12">
        <f t="shared" si="51"/>
        <v>2.4283632831471587E-3</v>
      </c>
      <c r="F433" s="12" t="str">
        <f t="shared" si="52"/>
        <v/>
      </c>
      <c r="G433" s="12">
        <f t="shared" si="54"/>
        <v>-1</v>
      </c>
      <c r="H433" s="12">
        <f t="shared" si="53"/>
        <v>-2.4283632831471587E-3</v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2</v>
      </c>
      <c r="D442" s="11">
        <v>6</v>
      </c>
      <c r="E442" s="12">
        <f t="shared" si="51"/>
        <v>9.7134531325886349E-4</v>
      </c>
      <c r="F442" s="12">
        <f t="shared" si="52"/>
        <v>1.963350785340314E-3</v>
      </c>
      <c r="G442" s="12">
        <f t="shared" si="54"/>
        <v>2</v>
      </c>
      <c r="H442" s="12">
        <f t="shared" si="53"/>
        <v>1.942690626517727E-3</v>
      </c>
    </row>
    <row r="443" spans="1:8" x14ac:dyDescent="0.2">
      <c r="A443" s="9"/>
      <c r="B443" s="10" t="s">
        <v>418</v>
      </c>
      <c r="C443" s="11">
        <v>2</v>
      </c>
      <c r="D443" s="11">
        <v>1</v>
      </c>
      <c r="E443" s="12">
        <f t="shared" si="51"/>
        <v>9.7134531325886349E-4</v>
      </c>
      <c r="F443" s="12">
        <f t="shared" si="52"/>
        <v>3.2722513089005238E-4</v>
      </c>
      <c r="G443" s="12">
        <f t="shared" si="54"/>
        <v>-0.5</v>
      </c>
      <c r="H443" s="12">
        <f t="shared" si="53"/>
        <v>-4.8567265662943174E-4</v>
      </c>
    </row>
    <row r="444" spans="1:8" ht="25.5" x14ac:dyDescent="0.2">
      <c r="A444" s="9"/>
      <c r="B444" s="10" t="s">
        <v>419</v>
      </c>
      <c r="C444" s="11">
        <v>1</v>
      </c>
      <c r="D444" s="11">
        <v>0</v>
      </c>
      <c r="E444" s="12">
        <f t="shared" si="51"/>
        <v>4.8567265662943174E-4</v>
      </c>
      <c r="F444" s="12" t="str">
        <f t="shared" si="52"/>
        <v/>
      </c>
      <c r="G444" s="12">
        <f t="shared" si="54"/>
        <v>-1</v>
      </c>
      <c r="H444" s="12">
        <f t="shared" si="53"/>
        <v>-4.8567265662943174E-4</v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1</v>
      </c>
      <c r="D449" s="11">
        <v>1</v>
      </c>
      <c r="E449" s="12">
        <f t="shared" si="51"/>
        <v>4.8567265662943174E-4</v>
      </c>
      <c r="F449" s="12">
        <f t="shared" si="52"/>
        <v>3.2722513089005238E-4</v>
      </c>
      <c r="G449" s="12">
        <f t="shared" si="54"/>
        <v>0</v>
      </c>
      <c r="H449" s="12">
        <f t="shared" si="53"/>
        <v>0</v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156</v>
      </c>
      <c r="D452" s="11">
        <v>104</v>
      </c>
      <c r="E452" s="12">
        <f t="shared" si="51"/>
        <v>7.5764934434191356E-2</v>
      </c>
      <c r="F452" s="12">
        <f t="shared" si="52"/>
        <v>3.4031413612565446E-2</v>
      </c>
      <c r="G452" s="12">
        <f t="shared" si="54"/>
        <v>-0.33333333333333331</v>
      </c>
      <c r="H452" s="12">
        <f t="shared" si="53"/>
        <v>-2.5254978144730451E-2</v>
      </c>
    </row>
    <row r="453" spans="1:8" x14ac:dyDescent="0.2">
      <c r="A453" s="9"/>
      <c r="B453" s="10" t="s">
        <v>428</v>
      </c>
      <c r="C453" s="11">
        <v>14</v>
      </c>
      <c r="D453" s="11">
        <v>1</v>
      </c>
      <c r="E453" s="12">
        <f t="shared" si="51"/>
        <v>6.7994171928120444E-3</v>
      </c>
      <c r="F453" s="12">
        <f t="shared" si="52"/>
        <v>3.2722513089005238E-4</v>
      </c>
      <c r="G453" s="12">
        <f t="shared" si="54"/>
        <v>-0.9285714285714286</v>
      </c>
      <c r="H453" s="12">
        <f t="shared" si="53"/>
        <v>-6.3137445361826127E-3</v>
      </c>
    </row>
    <row r="454" spans="1:8" x14ac:dyDescent="0.2">
      <c r="A454" s="9"/>
      <c r="B454" s="10" t="s">
        <v>429</v>
      </c>
      <c r="C454" s="11">
        <v>15</v>
      </c>
      <c r="D454" s="11">
        <v>0</v>
      </c>
      <c r="E454" s="12">
        <f t="shared" si="51"/>
        <v>7.2850898494414762E-3</v>
      </c>
      <c r="F454" s="12" t="str">
        <f t="shared" si="52"/>
        <v/>
      </c>
      <c r="G454" s="12">
        <f t="shared" si="54"/>
        <v>-1</v>
      </c>
      <c r="H454" s="12">
        <f t="shared" si="53"/>
        <v>-7.2850898494414762E-3</v>
      </c>
    </row>
    <row r="455" spans="1:8" x14ac:dyDescent="0.2">
      <c r="A455" s="9"/>
      <c r="B455" s="10" t="s">
        <v>430</v>
      </c>
      <c r="C455" s="11">
        <v>5</v>
      </c>
      <c r="D455" s="11">
        <v>312</v>
      </c>
      <c r="E455" s="12">
        <f t="shared" si="51"/>
        <v>2.4283632831471587E-3</v>
      </c>
      <c r="F455" s="12">
        <f t="shared" si="52"/>
        <v>0.10209424083769633</v>
      </c>
      <c r="G455" s="12">
        <f t="shared" si="54"/>
        <v>61.4</v>
      </c>
      <c r="H455" s="12">
        <f t="shared" si="53"/>
        <v>0.14910150558523555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4</v>
      </c>
      <c r="D458" s="11">
        <v>0</v>
      </c>
      <c r="E458" s="12">
        <f t="shared" si="51"/>
        <v>1.942690626517727E-3</v>
      </c>
      <c r="F458" s="12" t="str">
        <f t="shared" si="52"/>
        <v/>
      </c>
      <c r="G458" s="12">
        <f t="shared" si="54"/>
        <v>-1</v>
      </c>
      <c r="H458" s="12">
        <f t="shared" si="53"/>
        <v>-1.942690626517727E-3</v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1</v>
      </c>
      <c r="D463" s="11">
        <v>0</v>
      </c>
      <c r="E463" s="12">
        <f t="shared" si="51"/>
        <v>4.8567265662943174E-4</v>
      </c>
      <c r="F463" s="12" t="str">
        <f t="shared" si="52"/>
        <v/>
      </c>
      <c r="G463" s="12">
        <f t="shared" si="54"/>
        <v>-1</v>
      </c>
      <c r="H463" s="12">
        <f t="shared" si="53"/>
        <v>-4.8567265662943174E-4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1</v>
      </c>
      <c r="E465" s="12" t="str">
        <f t="shared" si="51"/>
        <v/>
      </c>
      <c r="F465" s="12">
        <f t="shared" si="52"/>
        <v>3.2722513089005238E-4</v>
      </c>
      <c r="G465" s="12">
        <f t="shared" si="54"/>
        <v>1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0</v>
      </c>
      <c r="D466" s="11">
        <v>1</v>
      </c>
      <c r="E466" s="12" t="str">
        <f t="shared" si="51"/>
        <v/>
      </c>
      <c r="F466" s="12">
        <f t="shared" si="52"/>
        <v>3.2722513089005238E-4</v>
      </c>
      <c r="G466" s="12">
        <f t="shared" si="54"/>
        <v>1</v>
      </c>
      <c r="H466" s="12" t="str">
        <f t="shared" si="53"/>
        <v/>
      </c>
    </row>
    <row r="467" spans="1:8" x14ac:dyDescent="0.2">
      <c r="A467" s="9"/>
      <c r="B467" s="10" t="s">
        <v>442</v>
      </c>
      <c r="C467" s="11">
        <v>0</v>
      </c>
      <c r="D467" s="11">
        <v>1</v>
      </c>
      <c r="E467" s="12" t="str">
        <f t="shared" si="51"/>
        <v/>
      </c>
      <c r="F467" s="12">
        <f t="shared" si="52"/>
        <v>3.2722513089005238E-4</v>
      </c>
      <c r="G467" s="12">
        <f t="shared" si="54"/>
        <v>1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1</v>
      </c>
      <c r="D469" s="11">
        <v>0</v>
      </c>
      <c r="E469" s="12">
        <f t="shared" si="51"/>
        <v>4.8567265662943174E-4</v>
      </c>
      <c r="F469" s="12" t="str">
        <f t="shared" si="52"/>
        <v/>
      </c>
      <c r="G469" s="12">
        <f t="shared" si="54"/>
        <v>-1</v>
      </c>
      <c r="H469" s="12">
        <f t="shared" si="53"/>
        <v>-4.8567265662943174E-4</v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1</v>
      </c>
      <c r="E471" s="12" t="str">
        <f t="shared" si="51"/>
        <v/>
      </c>
      <c r="F471" s="12">
        <f t="shared" si="52"/>
        <v>3.2722513089005238E-4</v>
      </c>
      <c r="G471" s="12">
        <f t="shared" si="54"/>
        <v>1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14</v>
      </c>
      <c r="E473" s="12" t="str">
        <f t="shared" si="51"/>
        <v/>
      </c>
      <c r="F473" s="12">
        <f t="shared" si="52"/>
        <v>4.5811518324607326E-3</v>
      </c>
      <c r="G473" s="12">
        <f t="shared" si="54"/>
        <v>1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13</v>
      </c>
      <c r="D475" s="11">
        <v>19</v>
      </c>
      <c r="E475" s="12">
        <f t="shared" si="51"/>
        <v>6.3137445361826127E-3</v>
      </c>
      <c r="F475" s="12">
        <f t="shared" si="52"/>
        <v>6.2172774869109944E-3</v>
      </c>
      <c r="G475" s="12">
        <f t="shared" si="54"/>
        <v>0.46153846153846156</v>
      </c>
      <c r="H475" s="12">
        <f t="shared" si="53"/>
        <v>2.9140359397765905E-3</v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1</v>
      </c>
      <c r="D477" s="11">
        <v>0</v>
      </c>
      <c r="E477" s="12">
        <f t="shared" si="51"/>
        <v>4.8567265662943174E-4</v>
      </c>
      <c r="F477" s="12" t="str">
        <f t="shared" si="52"/>
        <v/>
      </c>
      <c r="G477" s="12">
        <f t="shared" si="54"/>
        <v>-1</v>
      </c>
      <c r="H477" s="12">
        <f t="shared" si="53"/>
        <v>-4.8567265662943174E-4</v>
      </c>
    </row>
    <row r="478" spans="1:8" x14ac:dyDescent="0.2">
      <c r="A478" s="9"/>
      <c r="B478" s="10" t="s">
        <v>453</v>
      </c>
      <c r="C478" s="11">
        <v>0</v>
      </c>
      <c r="D478" s="11">
        <v>2</v>
      </c>
      <c r="E478" s="12" t="str">
        <f t="shared" si="51"/>
        <v/>
      </c>
      <c r="F478" s="12">
        <f t="shared" si="52"/>
        <v>6.5445026178010475E-4</v>
      </c>
      <c r="G478" s="12">
        <f t="shared" si="54"/>
        <v>1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152</v>
      </c>
      <c r="D481" s="11">
        <v>72</v>
      </c>
      <c r="E481" s="12">
        <f t="shared" si="51"/>
        <v>7.3822243807673632E-2</v>
      </c>
      <c r="F481" s="12">
        <f t="shared" si="52"/>
        <v>2.356020942408377E-2</v>
      </c>
      <c r="G481" s="12">
        <f t="shared" si="54"/>
        <v>-0.52631578947368418</v>
      </c>
      <c r="H481" s="12">
        <f t="shared" si="53"/>
        <v>-3.885381253035454E-2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0</v>
      </c>
      <c r="D489" s="11">
        <v>1</v>
      </c>
      <c r="E489" s="12" t="str">
        <f t="shared" si="55"/>
        <v/>
      </c>
      <c r="F489" s="12">
        <f t="shared" si="56"/>
        <v>3.2722513089005238E-4</v>
      </c>
      <c r="G489" s="12">
        <f t="shared" si="58"/>
        <v>1</v>
      </c>
      <c r="H489" s="12" t="str">
        <f t="shared" si="57"/>
        <v/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12</v>
      </c>
      <c r="D491" s="11">
        <v>0</v>
      </c>
      <c r="E491" s="12">
        <f t="shared" si="55"/>
        <v>5.8280718795531809E-3</v>
      </c>
      <c r="F491" s="12" t="str">
        <f t="shared" si="56"/>
        <v/>
      </c>
      <c r="G491" s="12">
        <f t="shared" si="58"/>
        <v>-1</v>
      </c>
      <c r="H491" s="12">
        <f t="shared" si="57"/>
        <v>-5.8280718795531809E-3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4</v>
      </c>
      <c r="D494" s="11">
        <v>3</v>
      </c>
      <c r="E494" s="12">
        <f t="shared" si="55"/>
        <v>1.942690626517727E-3</v>
      </c>
      <c r="F494" s="12">
        <f t="shared" si="56"/>
        <v>9.8167539267015702E-4</v>
      </c>
      <c r="G494" s="12">
        <f t="shared" si="58"/>
        <v>-0.25</v>
      </c>
      <c r="H494" s="12">
        <f t="shared" si="57"/>
        <v>-4.8567265662943174E-4</v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3</v>
      </c>
      <c r="D496" s="11">
        <v>0</v>
      </c>
      <c r="E496" s="12">
        <f t="shared" si="55"/>
        <v>1.4570179698882952E-3</v>
      </c>
      <c r="F496" s="12" t="str">
        <f t="shared" si="56"/>
        <v/>
      </c>
      <c r="G496" s="12">
        <f t="shared" si="58"/>
        <v>-1</v>
      </c>
      <c r="H496" s="12">
        <f t="shared" si="57"/>
        <v>-1.4570179698882952E-3</v>
      </c>
    </row>
    <row r="497" spans="1:8" x14ac:dyDescent="0.2">
      <c r="A497" s="9"/>
      <c r="B497" s="10" t="s">
        <v>472</v>
      </c>
      <c r="C497" s="11">
        <v>2</v>
      </c>
      <c r="D497" s="11">
        <v>0</v>
      </c>
      <c r="E497" s="12">
        <f t="shared" si="55"/>
        <v>9.7134531325886349E-4</v>
      </c>
      <c r="F497" s="12" t="str">
        <f t="shared" si="56"/>
        <v/>
      </c>
      <c r="G497" s="12">
        <f t="shared" si="58"/>
        <v>-1</v>
      </c>
      <c r="H497" s="12">
        <f t="shared" si="57"/>
        <v>-9.7134531325886349E-4</v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4</v>
      </c>
      <c r="D499" s="11">
        <v>2</v>
      </c>
      <c r="E499" s="12">
        <f t="shared" si="55"/>
        <v>1.942690626517727E-3</v>
      </c>
      <c r="F499" s="12">
        <f t="shared" si="56"/>
        <v>6.5445026178010475E-4</v>
      </c>
      <c r="G499" s="12">
        <f t="shared" si="58"/>
        <v>-0.5</v>
      </c>
      <c r="H499" s="12">
        <f t="shared" si="57"/>
        <v>-9.7134531325886349E-4</v>
      </c>
    </row>
    <row r="500" spans="1:8" x14ac:dyDescent="0.2">
      <c r="A500" s="9"/>
      <c r="B500" s="10" t="s">
        <v>475</v>
      </c>
      <c r="C500" s="11">
        <v>4</v>
      </c>
      <c r="D500" s="11">
        <v>4</v>
      </c>
      <c r="E500" s="12">
        <f t="shared" si="55"/>
        <v>1.942690626517727E-3</v>
      </c>
      <c r="F500" s="12">
        <f t="shared" si="56"/>
        <v>1.3089005235602095E-3</v>
      </c>
      <c r="G500" s="12">
        <f t="shared" si="58"/>
        <v>0</v>
      </c>
      <c r="H500" s="12">
        <f t="shared" si="57"/>
        <v>0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1</v>
      </c>
      <c r="D505" s="11">
        <v>10</v>
      </c>
      <c r="E505" s="12">
        <f t="shared" si="55"/>
        <v>4.8567265662943174E-4</v>
      </c>
      <c r="F505" s="12">
        <f t="shared" si="56"/>
        <v>3.2722513089005235E-3</v>
      </c>
      <c r="G505" s="12">
        <f t="shared" si="58"/>
        <v>9</v>
      </c>
      <c r="H505" s="12">
        <f t="shared" si="57"/>
        <v>4.3710539096648857E-3</v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4</v>
      </c>
      <c r="D508" s="11">
        <v>1</v>
      </c>
      <c r="E508" s="12">
        <f t="shared" si="55"/>
        <v>1.942690626517727E-3</v>
      </c>
      <c r="F508" s="12">
        <f t="shared" si="56"/>
        <v>3.2722513089005238E-4</v>
      </c>
      <c r="G508" s="12">
        <f t="shared" si="58"/>
        <v>-0.75</v>
      </c>
      <c r="H508" s="12">
        <f t="shared" si="57"/>
        <v>-1.4570179698882952E-3</v>
      </c>
    </row>
    <row r="509" spans="1:8" ht="25.5" x14ac:dyDescent="0.2">
      <c r="A509" s="9"/>
      <c r="B509" s="10" t="s">
        <v>484</v>
      </c>
      <c r="C509" s="11">
        <v>4</v>
      </c>
      <c r="D509" s="11">
        <v>1</v>
      </c>
      <c r="E509" s="12">
        <f t="shared" si="55"/>
        <v>1.942690626517727E-3</v>
      </c>
      <c r="F509" s="12">
        <f t="shared" si="56"/>
        <v>3.2722513089005238E-4</v>
      </c>
      <c r="G509" s="12">
        <f t="shared" si="58"/>
        <v>-0.75</v>
      </c>
      <c r="H509" s="12">
        <f t="shared" si="57"/>
        <v>-1.4570179698882952E-3</v>
      </c>
    </row>
    <row r="510" spans="1:8" ht="25.5" x14ac:dyDescent="0.2">
      <c r="A510" s="9"/>
      <c r="B510" s="10" t="s">
        <v>485</v>
      </c>
      <c r="C510" s="11">
        <v>0</v>
      </c>
      <c r="D510" s="11">
        <v>2</v>
      </c>
      <c r="E510" s="12" t="str">
        <f t="shared" si="55"/>
        <v/>
      </c>
      <c r="F510" s="12">
        <f t="shared" si="56"/>
        <v>6.5445026178010475E-4</v>
      </c>
      <c r="G510" s="12">
        <f t="shared" si="58"/>
        <v>1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3</v>
      </c>
      <c r="E520" s="12" t="str">
        <f t="shared" si="55"/>
        <v/>
      </c>
      <c r="F520" s="12">
        <f t="shared" si="56"/>
        <v>9.8167539267015702E-4</v>
      </c>
      <c r="G520" s="12">
        <f t="shared" si="58"/>
        <v>1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11</v>
      </c>
      <c r="D525" s="11">
        <v>0</v>
      </c>
      <c r="E525" s="12">
        <f t="shared" si="55"/>
        <v>5.3423992229237492E-3</v>
      </c>
      <c r="F525" s="12" t="str">
        <f t="shared" si="56"/>
        <v/>
      </c>
      <c r="G525" s="12">
        <f t="shared" si="58"/>
        <v>-1</v>
      </c>
      <c r="H525" s="12">
        <f t="shared" si="57"/>
        <v>-5.3423992229237492E-3</v>
      </c>
    </row>
    <row r="526" spans="1:8" x14ac:dyDescent="0.2">
      <c r="A526" s="9"/>
      <c r="B526" s="10" t="s">
        <v>501</v>
      </c>
      <c r="C526" s="11">
        <v>35</v>
      </c>
      <c r="D526" s="11">
        <v>15</v>
      </c>
      <c r="E526" s="12">
        <f t="shared" si="55"/>
        <v>1.6998542982030112E-2</v>
      </c>
      <c r="F526" s="12">
        <f t="shared" si="56"/>
        <v>4.9083769633507853E-3</v>
      </c>
      <c r="G526" s="12">
        <f t="shared" si="58"/>
        <v>-0.5714285714285714</v>
      </c>
      <c r="H526" s="12">
        <f t="shared" si="57"/>
        <v>-9.7134531325886349E-3</v>
      </c>
    </row>
    <row r="527" spans="1:8" ht="25.5" x14ac:dyDescent="0.2">
      <c r="A527" s="9"/>
      <c r="B527" s="10" t="s">
        <v>502</v>
      </c>
      <c r="C527" s="11">
        <v>7</v>
      </c>
      <c r="D527" s="11">
        <v>4</v>
      </c>
      <c r="E527" s="12">
        <f t="shared" si="55"/>
        <v>3.3997085964060222E-3</v>
      </c>
      <c r="F527" s="12">
        <f t="shared" si="56"/>
        <v>1.3089005235602095E-3</v>
      </c>
      <c r="G527" s="12">
        <f t="shared" si="58"/>
        <v>-0.42857142857142855</v>
      </c>
      <c r="H527" s="12">
        <f t="shared" si="57"/>
        <v>-1.4570179698882952E-3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2</v>
      </c>
      <c r="D542" s="11">
        <v>2</v>
      </c>
      <c r="E542" s="12">
        <f t="shared" si="55"/>
        <v>9.7134531325886349E-4</v>
      </c>
      <c r="F542" s="12">
        <f t="shared" si="56"/>
        <v>6.5445026178010475E-4</v>
      </c>
      <c r="G542" s="12">
        <f t="shared" si="58"/>
        <v>0</v>
      </c>
      <c r="H542" s="12">
        <f t="shared" si="57"/>
        <v>0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1</v>
      </c>
      <c r="E544" s="12" t="str">
        <f t="shared" si="55"/>
        <v/>
      </c>
      <c r="F544" s="12">
        <f t="shared" si="56"/>
        <v>3.2722513089005238E-4</v>
      </c>
      <c r="G544" s="12">
        <f t="shared" si="58"/>
        <v>1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2</v>
      </c>
      <c r="D545" s="11">
        <v>8</v>
      </c>
      <c r="E545" s="12">
        <f t="shared" si="55"/>
        <v>9.7134531325886349E-4</v>
      </c>
      <c r="F545" s="12">
        <f t="shared" si="56"/>
        <v>2.617801047120419E-3</v>
      </c>
      <c r="G545" s="12">
        <f t="shared" si="58"/>
        <v>3</v>
      </c>
      <c r="H545" s="12">
        <f t="shared" si="57"/>
        <v>2.9140359397765905E-3</v>
      </c>
    </row>
    <row r="546" spans="1:8" ht="25.5" x14ac:dyDescent="0.2">
      <c r="A546" s="9"/>
      <c r="B546" s="10" t="s">
        <v>521</v>
      </c>
      <c r="C546" s="11">
        <v>0</v>
      </c>
      <c r="D546" s="11">
        <v>1</v>
      </c>
      <c r="E546" s="12" t="str">
        <f t="shared" si="55"/>
        <v/>
      </c>
      <c r="F546" s="12">
        <f t="shared" si="56"/>
        <v>3.2722513089005238E-4</v>
      </c>
      <c r="G546" s="12">
        <f t="shared" si="58"/>
        <v>1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1</v>
      </c>
      <c r="D548" s="11">
        <v>8</v>
      </c>
      <c r="E548" s="12">
        <f t="shared" ref="E548:E585" si="59">+IF(C548=0,"",C548/C$356)</f>
        <v>4.8567265662943174E-4</v>
      </c>
      <c r="F548" s="12">
        <f t="shared" ref="F548:F585" si="60">+IF(D548=0,"",D548/D$356)</f>
        <v>2.617801047120419E-3</v>
      </c>
      <c r="G548" s="12">
        <f t="shared" si="58"/>
        <v>7</v>
      </c>
      <c r="H548" s="12">
        <f t="shared" ref="H548:H585" si="61">+IF(OR(AND(E548=""),(G548="")),"",E548*G548)</f>
        <v>3.3997085964060222E-3</v>
      </c>
    </row>
    <row r="549" spans="1:8" x14ac:dyDescent="0.2">
      <c r="A549" s="9"/>
      <c r="B549" s="10" t="s">
        <v>524</v>
      </c>
      <c r="C549" s="11">
        <v>2</v>
      </c>
      <c r="D549" s="11">
        <v>5</v>
      </c>
      <c r="E549" s="12">
        <f t="shared" si="59"/>
        <v>9.7134531325886349E-4</v>
      </c>
      <c r="F549" s="12">
        <f t="shared" si="60"/>
        <v>1.6361256544502618E-3</v>
      </c>
      <c r="G549" s="12">
        <f t="shared" ref="G549:G585" si="62">+IF(AND(C549=0,D549=0)," ",IF(C549=0,1,IF(D549=0,-1,(D549-C549)/C549)))</f>
        <v>1.5</v>
      </c>
      <c r="H549" s="12">
        <f t="shared" si="61"/>
        <v>1.4570179698882952E-3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7</v>
      </c>
      <c r="D557" s="11">
        <v>0</v>
      </c>
      <c r="E557" s="12">
        <f t="shared" si="59"/>
        <v>3.3997085964060222E-3</v>
      </c>
      <c r="F557" s="12" t="str">
        <f t="shared" si="60"/>
        <v/>
      </c>
      <c r="G557" s="12">
        <f t="shared" si="62"/>
        <v>-1</v>
      </c>
      <c r="H557" s="12">
        <f t="shared" si="61"/>
        <v>-3.3997085964060222E-3</v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4</v>
      </c>
      <c r="D561" s="11">
        <v>1</v>
      </c>
      <c r="E561" s="12">
        <f t="shared" si="59"/>
        <v>1.942690626517727E-3</v>
      </c>
      <c r="F561" s="12">
        <f t="shared" si="60"/>
        <v>3.2722513089005238E-4</v>
      </c>
      <c r="G561" s="12">
        <f t="shared" si="62"/>
        <v>-0.75</v>
      </c>
      <c r="H561" s="12">
        <f t="shared" si="61"/>
        <v>-1.4570179698882952E-3</v>
      </c>
    </row>
    <row r="562" spans="1:8" ht="25.5" x14ac:dyDescent="0.2">
      <c r="A562" s="9"/>
      <c r="B562" s="10" t="s">
        <v>537</v>
      </c>
      <c r="C562" s="11">
        <v>4</v>
      </c>
      <c r="D562" s="11">
        <v>0</v>
      </c>
      <c r="E562" s="12">
        <f t="shared" si="59"/>
        <v>1.942690626517727E-3</v>
      </c>
      <c r="F562" s="12" t="str">
        <f t="shared" si="60"/>
        <v/>
      </c>
      <c r="G562" s="12">
        <f t="shared" si="62"/>
        <v>-1</v>
      </c>
      <c r="H562" s="12">
        <f t="shared" si="61"/>
        <v>-1.942690626517727E-3</v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94</v>
      </c>
      <c r="D564" s="11">
        <v>143</v>
      </c>
      <c r="E564" s="12">
        <f t="shared" si="59"/>
        <v>4.5653229723166586E-2</v>
      </c>
      <c r="F564" s="12">
        <f t="shared" si="60"/>
        <v>4.6793193717277484E-2</v>
      </c>
      <c r="G564" s="12">
        <f t="shared" si="62"/>
        <v>0.52127659574468088</v>
      </c>
      <c r="H564" s="12">
        <f t="shared" si="61"/>
        <v>2.3797960174842158E-2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6</v>
      </c>
      <c r="D566" s="11">
        <v>15</v>
      </c>
      <c r="E566" s="12">
        <f t="shared" si="59"/>
        <v>2.9140359397765905E-3</v>
      </c>
      <c r="F566" s="12">
        <f t="shared" si="60"/>
        <v>4.9083769633507853E-3</v>
      </c>
      <c r="G566" s="12">
        <f t="shared" si="62"/>
        <v>1.5</v>
      </c>
      <c r="H566" s="12">
        <f t="shared" si="61"/>
        <v>4.3710539096648857E-3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173</v>
      </c>
      <c r="D569" s="11">
        <v>120</v>
      </c>
      <c r="E569" s="12">
        <f t="shared" si="59"/>
        <v>8.4021369596891701E-2</v>
      </c>
      <c r="F569" s="12">
        <f t="shared" si="60"/>
        <v>3.9267015706806283E-2</v>
      </c>
      <c r="G569" s="12">
        <f t="shared" si="62"/>
        <v>-0.30635838150289019</v>
      </c>
      <c r="H569" s="12">
        <f t="shared" si="61"/>
        <v>-2.5740650801359885E-2</v>
      </c>
    </row>
    <row r="570" spans="1:8" ht="25.5" x14ac:dyDescent="0.2">
      <c r="A570" s="9"/>
      <c r="B570" s="10" t="s">
        <v>545</v>
      </c>
      <c r="C570" s="11">
        <v>19</v>
      </c>
      <c r="D570" s="11">
        <v>19</v>
      </c>
      <c r="E570" s="12">
        <f t="shared" si="59"/>
        <v>9.227780475959204E-3</v>
      </c>
      <c r="F570" s="12">
        <f t="shared" si="60"/>
        <v>6.2172774869109944E-3</v>
      </c>
      <c r="G570" s="12">
        <f t="shared" si="62"/>
        <v>0</v>
      </c>
      <c r="H570" s="12">
        <f t="shared" si="61"/>
        <v>0</v>
      </c>
    </row>
    <row r="571" spans="1:8" x14ac:dyDescent="0.2">
      <c r="A571" s="9"/>
      <c r="B571" s="10" t="s">
        <v>546</v>
      </c>
      <c r="C571" s="11">
        <v>59</v>
      </c>
      <c r="D571" s="11">
        <v>64</v>
      </c>
      <c r="E571" s="12">
        <f t="shared" si="59"/>
        <v>2.8654686741136474E-2</v>
      </c>
      <c r="F571" s="12">
        <f t="shared" si="60"/>
        <v>2.0942408376963352E-2</v>
      </c>
      <c r="G571" s="12">
        <f t="shared" si="62"/>
        <v>8.4745762711864403E-2</v>
      </c>
      <c r="H571" s="12">
        <f t="shared" si="61"/>
        <v>2.4283632831471587E-3</v>
      </c>
    </row>
    <row r="572" spans="1:8" x14ac:dyDescent="0.2">
      <c r="A572" s="9"/>
      <c r="B572" s="10" t="s">
        <v>547</v>
      </c>
      <c r="C572" s="11">
        <v>25</v>
      </c>
      <c r="D572" s="11">
        <v>1</v>
      </c>
      <c r="E572" s="12">
        <f t="shared" si="59"/>
        <v>1.2141816415735794E-2</v>
      </c>
      <c r="F572" s="12">
        <f t="shared" si="60"/>
        <v>3.2722513089005238E-4</v>
      </c>
      <c r="G572" s="12">
        <f t="shared" si="62"/>
        <v>-0.96</v>
      </c>
      <c r="H572" s="12">
        <f t="shared" si="61"/>
        <v>-1.1656143759106362E-2</v>
      </c>
    </row>
    <row r="573" spans="1:8" x14ac:dyDescent="0.2">
      <c r="A573" s="9"/>
      <c r="B573" s="10" t="s">
        <v>548</v>
      </c>
      <c r="C573" s="11">
        <v>12</v>
      </c>
      <c r="D573" s="11">
        <v>3</v>
      </c>
      <c r="E573" s="12">
        <f t="shared" si="59"/>
        <v>5.8280718795531809E-3</v>
      </c>
      <c r="F573" s="12">
        <f t="shared" si="60"/>
        <v>9.8167539267015702E-4</v>
      </c>
      <c r="G573" s="12">
        <f t="shared" si="62"/>
        <v>-0.75</v>
      </c>
      <c r="H573" s="12">
        <f t="shared" si="61"/>
        <v>-4.3710539096648857E-3</v>
      </c>
    </row>
    <row r="574" spans="1:8" x14ac:dyDescent="0.2">
      <c r="A574" s="9"/>
      <c r="B574" s="10" t="s">
        <v>549</v>
      </c>
      <c r="C574" s="11">
        <v>3</v>
      </c>
      <c r="D574" s="11">
        <v>0</v>
      </c>
      <c r="E574" s="12">
        <f t="shared" si="59"/>
        <v>1.4570179698882952E-3</v>
      </c>
      <c r="F574" s="12" t="str">
        <f t="shared" si="60"/>
        <v/>
      </c>
      <c r="G574" s="12">
        <f t="shared" si="62"/>
        <v>-1</v>
      </c>
      <c r="H574" s="12">
        <f t="shared" si="61"/>
        <v>-1.4570179698882952E-3</v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4</v>
      </c>
      <c r="D578" s="11">
        <v>21</v>
      </c>
      <c r="E578" s="12">
        <f t="shared" si="59"/>
        <v>1.942690626517727E-3</v>
      </c>
      <c r="F578" s="12">
        <f t="shared" si="60"/>
        <v>6.8717277486910998E-3</v>
      </c>
      <c r="G578" s="12">
        <f t="shared" si="62"/>
        <v>4.25</v>
      </c>
      <c r="H578" s="12">
        <f t="shared" si="61"/>
        <v>8.2564351627003388E-3</v>
      </c>
    </row>
    <row r="579" spans="1:8" x14ac:dyDescent="0.2">
      <c r="A579" s="9"/>
      <c r="B579" s="10" t="s">
        <v>554</v>
      </c>
      <c r="C579" s="11">
        <v>4</v>
      </c>
      <c r="D579" s="11">
        <v>3</v>
      </c>
      <c r="E579" s="12">
        <f t="shared" si="59"/>
        <v>1.942690626517727E-3</v>
      </c>
      <c r="F579" s="12">
        <f t="shared" si="60"/>
        <v>9.8167539267015702E-4</v>
      </c>
      <c r="G579" s="12">
        <f t="shared" si="62"/>
        <v>-0.25</v>
      </c>
      <c r="H579" s="12">
        <f t="shared" si="61"/>
        <v>-4.8567265662943174E-4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972</v>
      </c>
      <c r="D591" s="28">
        <f>SUM(D592:D618)</f>
        <v>644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-0.33744855967078191</v>
      </c>
      <c r="H591" s="30">
        <f t="shared" ref="H591:H618" si="65">+IF(OR(AND(E591=""),(G591="")),"",E591*G591)</f>
        <v>-0.33744855967078191</v>
      </c>
    </row>
    <row r="592" spans="1:8" x14ac:dyDescent="0.2">
      <c r="A592" s="9"/>
      <c r="B592" s="10" t="s">
        <v>561</v>
      </c>
      <c r="C592" s="11">
        <v>9</v>
      </c>
      <c r="D592" s="11">
        <v>3</v>
      </c>
      <c r="E592" s="12">
        <f t="shared" si="63"/>
        <v>9.2592592592592587E-3</v>
      </c>
      <c r="F592" s="12">
        <f t="shared" si="64"/>
        <v>4.658385093167702E-3</v>
      </c>
      <c r="G592" s="12">
        <f t="shared" ref="G592:G618" si="66">+IF(AND(C592=0,D592=0)," ",IF(C592=0,1,IF(D592=0,-1,(D592-C592)/C592)))</f>
        <v>-0.66666666666666663</v>
      </c>
      <c r="H592" s="12">
        <f t="shared" si="65"/>
        <v>-6.1728395061728392E-3</v>
      </c>
    </row>
    <row r="593" spans="1:8" x14ac:dyDescent="0.2">
      <c r="A593" s="9"/>
      <c r="B593" s="10" t="s">
        <v>562</v>
      </c>
      <c r="C593" s="11">
        <v>37</v>
      </c>
      <c r="D593" s="11">
        <v>11</v>
      </c>
      <c r="E593" s="12">
        <f t="shared" si="63"/>
        <v>3.8065843621399177E-2</v>
      </c>
      <c r="F593" s="12">
        <f t="shared" si="64"/>
        <v>1.7080745341614908E-2</v>
      </c>
      <c r="G593" s="12">
        <f t="shared" si="66"/>
        <v>-0.70270270270270274</v>
      </c>
      <c r="H593" s="12">
        <f t="shared" si="65"/>
        <v>-2.6748971193415641E-2</v>
      </c>
    </row>
    <row r="594" spans="1:8" ht="25.5" x14ac:dyDescent="0.2">
      <c r="A594" s="9"/>
      <c r="B594" s="10" t="s">
        <v>563</v>
      </c>
      <c r="C594" s="11">
        <v>18</v>
      </c>
      <c r="D594" s="11">
        <v>61</v>
      </c>
      <c r="E594" s="12">
        <f t="shared" si="63"/>
        <v>1.8518518518518517E-2</v>
      </c>
      <c r="F594" s="12">
        <f t="shared" si="64"/>
        <v>9.4720496894409936E-2</v>
      </c>
      <c r="G594" s="12">
        <f t="shared" si="66"/>
        <v>2.3888888888888888</v>
      </c>
      <c r="H594" s="12">
        <f t="shared" si="65"/>
        <v>4.4238683127572016E-2</v>
      </c>
    </row>
    <row r="595" spans="1:8" x14ac:dyDescent="0.2">
      <c r="A595" s="9"/>
      <c r="B595" s="10" t="s">
        <v>564</v>
      </c>
      <c r="C595" s="11">
        <v>80</v>
      </c>
      <c r="D595" s="11">
        <v>44</v>
      </c>
      <c r="E595" s="12">
        <f t="shared" si="63"/>
        <v>8.2304526748971193E-2</v>
      </c>
      <c r="F595" s="12">
        <f t="shared" si="64"/>
        <v>6.8322981366459631E-2</v>
      </c>
      <c r="G595" s="12">
        <f t="shared" si="66"/>
        <v>-0.45</v>
      </c>
      <c r="H595" s="12">
        <f t="shared" si="65"/>
        <v>-3.7037037037037035E-2</v>
      </c>
    </row>
    <row r="596" spans="1:8" x14ac:dyDescent="0.2">
      <c r="A596" s="9"/>
      <c r="B596" s="10" t="s">
        <v>565</v>
      </c>
      <c r="C596" s="11">
        <v>1</v>
      </c>
      <c r="D596" s="11">
        <v>2</v>
      </c>
      <c r="E596" s="12">
        <f t="shared" si="63"/>
        <v>1.02880658436214E-3</v>
      </c>
      <c r="F596" s="12">
        <f t="shared" si="64"/>
        <v>3.105590062111801E-3</v>
      </c>
      <c r="G596" s="12">
        <f t="shared" si="66"/>
        <v>1</v>
      </c>
      <c r="H596" s="12">
        <f t="shared" si="65"/>
        <v>1.02880658436214E-3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1</v>
      </c>
      <c r="D600" s="11">
        <v>2</v>
      </c>
      <c r="E600" s="12">
        <f t="shared" si="63"/>
        <v>1.02880658436214E-3</v>
      </c>
      <c r="F600" s="12">
        <f t="shared" si="64"/>
        <v>3.105590062111801E-3</v>
      </c>
      <c r="G600" s="12">
        <f t="shared" si="66"/>
        <v>1</v>
      </c>
      <c r="H600" s="12">
        <f t="shared" si="65"/>
        <v>1.02880658436214E-3</v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3</v>
      </c>
      <c r="E605" s="12" t="str">
        <f t="shared" si="63"/>
        <v/>
      </c>
      <c r="F605" s="12">
        <f t="shared" si="64"/>
        <v>4.658385093167702E-3</v>
      </c>
      <c r="G605" s="12">
        <f t="shared" si="66"/>
        <v>1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173</v>
      </c>
      <c r="D606" s="11">
        <v>136</v>
      </c>
      <c r="E606" s="12">
        <f t="shared" si="63"/>
        <v>0.1779835390946502</v>
      </c>
      <c r="F606" s="12">
        <f t="shared" si="64"/>
        <v>0.21118012422360249</v>
      </c>
      <c r="G606" s="12">
        <f t="shared" si="66"/>
        <v>-0.2138728323699422</v>
      </c>
      <c r="H606" s="12">
        <f t="shared" si="65"/>
        <v>-3.8065843621399177E-2</v>
      </c>
    </row>
    <row r="607" spans="1:8" x14ac:dyDescent="0.2">
      <c r="A607" s="9"/>
      <c r="B607" s="10" t="s">
        <v>576</v>
      </c>
      <c r="C607" s="11">
        <v>61</v>
      </c>
      <c r="D607" s="11">
        <v>1</v>
      </c>
      <c r="E607" s="12">
        <f t="shared" si="63"/>
        <v>6.2757201646090541E-2</v>
      </c>
      <c r="F607" s="12">
        <f t="shared" si="64"/>
        <v>1.5527950310559005E-3</v>
      </c>
      <c r="G607" s="12">
        <f t="shared" si="66"/>
        <v>-0.98360655737704916</v>
      </c>
      <c r="H607" s="12">
        <f t="shared" si="65"/>
        <v>-6.1728395061728399E-2</v>
      </c>
    </row>
    <row r="608" spans="1:8" x14ac:dyDescent="0.2">
      <c r="A608" s="9"/>
      <c r="B608" s="10" t="s">
        <v>577</v>
      </c>
      <c r="C608" s="11">
        <v>0</v>
      </c>
      <c r="D608" s="11">
        <v>13</v>
      </c>
      <c r="E608" s="12" t="str">
        <f t="shared" si="63"/>
        <v/>
      </c>
      <c r="F608" s="12">
        <f t="shared" si="64"/>
        <v>2.0186335403726708E-2</v>
      </c>
      <c r="G608" s="12">
        <f t="shared" si="66"/>
        <v>1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551</v>
      </c>
      <c r="D609" s="11">
        <v>334</v>
      </c>
      <c r="E609" s="12">
        <f t="shared" si="63"/>
        <v>0.5668724279835391</v>
      </c>
      <c r="F609" s="12">
        <f t="shared" si="64"/>
        <v>0.51863354037267084</v>
      </c>
      <c r="G609" s="12">
        <f t="shared" si="66"/>
        <v>-0.39382940108892922</v>
      </c>
      <c r="H609" s="12">
        <f t="shared" si="65"/>
        <v>-0.22325102880658437</v>
      </c>
    </row>
    <row r="610" spans="1:8" x14ac:dyDescent="0.2">
      <c r="A610" s="9"/>
      <c r="B610" s="10" t="s">
        <v>579</v>
      </c>
      <c r="C610" s="11">
        <v>13</v>
      </c>
      <c r="D610" s="11">
        <v>9</v>
      </c>
      <c r="E610" s="12">
        <f t="shared" si="63"/>
        <v>1.3374485596707819E-2</v>
      </c>
      <c r="F610" s="12">
        <f t="shared" si="64"/>
        <v>1.3975155279503106E-2</v>
      </c>
      <c r="G610" s="12">
        <f t="shared" si="66"/>
        <v>-0.30769230769230771</v>
      </c>
      <c r="H610" s="12">
        <f t="shared" si="65"/>
        <v>-4.11522633744856E-3</v>
      </c>
    </row>
    <row r="611" spans="1:8" x14ac:dyDescent="0.2">
      <c r="A611" s="9"/>
      <c r="B611" s="10" t="s">
        <v>580</v>
      </c>
      <c r="C611" s="11">
        <v>2</v>
      </c>
      <c r="D611" s="11">
        <v>0</v>
      </c>
      <c r="E611" s="12">
        <f t="shared" si="63"/>
        <v>2.05761316872428E-3</v>
      </c>
      <c r="F611" s="12" t="str">
        <f t="shared" si="64"/>
        <v/>
      </c>
      <c r="G611" s="12">
        <f t="shared" si="66"/>
        <v>-1</v>
      </c>
      <c r="H611" s="12">
        <f t="shared" si="65"/>
        <v>-2.05761316872428E-3</v>
      </c>
    </row>
    <row r="612" spans="1:8" x14ac:dyDescent="0.2">
      <c r="A612" s="9"/>
      <c r="B612" s="10" t="s">
        <v>581</v>
      </c>
      <c r="C612" s="11">
        <v>0</v>
      </c>
      <c r="D612" s="11">
        <v>6</v>
      </c>
      <c r="E612" s="12" t="str">
        <f t="shared" si="63"/>
        <v/>
      </c>
      <c r="F612" s="12">
        <f t="shared" si="64"/>
        <v>9.316770186335404E-3</v>
      </c>
      <c r="G612" s="12">
        <f t="shared" si="66"/>
        <v>1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9</v>
      </c>
      <c r="E614" s="12" t="str">
        <f t="shared" si="63"/>
        <v/>
      </c>
      <c r="F614" s="12">
        <f t="shared" si="64"/>
        <v>1.3975155279503106E-2</v>
      </c>
      <c r="G614" s="12">
        <f t="shared" si="66"/>
        <v>1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4</v>
      </c>
      <c r="E615" s="12" t="str">
        <f t="shared" si="63"/>
        <v/>
      </c>
      <c r="F615" s="12">
        <f t="shared" si="64"/>
        <v>6.2111801242236021E-3</v>
      </c>
      <c r="G615" s="12">
        <f t="shared" si="66"/>
        <v>1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24</v>
      </c>
      <c r="D617" s="11">
        <v>4</v>
      </c>
      <c r="E617" s="12">
        <f t="shared" si="63"/>
        <v>2.4691358024691357E-2</v>
      </c>
      <c r="F617" s="12">
        <f t="shared" si="64"/>
        <v>6.2111801242236021E-3</v>
      </c>
      <c r="G617" s="12">
        <f t="shared" si="66"/>
        <v>-0.83333333333333337</v>
      </c>
      <c r="H617" s="12">
        <f t="shared" si="65"/>
        <v>-2.0576131687242798E-2</v>
      </c>
    </row>
    <row r="618" spans="1:8" ht="25.5" x14ac:dyDescent="0.2">
      <c r="A618" s="9"/>
      <c r="B618" s="10" t="s">
        <v>587</v>
      </c>
      <c r="C618" s="11">
        <v>2</v>
      </c>
      <c r="D618" s="11">
        <v>2</v>
      </c>
      <c r="E618" s="12">
        <f t="shared" si="63"/>
        <v>2.05761316872428E-3</v>
      </c>
      <c r="F618" s="12">
        <f t="shared" si="64"/>
        <v>3.105590062111801E-3</v>
      </c>
      <c r="G618" s="12">
        <f t="shared" si="66"/>
        <v>0</v>
      </c>
      <c r="H618" s="12">
        <f t="shared" si="65"/>
        <v>0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49" priority="8" operator="equal">
      <formula>"NUEVA"</formula>
    </cfRule>
  </conditionalFormatting>
  <conditionalFormatting sqref="A19">
    <cfRule type="cellIs" dxfId="157" priority="5" operator="equal">
      <formula>"NUEVA"</formula>
    </cfRule>
  </conditionalFormatting>
  <conditionalFormatting sqref="A76">
    <cfRule type="cellIs" dxfId="123" priority="4" operator="equal">
      <formula>"NUEVA"</formula>
    </cfRule>
  </conditionalFormatting>
  <conditionalFormatting sqref="A177">
    <cfRule type="cellIs" dxfId="89" priority="3" operator="equal">
      <formula>"NUEVA"</formula>
    </cfRule>
  </conditionalFormatting>
  <conditionalFormatting sqref="A356">
    <cfRule type="cellIs" dxfId="55" priority="2" operator="equal">
      <formula>"NUEVA"</formula>
    </cfRule>
  </conditionalFormatting>
  <conditionalFormatting sqref="A591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632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633</v>
      </c>
      <c r="C8" s="28">
        <f>+C19+C76+C177+C356+C591</f>
        <v>3538</v>
      </c>
      <c r="D8" s="28">
        <f>+D19+D76+D177+D356+D591</f>
        <v>5303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0.49886941775014132</v>
      </c>
      <c r="H8" s="30">
        <f t="shared" ref="H8:H13" si="1">+IF(OR(AND(E8=""),(G8="")),"",E8*G8)</f>
        <v>0.49886941775014132</v>
      </c>
    </row>
    <row r="9" spans="1:8" x14ac:dyDescent="0.2">
      <c r="A9" s="9"/>
      <c r="B9" s="10" t="s">
        <v>6</v>
      </c>
      <c r="C9" s="11">
        <f>+C19</f>
        <v>26</v>
      </c>
      <c r="D9" s="11">
        <f>+D19</f>
        <v>62</v>
      </c>
      <c r="E9" s="12">
        <f t="shared" ref="E9:F13" si="2">+C9/C$8</f>
        <v>7.3487846240814017E-3</v>
      </c>
      <c r="F9" s="12">
        <f t="shared" si="2"/>
        <v>1.1691495379973599E-2</v>
      </c>
      <c r="G9" s="12">
        <f t="shared" si="0"/>
        <v>1.3846153846153846</v>
      </c>
      <c r="H9" s="12">
        <f t="shared" si="1"/>
        <v>1.0175240248728094E-2</v>
      </c>
    </row>
    <row r="10" spans="1:8" ht="25.5" x14ac:dyDescent="0.2">
      <c r="A10" s="9"/>
      <c r="B10" s="10" t="s">
        <v>7</v>
      </c>
      <c r="C10" s="11">
        <f>+C76</f>
        <v>1210</v>
      </c>
      <c r="D10" s="11">
        <f>+D76</f>
        <v>663</v>
      </c>
      <c r="E10" s="12">
        <f t="shared" si="2"/>
        <v>0.34200113058224985</v>
      </c>
      <c r="F10" s="12">
        <f t="shared" si="2"/>
        <v>0.12502357156326607</v>
      </c>
      <c r="G10" s="12">
        <f t="shared" si="0"/>
        <v>-0.45206611570247934</v>
      </c>
      <c r="H10" s="12">
        <f t="shared" si="1"/>
        <v>-0.15460712266817411</v>
      </c>
    </row>
    <row r="11" spans="1:8" ht="25.5" x14ac:dyDescent="0.2">
      <c r="A11" s="9"/>
      <c r="B11" s="10" t="s">
        <v>8</v>
      </c>
      <c r="C11" s="11">
        <f>+C177</f>
        <v>255</v>
      </c>
      <c r="D11" s="11">
        <f>+D177</f>
        <v>640</v>
      </c>
      <c r="E11" s="12">
        <f t="shared" si="2"/>
        <v>7.2074618428490667E-2</v>
      </c>
      <c r="F11" s="12">
        <f t="shared" si="2"/>
        <v>0.12068640392230813</v>
      </c>
      <c r="G11" s="12">
        <f t="shared" si="0"/>
        <v>1.5098039215686274</v>
      </c>
      <c r="H11" s="12">
        <f t="shared" si="1"/>
        <v>0.10881854154889767</v>
      </c>
    </row>
    <row r="12" spans="1:8" ht="25.5" x14ac:dyDescent="0.2">
      <c r="A12" s="9"/>
      <c r="B12" s="10" t="s">
        <v>9</v>
      </c>
      <c r="C12" s="11">
        <f>+C356</f>
        <v>1305</v>
      </c>
      <c r="D12" s="11">
        <f>+D356</f>
        <v>2641</v>
      </c>
      <c r="E12" s="12">
        <f t="shared" si="2"/>
        <v>0.36885245901639346</v>
      </c>
      <c r="F12" s="12">
        <f t="shared" si="2"/>
        <v>0.49801998868564962</v>
      </c>
      <c r="G12" s="12">
        <f t="shared" si="0"/>
        <v>1.0237547892720307</v>
      </c>
      <c r="H12" s="12">
        <f t="shared" si="1"/>
        <v>0.37761447145279819</v>
      </c>
    </row>
    <row r="13" spans="1:8" ht="25.5" x14ac:dyDescent="0.2">
      <c r="A13" s="9"/>
      <c r="B13" s="10" t="s">
        <v>10</v>
      </c>
      <c r="C13" s="11">
        <f>+C591</f>
        <v>742</v>
      </c>
      <c r="D13" s="11">
        <f>+D591</f>
        <v>1297</v>
      </c>
      <c r="E13" s="12">
        <f t="shared" si="2"/>
        <v>0.20972300734878463</v>
      </c>
      <c r="F13" s="12">
        <f t="shared" si="2"/>
        <v>0.24457854044880256</v>
      </c>
      <c r="G13" s="12">
        <f t="shared" si="0"/>
        <v>0.74797843665768193</v>
      </c>
      <c r="H13" s="12">
        <f t="shared" si="1"/>
        <v>0.15686828716789147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26</v>
      </c>
      <c r="D19" s="28">
        <f>SUM(D20:D70)</f>
        <v>62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1.3846153846153846</v>
      </c>
      <c r="H19" s="30">
        <f t="shared" ref="H19:H50" si="5">+IF(OR(AND(E19=""),(G19="")),"",E19*G19)</f>
        <v>1.3846153846153846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1</v>
      </c>
      <c r="D23" s="11">
        <v>0</v>
      </c>
      <c r="E23" s="12">
        <f t="shared" si="3"/>
        <v>3.8461538461538464E-2</v>
      </c>
      <c r="F23" s="12" t="str">
        <f t="shared" si="4"/>
        <v/>
      </c>
      <c r="G23" s="12">
        <f t="shared" si="6"/>
        <v>-1</v>
      </c>
      <c r="H23" s="12">
        <f t="shared" si="5"/>
        <v>-3.8461538461538464E-2</v>
      </c>
    </row>
    <row r="24" spans="1:8" ht="25.5" x14ac:dyDescent="0.2">
      <c r="A24" s="9"/>
      <c r="B24" s="10" t="s">
        <v>16</v>
      </c>
      <c r="C24" s="11">
        <v>0</v>
      </c>
      <c r="D24" s="11">
        <v>1</v>
      </c>
      <c r="E24" s="12" t="str">
        <f t="shared" si="3"/>
        <v/>
      </c>
      <c r="F24" s="12">
        <f t="shared" si="4"/>
        <v>1.6129032258064516E-2</v>
      </c>
      <c r="G24" s="12">
        <f t="shared" si="6"/>
        <v>1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2</v>
      </c>
      <c r="E26" s="12" t="str">
        <f t="shared" si="3"/>
        <v/>
      </c>
      <c r="F26" s="12">
        <f t="shared" si="4"/>
        <v>3.2258064516129031E-2</v>
      </c>
      <c r="G26" s="12">
        <f t="shared" si="6"/>
        <v>1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9</v>
      </c>
      <c r="E27" s="12" t="str">
        <f t="shared" si="3"/>
        <v/>
      </c>
      <c r="F27" s="12">
        <f t="shared" si="4"/>
        <v>0.14516129032258066</v>
      </c>
      <c r="G27" s="12">
        <f t="shared" si="6"/>
        <v>1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1</v>
      </c>
      <c r="D28" s="11">
        <v>0</v>
      </c>
      <c r="E28" s="12">
        <f t="shared" si="3"/>
        <v>3.8461538461538464E-2</v>
      </c>
      <c r="F28" s="12" t="str">
        <f t="shared" si="4"/>
        <v/>
      </c>
      <c r="G28" s="12">
        <f t="shared" si="6"/>
        <v>-1</v>
      </c>
      <c r="H28" s="12">
        <f t="shared" si="5"/>
        <v>-3.8461538461538464E-2</v>
      </c>
    </row>
    <row r="29" spans="1:8" x14ac:dyDescent="0.2">
      <c r="A29" s="9"/>
      <c r="B29" s="10" t="s">
        <v>21</v>
      </c>
      <c r="C29" s="11">
        <v>5</v>
      </c>
      <c r="D29" s="11">
        <v>4</v>
      </c>
      <c r="E29" s="12">
        <f t="shared" si="3"/>
        <v>0.19230769230769232</v>
      </c>
      <c r="F29" s="12">
        <f t="shared" si="4"/>
        <v>6.4516129032258063E-2</v>
      </c>
      <c r="G29" s="12">
        <f t="shared" si="6"/>
        <v>-0.2</v>
      </c>
      <c r="H29" s="12">
        <f t="shared" si="5"/>
        <v>-3.8461538461538464E-2</v>
      </c>
    </row>
    <row r="30" spans="1:8" x14ac:dyDescent="0.2">
      <c r="A30" s="9"/>
      <c r="B30" s="10" t="s">
        <v>22</v>
      </c>
      <c r="C30" s="11">
        <v>1</v>
      </c>
      <c r="D30" s="11">
        <v>12</v>
      </c>
      <c r="E30" s="12">
        <f t="shared" si="3"/>
        <v>3.8461538461538464E-2</v>
      </c>
      <c r="F30" s="12">
        <f t="shared" si="4"/>
        <v>0.19354838709677419</v>
      </c>
      <c r="G30" s="12">
        <f t="shared" si="6"/>
        <v>11</v>
      </c>
      <c r="H30" s="12">
        <f t="shared" si="5"/>
        <v>0.42307692307692313</v>
      </c>
    </row>
    <row r="31" spans="1:8" ht="25.5" x14ac:dyDescent="0.2">
      <c r="A31" s="9"/>
      <c r="B31" s="10" t="s">
        <v>23</v>
      </c>
      <c r="C31" s="11">
        <v>0</v>
      </c>
      <c r="D31" s="11">
        <v>1</v>
      </c>
      <c r="E31" s="12" t="str">
        <f t="shared" si="3"/>
        <v/>
      </c>
      <c r="F31" s="12">
        <f t="shared" si="4"/>
        <v>1.6129032258064516E-2</v>
      </c>
      <c r="G31" s="12">
        <f t="shared" si="6"/>
        <v>1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1</v>
      </c>
      <c r="D33" s="11">
        <v>0</v>
      </c>
      <c r="E33" s="12">
        <f t="shared" si="3"/>
        <v>3.8461538461538464E-2</v>
      </c>
      <c r="F33" s="12" t="str">
        <f t="shared" si="4"/>
        <v/>
      </c>
      <c r="G33" s="12">
        <f t="shared" si="6"/>
        <v>-1</v>
      </c>
      <c r="H33" s="12">
        <f t="shared" si="5"/>
        <v>-3.8461538461538464E-2</v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1</v>
      </c>
      <c r="E36" s="12" t="str">
        <f t="shared" si="3"/>
        <v/>
      </c>
      <c r="F36" s="12">
        <f t="shared" si="4"/>
        <v>1.6129032258064516E-2</v>
      </c>
      <c r="G36" s="12">
        <f t="shared" si="6"/>
        <v>1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3</v>
      </c>
      <c r="E39" s="12" t="str">
        <f t="shared" si="3"/>
        <v/>
      </c>
      <c r="F39" s="12">
        <f t="shared" si="4"/>
        <v>4.8387096774193547E-2</v>
      </c>
      <c r="G39" s="12">
        <f t="shared" si="6"/>
        <v>1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1</v>
      </c>
      <c r="E44" s="12" t="str">
        <f t="shared" si="3"/>
        <v/>
      </c>
      <c r="F44" s="12">
        <f t="shared" si="4"/>
        <v>1.6129032258064516E-2</v>
      </c>
      <c r="G44" s="12">
        <f t="shared" si="6"/>
        <v>1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1</v>
      </c>
      <c r="E48" s="12" t="str">
        <f t="shared" si="3"/>
        <v/>
      </c>
      <c r="F48" s="12">
        <f t="shared" si="4"/>
        <v>1.6129032258064516E-2</v>
      </c>
      <c r="G48" s="12">
        <f t="shared" si="6"/>
        <v>1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12</v>
      </c>
      <c r="D50" s="11">
        <v>12</v>
      </c>
      <c r="E50" s="12">
        <f t="shared" si="3"/>
        <v>0.46153846153846156</v>
      </c>
      <c r="F50" s="12">
        <f t="shared" si="4"/>
        <v>0.19354838709677419</v>
      </c>
      <c r="G50" s="12">
        <f t="shared" si="6"/>
        <v>0</v>
      </c>
      <c r="H50" s="12">
        <f t="shared" si="5"/>
        <v>0</v>
      </c>
    </row>
    <row r="51" spans="1:8" x14ac:dyDescent="0.2">
      <c r="A51" s="9"/>
      <c r="B51" s="10" t="s">
        <v>43</v>
      </c>
      <c r="C51" s="11">
        <v>0</v>
      </c>
      <c r="D51" s="11">
        <v>1</v>
      </c>
      <c r="E51" s="12" t="str">
        <f t="shared" ref="E51:E70" si="7">+IF(C51=0,"",C51/C$19)</f>
        <v/>
      </c>
      <c r="F51" s="12">
        <f t="shared" ref="F51:F70" si="8">+IF(D51=0,"",D51/D$19)</f>
        <v>1.6129032258064516E-2</v>
      </c>
      <c r="G51" s="12">
        <f t="shared" si="6"/>
        <v>1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1</v>
      </c>
      <c r="E52" s="12" t="str">
        <f t="shared" si="7"/>
        <v/>
      </c>
      <c r="F52" s="12">
        <f t="shared" si="8"/>
        <v>1.6129032258064516E-2</v>
      </c>
      <c r="G52" s="12">
        <f t="shared" ref="G52:G70" si="10">+IF(AND(C52=0,D52=0)," ",IF(C52=0,1,IF(D52=0,-1,(D52-C52)/C52)))</f>
        <v>1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1</v>
      </c>
      <c r="E54" s="12" t="str">
        <f t="shared" si="7"/>
        <v/>
      </c>
      <c r="F54" s="12">
        <f t="shared" si="8"/>
        <v>1.6129032258064516E-2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1</v>
      </c>
      <c r="E61" s="12" t="str">
        <f t="shared" si="7"/>
        <v/>
      </c>
      <c r="F61" s="12">
        <f t="shared" si="8"/>
        <v>1.6129032258064516E-2</v>
      </c>
      <c r="G61" s="12">
        <f t="shared" si="10"/>
        <v>1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2</v>
      </c>
      <c r="E62" s="12" t="str">
        <f t="shared" si="7"/>
        <v/>
      </c>
      <c r="F62" s="12">
        <f t="shared" si="8"/>
        <v>3.2258064516129031E-2</v>
      </c>
      <c r="G62" s="12">
        <f t="shared" si="10"/>
        <v>1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4</v>
      </c>
      <c r="D64" s="11">
        <v>6</v>
      </c>
      <c r="E64" s="12">
        <f t="shared" si="7"/>
        <v>0.15384615384615385</v>
      </c>
      <c r="F64" s="12">
        <f t="shared" si="8"/>
        <v>9.6774193548387094E-2</v>
      </c>
      <c r="G64" s="12">
        <f t="shared" si="10"/>
        <v>0.5</v>
      </c>
      <c r="H64" s="12">
        <f t="shared" si="9"/>
        <v>7.6923076923076927E-2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1</v>
      </c>
      <c r="D68" s="11">
        <v>3</v>
      </c>
      <c r="E68" s="12">
        <f t="shared" si="7"/>
        <v>3.8461538461538464E-2</v>
      </c>
      <c r="F68" s="12">
        <f t="shared" si="8"/>
        <v>4.8387096774193547E-2</v>
      </c>
      <c r="G68" s="12">
        <f t="shared" si="10"/>
        <v>2</v>
      </c>
      <c r="H68" s="12">
        <f t="shared" si="9"/>
        <v>7.6923076923076927E-2</v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1210</v>
      </c>
      <c r="D76" s="28">
        <f>SUM(D77:D171)</f>
        <v>663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-0.45206611570247934</v>
      </c>
      <c r="H76" s="30">
        <f t="shared" ref="H76:H107" si="13">+IF(OR(AND(E76=""),(G76="")),"",E76*G76)</f>
        <v>-0.45206611570247934</v>
      </c>
    </row>
    <row r="77" spans="1:8" x14ac:dyDescent="0.2">
      <c r="A77" s="9"/>
      <c r="B77" s="10" t="s">
        <v>64</v>
      </c>
      <c r="C77" s="11">
        <v>14</v>
      </c>
      <c r="D77" s="11">
        <v>32</v>
      </c>
      <c r="E77" s="12">
        <f t="shared" si="11"/>
        <v>1.1570247933884297E-2</v>
      </c>
      <c r="F77" s="12">
        <f t="shared" si="12"/>
        <v>4.8265460030165915E-2</v>
      </c>
      <c r="G77" s="12">
        <f t="shared" ref="G77:G108" si="14">+IF(AND(C77=0,D77=0)," ",IF(C77=0,1,IF(D77=0,-1,(D77-C77)/C77)))</f>
        <v>1.2857142857142858</v>
      </c>
      <c r="H77" s="12">
        <f t="shared" si="13"/>
        <v>1.487603305785124E-2</v>
      </c>
    </row>
    <row r="78" spans="1:8" ht="25.5" x14ac:dyDescent="0.2">
      <c r="A78" s="9"/>
      <c r="B78" s="10" t="s">
        <v>65</v>
      </c>
      <c r="C78" s="11">
        <v>7</v>
      </c>
      <c r="D78" s="11">
        <v>1</v>
      </c>
      <c r="E78" s="12">
        <f t="shared" si="11"/>
        <v>5.7851239669421484E-3</v>
      </c>
      <c r="F78" s="12">
        <f t="shared" si="12"/>
        <v>1.5082956259426848E-3</v>
      </c>
      <c r="G78" s="12">
        <f t="shared" si="14"/>
        <v>-0.8571428571428571</v>
      </c>
      <c r="H78" s="12">
        <f t="shared" si="13"/>
        <v>-4.9586776859504127E-3</v>
      </c>
    </row>
    <row r="79" spans="1:8" x14ac:dyDescent="0.2">
      <c r="A79" s="9"/>
      <c r="B79" s="10" t="s">
        <v>66</v>
      </c>
      <c r="C79" s="11">
        <v>1</v>
      </c>
      <c r="D79" s="11">
        <v>2</v>
      </c>
      <c r="E79" s="12">
        <f t="shared" si="11"/>
        <v>8.2644628099173552E-4</v>
      </c>
      <c r="F79" s="12">
        <f t="shared" si="12"/>
        <v>3.0165912518853697E-3</v>
      </c>
      <c r="G79" s="12">
        <f t="shared" si="14"/>
        <v>1</v>
      </c>
      <c r="H79" s="12">
        <f t="shared" si="13"/>
        <v>8.2644628099173552E-4</v>
      </c>
    </row>
    <row r="80" spans="1:8" x14ac:dyDescent="0.2">
      <c r="A80" s="9"/>
      <c r="B80" s="10" t="s">
        <v>67</v>
      </c>
      <c r="C80" s="11">
        <v>12</v>
      </c>
      <c r="D80" s="11">
        <v>40</v>
      </c>
      <c r="E80" s="12">
        <f t="shared" si="11"/>
        <v>9.9173553719008271E-3</v>
      </c>
      <c r="F80" s="12">
        <f t="shared" si="12"/>
        <v>6.0331825037707391E-2</v>
      </c>
      <c r="G80" s="12">
        <f t="shared" si="14"/>
        <v>2.3333333333333335</v>
      </c>
      <c r="H80" s="12">
        <f t="shared" si="13"/>
        <v>2.3140495867768597E-2</v>
      </c>
    </row>
    <row r="81" spans="1:8" ht="25.5" x14ac:dyDescent="0.2">
      <c r="A81" s="9"/>
      <c r="B81" s="10" t="s">
        <v>68</v>
      </c>
      <c r="C81" s="11">
        <v>17</v>
      </c>
      <c r="D81" s="11">
        <v>81</v>
      </c>
      <c r="E81" s="12">
        <f t="shared" si="11"/>
        <v>1.4049586776859505E-2</v>
      </c>
      <c r="F81" s="12">
        <f t="shared" si="12"/>
        <v>0.12217194570135746</v>
      </c>
      <c r="G81" s="12">
        <f t="shared" si="14"/>
        <v>3.7647058823529411</v>
      </c>
      <c r="H81" s="12">
        <f t="shared" si="13"/>
        <v>5.2892561983471073E-2</v>
      </c>
    </row>
    <row r="82" spans="1:8" x14ac:dyDescent="0.2">
      <c r="A82" s="9"/>
      <c r="B82" s="10" t="s">
        <v>69</v>
      </c>
      <c r="C82" s="11">
        <v>1</v>
      </c>
      <c r="D82" s="11">
        <v>3</v>
      </c>
      <c r="E82" s="12">
        <f t="shared" si="11"/>
        <v>8.2644628099173552E-4</v>
      </c>
      <c r="F82" s="12">
        <f t="shared" si="12"/>
        <v>4.5248868778280547E-3</v>
      </c>
      <c r="G82" s="12">
        <f t="shared" si="14"/>
        <v>2</v>
      </c>
      <c r="H82" s="12">
        <f t="shared" si="13"/>
        <v>1.652892561983471E-3</v>
      </c>
    </row>
    <row r="83" spans="1:8" x14ac:dyDescent="0.2">
      <c r="A83" s="9"/>
      <c r="B83" s="10" t="s">
        <v>70</v>
      </c>
      <c r="C83" s="11">
        <v>0</v>
      </c>
      <c r="D83" s="11">
        <v>2</v>
      </c>
      <c r="E83" s="12" t="str">
        <f t="shared" si="11"/>
        <v/>
      </c>
      <c r="F83" s="12">
        <f t="shared" si="12"/>
        <v>3.0165912518853697E-3</v>
      </c>
      <c r="G83" s="12">
        <f t="shared" si="14"/>
        <v>1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3</v>
      </c>
      <c r="E87" s="12" t="str">
        <f t="shared" si="11"/>
        <v/>
      </c>
      <c r="F87" s="12">
        <f t="shared" si="12"/>
        <v>4.5248868778280547E-3</v>
      </c>
      <c r="G87" s="12">
        <f t="shared" si="14"/>
        <v>1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4</v>
      </c>
      <c r="D89" s="11">
        <v>9</v>
      </c>
      <c r="E89" s="12">
        <f t="shared" si="11"/>
        <v>3.3057851239669421E-3</v>
      </c>
      <c r="F89" s="12">
        <f t="shared" si="12"/>
        <v>1.3574660633484163E-2</v>
      </c>
      <c r="G89" s="12">
        <f t="shared" si="14"/>
        <v>1.25</v>
      </c>
      <c r="H89" s="12">
        <f t="shared" si="13"/>
        <v>4.1322314049586778E-3</v>
      </c>
    </row>
    <row r="90" spans="1:8" x14ac:dyDescent="0.2">
      <c r="A90" s="9"/>
      <c r="B90" s="10" t="s">
        <v>77</v>
      </c>
      <c r="C90" s="11">
        <v>4</v>
      </c>
      <c r="D90" s="11">
        <v>3</v>
      </c>
      <c r="E90" s="12">
        <f t="shared" si="11"/>
        <v>3.3057851239669421E-3</v>
      </c>
      <c r="F90" s="12">
        <f t="shared" si="12"/>
        <v>4.5248868778280547E-3</v>
      </c>
      <c r="G90" s="12">
        <f t="shared" si="14"/>
        <v>-0.25</v>
      </c>
      <c r="H90" s="12">
        <f t="shared" si="13"/>
        <v>-8.2644628099173552E-4</v>
      </c>
    </row>
    <row r="91" spans="1:8" x14ac:dyDescent="0.2">
      <c r="A91" s="9"/>
      <c r="B91" s="10" t="s">
        <v>78</v>
      </c>
      <c r="C91" s="11">
        <v>1</v>
      </c>
      <c r="D91" s="11">
        <v>1</v>
      </c>
      <c r="E91" s="12">
        <f t="shared" si="11"/>
        <v>8.2644628099173552E-4</v>
      </c>
      <c r="F91" s="12">
        <f t="shared" si="12"/>
        <v>1.5082956259426848E-3</v>
      </c>
      <c r="G91" s="12">
        <f t="shared" si="14"/>
        <v>0</v>
      </c>
      <c r="H91" s="12">
        <f t="shared" si="13"/>
        <v>0</v>
      </c>
    </row>
    <row r="92" spans="1:8" x14ac:dyDescent="0.2">
      <c r="A92" s="9"/>
      <c r="B92" s="10" t="s">
        <v>79</v>
      </c>
      <c r="C92" s="11">
        <v>2</v>
      </c>
      <c r="D92" s="11">
        <v>5</v>
      </c>
      <c r="E92" s="12">
        <f t="shared" si="11"/>
        <v>1.652892561983471E-3</v>
      </c>
      <c r="F92" s="12">
        <f t="shared" si="12"/>
        <v>7.5414781297134239E-3</v>
      </c>
      <c r="G92" s="12">
        <f t="shared" si="14"/>
        <v>1.5</v>
      </c>
      <c r="H92" s="12">
        <f t="shared" si="13"/>
        <v>2.4793388429752063E-3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1</v>
      </c>
      <c r="E93" s="12" t="str">
        <f t="shared" si="11"/>
        <v/>
      </c>
      <c r="F93" s="12">
        <f t="shared" si="12"/>
        <v>1.5082956259426848E-3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40</v>
      </c>
      <c r="D94" s="11">
        <v>69</v>
      </c>
      <c r="E94" s="12">
        <f t="shared" si="11"/>
        <v>3.3057851239669422E-2</v>
      </c>
      <c r="F94" s="12">
        <f t="shared" si="12"/>
        <v>0.10407239819004525</v>
      </c>
      <c r="G94" s="12">
        <f t="shared" si="14"/>
        <v>0.72499999999999998</v>
      </c>
      <c r="H94" s="12">
        <f t="shared" si="13"/>
        <v>2.3966942148760332E-2</v>
      </c>
    </row>
    <row r="95" spans="1:8" x14ac:dyDescent="0.2">
      <c r="A95" s="9"/>
      <c r="B95" s="10" t="s">
        <v>82</v>
      </c>
      <c r="C95" s="11">
        <v>4</v>
      </c>
      <c r="D95" s="11">
        <v>8</v>
      </c>
      <c r="E95" s="12">
        <f t="shared" si="11"/>
        <v>3.3057851239669421E-3</v>
      </c>
      <c r="F95" s="12">
        <f t="shared" si="12"/>
        <v>1.2066365007541479E-2</v>
      </c>
      <c r="G95" s="12">
        <f t="shared" si="14"/>
        <v>1</v>
      </c>
      <c r="H95" s="12">
        <f t="shared" si="13"/>
        <v>3.3057851239669421E-3</v>
      </c>
    </row>
    <row r="96" spans="1:8" x14ac:dyDescent="0.2">
      <c r="A96" s="9"/>
      <c r="B96" s="10" t="s">
        <v>83</v>
      </c>
      <c r="C96" s="11">
        <v>7</v>
      </c>
      <c r="D96" s="11">
        <v>10</v>
      </c>
      <c r="E96" s="12">
        <f t="shared" si="11"/>
        <v>5.7851239669421484E-3</v>
      </c>
      <c r="F96" s="12">
        <f t="shared" si="12"/>
        <v>1.5082956259426848E-2</v>
      </c>
      <c r="G96" s="12">
        <f t="shared" si="14"/>
        <v>0.42857142857142855</v>
      </c>
      <c r="H96" s="12">
        <f t="shared" si="13"/>
        <v>2.4793388429752063E-3</v>
      </c>
    </row>
    <row r="97" spans="1:8" x14ac:dyDescent="0.2">
      <c r="A97" s="9"/>
      <c r="B97" s="10" t="s">
        <v>84</v>
      </c>
      <c r="C97" s="11">
        <v>3</v>
      </c>
      <c r="D97" s="11">
        <v>8</v>
      </c>
      <c r="E97" s="12">
        <f t="shared" si="11"/>
        <v>2.4793388429752068E-3</v>
      </c>
      <c r="F97" s="12">
        <f t="shared" si="12"/>
        <v>1.2066365007541479E-2</v>
      </c>
      <c r="G97" s="12">
        <f t="shared" si="14"/>
        <v>1.6666666666666667</v>
      </c>
      <c r="H97" s="12">
        <f t="shared" si="13"/>
        <v>4.1322314049586778E-3</v>
      </c>
    </row>
    <row r="98" spans="1:8" x14ac:dyDescent="0.2">
      <c r="A98" s="9"/>
      <c r="B98" s="10" t="s">
        <v>85</v>
      </c>
      <c r="C98" s="11">
        <v>1</v>
      </c>
      <c r="D98" s="11">
        <v>1</v>
      </c>
      <c r="E98" s="12">
        <f t="shared" si="11"/>
        <v>8.2644628099173552E-4</v>
      </c>
      <c r="F98" s="12">
        <f t="shared" si="12"/>
        <v>1.5082956259426848E-3</v>
      </c>
      <c r="G98" s="12">
        <f t="shared" si="14"/>
        <v>0</v>
      </c>
      <c r="H98" s="12">
        <f t="shared" si="13"/>
        <v>0</v>
      </c>
    </row>
    <row r="99" spans="1:8" x14ac:dyDescent="0.2">
      <c r="A99" s="9"/>
      <c r="B99" s="10" t="s">
        <v>86</v>
      </c>
      <c r="C99" s="11">
        <v>0</v>
      </c>
      <c r="D99" s="11">
        <v>2</v>
      </c>
      <c r="E99" s="12" t="str">
        <f t="shared" si="11"/>
        <v/>
      </c>
      <c r="F99" s="12">
        <f t="shared" si="12"/>
        <v>3.0165912518853697E-3</v>
      </c>
      <c r="G99" s="12">
        <f t="shared" si="14"/>
        <v>1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4</v>
      </c>
      <c r="D100" s="11">
        <v>3</v>
      </c>
      <c r="E100" s="12">
        <f t="shared" si="11"/>
        <v>3.3057851239669421E-3</v>
      </c>
      <c r="F100" s="12">
        <f t="shared" si="12"/>
        <v>4.5248868778280547E-3</v>
      </c>
      <c r="G100" s="12">
        <f t="shared" si="14"/>
        <v>-0.25</v>
      </c>
      <c r="H100" s="12">
        <f t="shared" si="13"/>
        <v>-8.2644628099173552E-4</v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11</v>
      </c>
      <c r="D102" s="11">
        <v>13</v>
      </c>
      <c r="E102" s="12">
        <f t="shared" si="11"/>
        <v>9.0909090909090905E-3</v>
      </c>
      <c r="F102" s="12">
        <f t="shared" si="12"/>
        <v>1.9607843137254902E-2</v>
      </c>
      <c r="G102" s="12">
        <f t="shared" si="14"/>
        <v>0.18181818181818182</v>
      </c>
      <c r="H102" s="12">
        <f t="shared" si="13"/>
        <v>1.652892561983471E-3</v>
      </c>
    </row>
    <row r="103" spans="1:8" x14ac:dyDescent="0.2">
      <c r="A103" s="9"/>
      <c r="B103" s="10" t="s">
        <v>90</v>
      </c>
      <c r="C103" s="11">
        <v>1</v>
      </c>
      <c r="D103" s="11">
        <v>0</v>
      </c>
      <c r="E103" s="12">
        <f t="shared" si="11"/>
        <v>8.2644628099173552E-4</v>
      </c>
      <c r="F103" s="12" t="str">
        <f t="shared" si="12"/>
        <v/>
      </c>
      <c r="G103" s="12">
        <f t="shared" si="14"/>
        <v>-1</v>
      </c>
      <c r="H103" s="12">
        <f t="shared" si="13"/>
        <v>-8.2644628099173552E-4</v>
      </c>
    </row>
    <row r="104" spans="1:8" x14ac:dyDescent="0.2">
      <c r="A104" s="9"/>
      <c r="B104" s="10" t="s">
        <v>91</v>
      </c>
      <c r="C104" s="11">
        <v>1</v>
      </c>
      <c r="D104" s="11">
        <v>2</v>
      </c>
      <c r="E104" s="12">
        <f t="shared" si="11"/>
        <v>8.2644628099173552E-4</v>
      </c>
      <c r="F104" s="12">
        <f t="shared" si="12"/>
        <v>3.0165912518853697E-3</v>
      </c>
      <c r="G104" s="12">
        <f t="shared" si="14"/>
        <v>1</v>
      </c>
      <c r="H104" s="12">
        <f t="shared" si="13"/>
        <v>8.2644628099173552E-4</v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11</v>
      </c>
      <c r="D106" s="11">
        <v>28</v>
      </c>
      <c r="E106" s="12">
        <f t="shared" si="11"/>
        <v>9.0909090909090905E-3</v>
      </c>
      <c r="F106" s="12">
        <f t="shared" si="12"/>
        <v>4.2232277526395176E-2</v>
      </c>
      <c r="G106" s="12">
        <f t="shared" si="14"/>
        <v>1.5454545454545454</v>
      </c>
      <c r="H106" s="12">
        <f t="shared" si="13"/>
        <v>1.4049586776859503E-2</v>
      </c>
    </row>
    <row r="107" spans="1:8" x14ac:dyDescent="0.2">
      <c r="A107" s="9"/>
      <c r="B107" s="10" t="s">
        <v>94</v>
      </c>
      <c r="C107" s="11">
        <v>9</v>
      </c>
      <c r="D107" s="11">
        <v>6</v>
      </c>
      <c r="E107" s="12">
        <f t="shared" si="11"/>
        <v>7.4380165289256199E-3</v>
      </c>
      <c r="F107" s="12">
        <f t="shared" si="12"/>
        <v>9.0497737556561094E-3</v>
      </c>
      <c r="G107" s="12">
        <f t="shared" si="14"/>
        <v>-0.33333333333333331</v>
      </c>
      <c r="H107" s="12">
        <f t="shared" si="13"/>
        <v>-2.4793388429752063E-3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1</v>
      </c>
      <c r="D109" s="11">
        <v>3</v>
      </c>
      <c r="E109" s="12">
        <f t="shared" si="15"/>
        <v>8.2644628099173552E-4</v>
      </c>
      <c r="F109" s="12">
        <f t="shared" si="16"/>
        <v>4.5248868778280547E-3</v>
      </c>
      <c r="G109" s="12">
        <f t="shared" ref="G109:G140" si="18">+IF(AND(C109=0,D109=0)," ",IF(C109=0,1,IF(D109=0,-1,(D109-C109)/C109)))</f>
        <v>2</v>
      </c>
      <c r="H109" s="12">
        <f t="shared" si="17"/>
        <v>1.652892561983471E-3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1</v>
      </c>
      <c r="D111" s="11">
        <v>1</v>
      </c>
      <c r="E111" s="12">
        <f t="shared" si="15"/>
        <v>8.2644628099173552E-4</v>
      </c>
      <c r="F111" s="12">
        <f t="shared" si="16"/>
        <v>1.5082956259426848E-3</v>
      </c>
      <c r="G111" s="12">
        <f t="shared" si="18"/>
        <v>0</v>
      </c>
      <c r="H111" s="12">
        <f t="shared" si="17"/>
        <v>0</v>
      </c>
    </row>
    <row r="112" spans="1:8" x14ac:dyDescent="0.2">
      <c r="A112" s="9"/>
      <c r="B112" s="10" t="s">
        <v>99</v>
      </c>
      <c r="C112" s="11">
        <v>0</v>
      </c>
      <c r="D112" s="11">
        <v>3</v>
      </c>
      <c r="E112" s="12" t="str">
        <f t="shared" si="15"/>
        <v/>
      </c>
      <c r="F112" s="12">
        <f t="shared" si="16"/>
        <v>4.5248868778280547E-3</v>
      </c>
      <c r="G112" s="12">
        <f t="shared" si="18"/>
        <v>1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946</v>
      </c>
      <c r="D113" s="11">
        <v>0</v>
      </c>
      <c r="E113" s="12">
        <f t="shared" si="15"/>
        <v>0.78181818181818186</v>
      </c>
      <c r="F113" s="12" t="str">
        <f t="shared" si="16"/>
        <v/>
      </c>
      <c r="G113" s="12">
        <f t="shared" si="18"/>
        <v>-1</v>
      </c>
      <c r="H113" s="12">
        <f t="shared" si="17"/>
        <v>-0.78181818181818186</v>
      </c>
    </row>
    <row r="114" spans="1:8" x14ac:dyDescent="0.2">
      <c r="A114" s="9"/>
      <c r="B114" s="10" t="s">
        <v>101</v>
      </c>
      <c r="C114" s="11">
        <v>1</v>
      </c>
      <c r="D114" s="11">
        <v>1</v>
      </c>
      <c r="E114" s="12">
        <f t="shared" si="15"/>
        <v>8.2644628099173552E-4</v>
      </c>
      <c r="F114" s="12">
        <f t="shared" si="16"/>
        <v>1.5082956259426848E-3</v>
      </c>
      <c r="G114" s="12">
        <f t="shared" si="18"/>
        <v>0</v>
      </c>
      <c r="H114" s="12">
        <f t="shared" si="17"/>
        <v>0</v>
      </c>
    </row>
    <row r="115" spans="1:8" ht="25.5" x14ac:dyDescent="0.2">
      <c r="A115" s="9"/>
      <c r="B115" s="10" t="s">
        <v>102</v>
      </c>
      <c r="C115" s="11">
        <v>0</v>
      </c>
      <c r="D115" s="11">
        <v>12</v>
      </c>
      <c r="E115" s="12" t="str">
        <f t="shared" si="15"/>
        <v/>
      </c>
      <c r="F115" s="12">
        <f t="shared" si="16"/>
        <v>1.8099547511312219E-2</v>
      </c>
      <c r="G115" s="12">
        <f t="shared" si="18"/>
        <v>1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4</v>
      </c>
      <c r="D116" s="11">
        <v>6</v>
      </c>
      <c r="E116" s="12">
        <f t="shared" si="15"/>
        <v>3.3057851239669421E-3</v>
      </c>
      <c r="F116" s="12">
        <f t="shared" si="16"/>
        <v>9.0497737556561094E-3</v>
      </c>
      <c r="G116" s="12">
        <f t="shared" si="18"/>
        <v>0.5</v>
      </c>
      <c r="H116" s="12">
        <f t="shared" si="17"/>
        <v>1.652892561983471E-3</v>
      </c>
    </row>
    <row r="117" spans="1:8" x14ac:dyDescent="0.2">
      <c r="A117" s="9"/>
      <c r="B117" s="10" t="s">
        <v>104</v>
      </c>
      <c r="C117" s="11">
        <v>1</v>
      </c>
      <c r="D117" s="11">
        <v>4</v>
      </c>
      <c r="E117" s="12">
        <f t="shared" si="15"/>
        <v>8.2644628099173552E-4</v>
      </c>
      <c r="F117" s="12">
        <f t="shared" si="16"/>
        <v>6.0331825037707393E-3</v>
      </c>
      <c r="G117" s="12">
        <f t="shared" si="18"/>
        <v>3</v>
      </c>
      <c r="H117" s="12">
        <f t="shared" si="17"/>
        <v>2.4793388429752063E-3</v>
      </c>
    </row>
    <row r="118" spans="1:8" x14ac:dyDescent="0.2">
      <c r="A118" s="9"/>
      <c r="B118" s="10" t="s">
        <v>105</v>
      </c>
      <c r="C118" s="11">
        <v>9</v>
      </c>
      <c r="D118" s="11">
        <v>10</v>
      </c>
      <c r="E118" s="12">
        <f t="shared" si="15"/>
        <v>7.4380165289256199E-3</v>
      </c>
      <c r="F118" s="12">
        <f t="shared" si="16"/>
        <v>1.5082956259426848E-2</v>
      </c>
      <c r="G118" s="12">
        <f t="shared" si="18"/>
        <v>0.1111111111111111</v>
      </c>
      <c r="H118" s="12">
        <f t="shared" si="17"/>
        <v>8.2644628099173552E-4</v>
      </c>
    </row>
    <row r="119" spans="1:8" x14ac:dyDescent="0.2">
      <c r="A119" s="9"/>
      <c r="B119" s="10" t="s">
        <v>106</v>
      </c>
      <c r="C119" s="11">
        <v>1</v>
      </c>
      <c r="D119" s="11">
        <v>3</v>
      </c>
      <c r="E119" s="12">
        <f t="shared" si="15"/>
        <v>8.2644628099173552E-4</v>
      </c>
      <c r="F119" s="12">
        <f t="shared" si="16"/>
        <v>4.5248868778280547E-3</v>
      </c>
      <c r="G119" s="12">
        <f t="shared" si="18"/>
        <v>2</v>
      </c>
      <c r="H119" s="12">
        <f t="shared" si="17"/>
        <v>1.652892561983471E-3</v>
      </c>
    </row>
    <row r="120" spans="1:8" x14ac:dyDescent="0.2">
      <c r="A120" s="9"/>
      <c r="B120" s="10" t="s">
        <v>107</v>
      </c>
      <c r="C120" s="11">
        <v>0</v>
      </c>
      <c r="D120" s="11">
        <v>6</v>
      </c>
      <c r="E120" s="12" t="str">
        <f t="shared" si="15"/>
        <v/>
      </c>
      <c r="F120" s="12">
        <f t="shared" si="16"/>
        <v>9.0497737556561094E-3</v>
      </c>
      <c r="G120" s="12">
        <f t="shared" si="18"/>
        <v>1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1</v>
      </c>
      <c r="D121" s="11">
        <v>2</v>
      </c>
      <c r="E121" s="12">
        <f t="shared" si="15"/>
        <v>8.2644628099173552E-4</v>
      </c>
      <c r="F121" s="12">
        <f t="shared" si="16"/>
        <v>3.0165912518853697E-3</v>
      </c>
      <c r="G121" s="12">
        <f t="shared" si="18"/>
        <v>1</v>
      </c>
      <c r="H121" s="12">
        <f t="shared" si="17"/>
        <v>8.2644628099173552E-4</v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4</v>
      </c>
      <c r="D123" s="11">
        <v>6</v>
      </c>
      <c r="E123" s="12">
        <f t="shared" si="15"/>
        <v>3.3057851239669421E-3</v>
      </c>
      <c r="F123" s="12">
        <f t="shared" si="16"/>
        <v>9.0497737556561094E-3</v>
      </c>
      <c r="G123" s="12">
        <f t="shared" si="18"/>
        <v>0.5</v>
      </c>
      <c r="H123" s="12">
        <f t="shared" si="17"/>
        <v>1.652892561983471E-3</v>
      </c>
    </row>
    <row r="124" spans="1:8" x14ac:dyDescent="0.2">
      <c r="A124" s="9"/>
      <c r="B124" s="10" t="s">
        <v>111</v>
      </c>
      <c r="C124" s="11">
        <v>5</v>
      </c>
      <c r="D124" s="11">
        <v>7</v>
      </c>
      <c r="E124" s="12">
        <f t="shared" si="15"/>
        <v>4.1322314049586778E-3</v>
      </c>
      <c r="F124" s="12">
        <f t="shared" si="16"/>
        <v>1.0558069381598794E-2</v>
      </c>
      <c r="G124" s="12">
        <f t="shared" si="18"/>
        <v>0.4</v>
      </c>
      <c r="H124" s="12">
        <f t="shared" si="17"/>
        <v>1.6528925619834713E-3</v>
      </c>
    </row>
    <row r="125" spans="1:8" x14ac:dyDescent="0.2">
      <c r="A125" s="9"/>
      <c r="B125" s="10" t="s">
        <v>112</v>
      </c>
      <c r="C125" s="11">
        <v>6</v>
      </c>
      <c r="D125" s="11">
        <v>0</v>
      </c>
      <c r="E125" s="12">
        <f t="shared" si="15"/>
        <v>4.9586776859504135E-3</v>
      </c>
      <c r="F125" s="12" t="str">
        <f t="shared" si="16"/>
        <v/>
      </c>
      <c r="G125" s="12">
        <f t="shared" si="18"/>
        <v>-1</v>
      </c>
      <c r="H125" s="12">
        <f t="shared" si="17"/>
        <v>-4.9586776859504135E-3</v>
      </c>
    </row>
    <row r="126" spans="1:8" x14ac:dyDescent="0.2">
      <c r="A126" s="9"/>
      <c r="B126" s="10" t="s">
        <v>113</v>
      </c>
      <c r="C126" s="11">
        <v>5</v>
      </c>
      <c r="D126" s="11">
        <v>3</v>
      </c>
      <c r="E126" s="12">
        <f t="shared" si="15"/>
        <v>4.1322314049586778E-3</v>
      </c>
      <c r="F126" s="12">
        <f t="shared" si="16"/>
        <v>4.5248868778280547E-3</v>
      </c>
      <c r="G126" s="12">
        <f t="shared" si="18"/>
        <v>-0.4</v>
      </c>
      <c r="H126" s="12">
        <f t="shared" si="17"/>
        <v>-1.6528925619834713E-3</v>
      </c>
    </row>
    <row r="127" spans="1:8" x14ac:dyDescent="0.2">
      <c r="A127" s="9"/>
      <c r="B127" s="10" t="s">
        <v>114</v>
      </c>
      <c r="C127" s="11">
        <v>5</v>
      </c>
      <c r="D127" s="11">
        <v>3</v>
      </c>
      <c r="E127" s="12">
        <f t="shared" si="15"/>
        <v>4.1322314049586778E-3</v>
      </c>
      <c r="F127" s="12">
        <f t="shared" si="16"/>
        <v>4.5248868778280547E-3</v>
      </c>
      <c r="G127" s="12">
        <f t="shared" si="18"/>
        <v>-0.4</v>
      </c>
      <c r="H127" s="12">
        <f t="shared" si="17"/>
        <v>-1.6528925619834713E-3</v>
      </c>
    </row>
    <row r="128" spans="1:8" x14ac:dyDescent="0.2">
      <c r="A128" s="9"/>
      <c r="B128" s="10" t="s">
        <v>115</v>
      </c>
      <c r="C128" s="11">
        <v>14</v>
      </c>
      <c r="D128" s="11">
        <v>19</v>
      </c>
      <c r="E128" s="12">
        <f t="shared" si="15"/>
        <v>1.1570247933884297E-2</v>
      </c>
      <c r="F128" s="12">
        <f t="shared" si="16"/>
        <v>2.8657616892911009E-2</v>
      </c>
      <c r="G128" s="12">
        <f t="shared" si="18"/>
        <v>0.35714285714285715</v>
      </c>
      <c r="H128" s="12">
        <f t="shared" si="17"/>
        <v>4.1322314049586778E-3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2</v>
      </c>
      <c r="E129" s="12" t="str">
        <f t="shared" si="15"/>
        <v/>
      </c>
      <c r="F129" s="12">
        <f t="shared" si="16"/>
        <v>3.0165912518853697E-3</v>
      </c>
      <c r="G129" s="12">
        <f t="shared" si="18"/>
        <v>1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5</v>
      </c>
      <c r="D130" s="11">
        <v>8</v>
      </c>
      <c r="E130" s="12">
        <f t="shared" si="15"/>
        <v>4.1322314049586778E-3</v>
      </c>
      <c r="F130" s="12">
        <f t="shared" si="16"/>
        <v>1.2066365007541479E-2</v>
      </c>
      <c r="G130" s="12">
        <f t="shared" si="18"/>
        <v>0.6</v>
      </c>
      <c r="H130" s="12">
        <f t="shared" si="17"/>
        <v>2.4793388429752068E-3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3</v>
      </c>
      <c r="D132" s="11">
        <v>24</v>
      </c>
      <c r="E132" s="12">
        <f t="shared" si="15"/>
        <v>2.4793388429752068E-3</v>
      </c>
      <c r="F132" s="12">
        <f t="shared" si="16"/>
        <v>3.6199095022624438E-2</v>
      </c>
      <c r="G132" s="12">
        <f t="shared" si="18"/>
        <v>7</v>
      </c>
      <c r="H132" s="12">
        <f t="shared" si="17"/>
        <v>1.7355371900826446E-2</v>
      </c>
    </row>
    <row r="133" spans="1:8" x14ac:dyDescent="0.2">
      <c r="A133" s="9"/>
      <c r="B133" s="10" t="s">
        <v>120</v>
      </c>
      <c r="C133" s="11">
        <v>0</v>
      </c>
      <c r="D133" s="11">
        <v>17</v>
      </c>
      <c r="E133" s="12" t="str">
        <f t="shared" si="15"/>
        <v/>
      </c>
      <c r="F133" s="12">
        <f t="shared" si="16"/>
        <v>2.564102564102564E-2</v>
      </c>
      <c r="G133" s="12">
        <f t="shared" si="18"/>
        <v>1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3</v>
      </c>
      <c r="E134" s="12" t="str">
        <f t="shared" si="15"/>
        <v/>
      </c>
      <c r="F134" s="12">
        <f t="shared" si="16"/>
        <v>4.5248868778280547E-3</v>
      </c>
      <c r="G134" s="12">
        <f t="shared" si="18"/>
        <v>1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22</v>
      </c>
      <c r="D135" s="11">
        <v>80</v>
      </c>
      <c r="E135" s="12">
        <f t="shared" si="15"/>
        <v>1.8181818181818181E-2</v>
      </c>
      <c r="F135" s="12">
        <f t="shared" si="16"/>
        <v>0.12066365007541478</v>
      </c>
      <c r="G135" s="12">
        <f t="shared" si="18"/>
        <v>2.6363636363636362</v>
      </c>
      <c r="H135" s="12">
        <f t="shared" si="17"/>
        <v>4.7933884297520657E-2</v>
      </c>
    </row>
    <row r="136" spans="1:8" ht="25.5" x14ac:dyDescent="0.2">
      <c r="A136" s="9"/>
      <c r="B136" s="10" t="s">
        <v>123</v>
      </c>
      <c r="C136" s="11">
        <v>0</v>
      </c>
      <c r="D136" s="11">
        <v>2</v>
      </c>
      <c r="E136" s="12" t="str">
        <f t="shared" si="15"/>
        <v/>
      </c>
      <c r="F136" s="12">
        <f t="shared" si="16"/>
        <v>3.0165912518853697E-3</v>
      </c>
      <c r="G136" s="12">
        <f t="shared" si="18"/>
        <v>1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2</v>
      </c>
      <c r="E137" s="12" t="str">
        <f t="shared" si="15"/>
        <v/>
      </c>
      <c r="F137" s="12">
        <f t="shared" si="16"/>
        <v>3.0165912518853697E-3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19</v>
      </c>
      <c r="E138" s="12" t="str">
        <f t="shared" si="15"/>
        <v/>
      </c>
      <c r="F138" s="12">
        <f t="shared" si="16"/>
        <v>2.8657616892911009E-2</v>
      </c>
      <c r="G138" s="12">
        <f t="shared" si="18"/>
        <v>1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4</v>
      </c>
      <c r="E139" s="12" t="str">
        <f t="shared" si="15"/>
        <v/>
      </c>
      <c r="F139" s="12">
        <f t="shared" si="16"/>
        <v>6.0331825037707393E-3</v>
      </c>
      <c r="G139" s="12">
        <f t="shared" si="18"/>
        <v>1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1</v>
      </c>
      <c r="D140" s="11">
        <v>6</v>
      </c>
      <c r="E140" s="12">
        <f t="shared" ref="E140:E171" si="19">+IF(C140=0,"",C140/C$76)</f>
        <v>8.2644628099173552E-4</v>
      </c>
      <c r="F140" s="12">
        <f t="shared" ref="F140:F171" si="20">+IF(D140=0,"",D140/D$76)</f>
        <v>9.0497737556561094E-3</v>
      </c>
      <c r="G140" s="12">
        <f t="shared" si="18"/>
        <v>5</v>
      </c>
      <c r="H140" s="12">
        <f t="shared" ref="H140:H171" si="21">+IF(OR(AND(E140=""),(G140="")),"",E140*G140)</f>
        <v>4.1322314049586778E-3</v>
      </c>
    </row>
    <row r="141" spans="1:8" x14ac:dyDescent="0.2">
      <c r="A141" s="9"/>
      <c r="B141" s="10" t="s">
        <v>128</v>
      </c>
      <c r="C141" s="11">
        <v>1</v>
      </c>
      <c r="D141" s="11">
        <v>8</v>
      </c>
      <c r="E141" s="12">
        <f t="shared" si="19"/>
        <v>8.2644628099173552E-4</v>
      </c>
      <c r="F141" s="12">
        <f t="shared" si="20"/>
        <v>1.2066365007541479E-2</v>
      </c>
      <c r="G141" s="12">
        <f t="shared" ref="G141:G171" si="22">+IF(AND(C141=0,D141=0)," ",IF(C141=0,1,IF(D141=0,-1,(D141-C141)/C141)))</f>
        <v>7</v>
      </c>
      <c r="H141" s="12">
        <f t="shared" si="21"/>
        <v>5.7851239669421484E-3</v>
      </c>
    </row>
    <row r="142" spans="1:8" x14ac:dyDescent="0.2">
      <c r="A142" s="9"/>
      <c r="B142" s="10" t="s">
        <v>129</v>
      </c>
      <c r="C142" s="11">
        <v>1</v>
      </c>
      <c r="D142" s="11">
        <v>0</v>
      </c>
      <c r="E142" s="12">
        <f t="shared" si="19"/>
        <v>8.2644628099173552E-4</v>
      </c>
      <c r="F142" s="12" t="str">
        <f t="shared" si="20"/>
        <v/>
      </c>
      <c r="G142" s="12">
        <f t="shared" si="22"/>
        <v>-1</v>
      </c>
      <c r="H142" s="12">
        <f t="shared" si="21"/>
        <v>-8.2644628099173552E-4</v>
      </c>
    </row>
    <row r="143" spans="1:8" x14ac:dyDescent="0.2">
      <c r="A143" s="9"/>
      <c r="B143" s="10" t="s">
        <v>130</v>
      </c>
      <c r="C143" s="11">
        <v>9</v>
      </c>
      <c r="D143" s="11">
        <v>5</v>
      </c>
      <c r="E143" s="12">
        <f t="shared" si="19"/>
        <v>7.4380165289256199E-3</v>
      </c>
      <c r="F143" s="12">
        <f t="shared" si="20"/>
        <v>7.5414781297134239E-3</v>
      </c>
      <c r="G143" s="12">
        <f t="shared" si="22"/>
        <v>-0.44444444444444442</v>
      </c>
      <c r="H143" s="12">
        <f t="shared" si="21"/>
        <v>-3.3057851239669421E-3</v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1</v>
      </c>
      <c r="D146" s="11">
        <v>3</v>
      </c>
      <c r="E146" s="12">
        <f t="shared" si="19"/>
        <v>8.2644628099173552E-4</v>
      </c>
      <c r="F146" s="12">
        <f t="shared" si="20"/>
        <v>4.5248868778280547E-3</v>
      </c>
      <c r="G146" s="12">
        <f t="shared" si="22"/>
        <v>2</v>
      </c>
      <c r="H146" s="12">
        <f t="shared" si="21"/>
        <v>1.652892561983471E-3</v>
      </c>
    </row>
    <row r="147" spans="1:8" ht="25.5" x14ac:dyDescent="0.2">
      <c r="A147" s="9"/>
      <c r="B147" s="10" t="s">
        <v>134</v>
      </c>
      <c r="C147" s="11">
        <v>1</v>
      </c>
      <c r="D147" s="11">
        <v>5</v>
      </c>
      <c r="E147" s="12">
        <f t="shared" si="19"/>
        <v>8.2644628099173552E-4</v>
      </c>
      <c r="F147" s="12">
        <f t="shared" si="20"/>
        <v>7.5414781297134239E-3</v>
      </c>
      <c r="G147" s="12">
        <f t="shared" si="22"/>
        <v>4</v>
      </c>
      <c r="H147" s="12">
        <f t="shared" si="21"/>
        <v>3.3057851239669421E-3</v>
      </c>
    </row>
    <row r="148" spans="1:8" ht="25.5" x14ac:dyDescent="0.2">
      <c r="A148" s="9"/>
      <c r="B148" s="10" t="s">
        <v>135</v>
      </c>
      <c r="C148" s="11">
        <v>1</v>
      </c>
      <c r="D148" s="11">
        <v>0</v>
      </c>
      <c r="E148" s="12">
        <f t="shared" si="19"/>
        <v>8.2644628099173552E-4</v>
      </c>
      <c r="F148" s="12" t="str">
        <f t="shared" si="20"/>
        <v/>
      </c>
      <c r="G148" s="12">
        <f t="shared" si="22"/>
        <v>-1</v>
      </c>
      <c r="H148" s="12">
        <f t="shared" si="21"/>
        <v>-8.2644628099173552E-4</v>
      </c>
    </row>
    <row r="149" spans="1:8" ht="25.5" x14ac:dyDescent="0.2">
      <c r="A149" s="9"/>
      <c r="B149" s="10" t="s">
        <v>136</v>
      </c>
      <c r="C149" s="11">
        <v>0</v>
      </c>
      <c r="D149" s="11">
        <v>22</v>
      </c>
      <c r="E149" s="12" t="str">
        <f t="shared" si="19"/>
        <v/>
      </c>
      <c r="F149" s="12">
        <f t="shared" si="20"/>
        <v>3.3182503770739065E-2</v>
      </c>
      <c r="G149" s="12">
        <f t="shared" si="22"/>
        <v>1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1</v>
      </c>
      <c r="E150" s="12" t="str">
        <f t="shared" si="19"/>
        <v/>
      </c>
      <c r="F150" s="12">
        <f t="shared" si="20"/>
        <v>1.5082956259426848E-3</v>
      </c>
      <c r="G150" s="12">
        <f t="shared" si="22"/>
        <v>1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5</v>
      </c>
      <c r="E152" s="12" t="str">
        <f t="shared" si="19"/>
        <v/>
      </c>
      <c r="F152" s="12">
        <f t="shared" si="20"/>
        <v>7.5414781297134239E-3</v>
      </c>
      <c r="G152" s="12">
        <f t="shared" si="22"/>
        <v>1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3</v>
      </c>
      <c r="E153" s="12" t="str">
        <f t="shared" si="19"/>
        <v/>
      </c>
      <c r="F153" s="12">
        <f t="shared" si="20"/>
        <v>4.5248868778280547E-3</v>
      </c>
      <c r="G153" s="12">
        <f t="shared" si="22"/>
        <v>1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4</v>
      </c>
      <c r="E157" s="12" t="str">
        <f t="shared" si="19"/>
        <v/>
      </c>
      <c r="F157" s="12">
        <f t="shared" si="20"/>
        <v>6.0331825037707393E-3</v>
      </c>
      <c r="G157" s="12">
        <f t="shared" si="22"/>
        <v>1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1</v>
      </c>
      <c r="E159" s="12" t="str">
        <f t="shared" si="19"/>
        <v/>
      </c>
      <c r="F159" s="12">
        <f t="shared" si="20"/>
        <v>1.5082956259426848E-3</v>
      </c>
      <c r="G159" s="12">
        <f t="shared" si="22"/>
        <v>1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1</v>
      </c>
      <c r="E160" s="12" t="str">
        <f t="shared" si="19"/>
        <v/>
      </c>
      <c r="F160" s="12">
        <f t="shared" si="20"/>
        <v>1.5082956259426848E-3</v>
      </c>
      <c r="G160" s="12">
        <f t="shared" si="22"/>
        <v>1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6</v>
      </c>
      <c r="D168" s="11">
        <v>16</v>
      </c>
      <c r="E168" s="12">
        <f t="shared" si="19"/>
        <v>4.9586776859504135E-3</v>
      </c>
      <c r="F168" s="12">
        <f t="shared" si="20"/>
        <v>2.4132730015082957E-2</v>
      </c>
      <c r="G168" s="12">
        <f t="shared" si="22"/>
        <v>1.6666666666666667</v>
      </c>
      <c r="H168" s="12">
        <f t="shared" si="21"/>
        <v>8.2644628099173556E-3</v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255</v>
      </c>
      <c r="D177" s="28">
        <f>SUM(D178:D350)</f>
        <v>640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1.5098039215686274</v>
      </c>
      <c r="H177" s="30">
        <f t="shared" ref="H177:H208" si="25">+IF(OR(AND(E177=""),(G177="")),"",E177*G177)</f>
        <v>1.5098039215686274</v>
      </c>
    </row>
    <row r="178" spans="1:8" x14ac:dyDescent="0.2">
      <c r="A178" s="9"/>
      <c r="B178" s="10" t="s">
        <v>159</v>
      </c>
      <c r="C178" s="11">
        <v>6</v>
      </c>
      <c r="D178" s="11">
        <v>11</v>
      </c>
      <c r="E178" s="12">
        <f t="shared" si="23"/>
        <v>2.3529411764705882E-2</v>
      </c>
      <c r="F178" s="12">
        <f t="shared" si="24"/>
        <v>1.7187500000000001E-2</v>
      </c>
      <c r="G178" s="12">
        <f t="shared" ref="G178:G209" si="26">+IF(AND(C178=0,D178=0)," ",IF(C178=0,1,IF(D178=0,-1,(D178-C178)/C178)))</f>
        <v>0.83333333333333337</v>
      </c>
      <c r="H178" s="12">
        <f t="shared" si="25"/>
        <v>1.9607843137254902E-2</v>
      </c>
    </row>
    <row r="179" spans="1:8" x14ac:dyDescent="0.2">
      <c r="A179" s="9"/>
      <c r="B179" s="10" t="s">
        <v>160</v>
      </c>
      <c r="C179" s="11">
        <v>3</v>
      </c>
      <c r="D179" s="11">
        <v>3</v>
      </c>
      <c r="E179" s="12">
        <f t="shared" si="23"/>
        <v>1.1764705882352941E-2</v>
      </c>
      <c r="F179" s="12">
        <f t="shared" si="24"/>
        <v>4.6874999999999998E-3</v>
      </c>
      <c r="G179" s="12">
        <f t="shared" si="26"/>
        <v>0</v>
      </c>
      <c r="H179" s="12">
        <f t="shared" si="25"/>
        <v>0</v>
      </c>
    </row>
    <row r="180" spans="1:8" ht="38.25" x14ac:dyDescent="0.2">
      <c r="A180" s="9"/>
      <c r="B180" s="10" t="s">
        <v>161</v>
      </c>
      <c r="C180" s="11">
        <v>0</v>
      </c>
      <c r="D180" s="11">
        <v>1</v>
      </c>
      <c r="E180" s="12" t="str">
        <f t="shared" si="23"/>
        <v/>
      </c>
      <c r="F180" s="12">
        <f t="shared" si="24"/>
        <v>1.5625000000000001E-3</v>
      </c>
      <c r="G180" s="12">
        <f t="shared" si="26"/>
        <v>1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8</v>
      </c>
      <c r="D182" s="11">
        <v>39</v>
      </c>
      <c r="E182" s="12">
        <f t="shared" si="23"/>
        <v>3.1372549019607843E-2</v>
      </c>
      <c r="F182" s="12">
        <f t="shared" si="24"/>
        <v>6.0937499999999999E-2</v>
      </c>
      <c r="G182" s="12">
        <f t="shared" si="26"/>
        <v>3.875</v>
      </c>
      <c r="H182" s="12">
        <f t="shared" si="25"/>
        <v>0.12156862745098039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16</v>
      </c>
      <c r="D184" s="11">
        <v>89</v>
      </c>
      <c r="E184" s="12">
        <f t="shared" si="23"/>
        <v>6.2745098039215685E-2</v>
      </c>
      <c r="F184" s="12">
        <f t="shared" si="24"/>
        <v>0.13906250000000001</v>
      </c>
      <c r="G184" s="12">
        <f t="shared" si="26"/>
        <v>4.5625</v>
      </c>
      <c r="H184" s="12">
        <f t="shared" si="25"/>
        <v>0.28627450980392155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4</v>
      </c>
      <c r="D186" s="11">
        <v>3</v>
      </c>
      <c r="E186" s="12">
        <f t="shared" si="23"/>
        <v>1.5686274509803921E-2</v>
      </c>
      <c r="F186" s="12">
        <f t="shared" si="24"/>
        <v>4.6874999999999998E-3</v>
      </c>
      <c r="G186" s="12">
        <f t="shared" si="26"/>
        <v>-0.25</v>
      </c>
      <c r="H186" s="12">
        <f t="shared" si="25"/>
        <v>-3.9215686274509803E-3</v>
      </c>
    </row>
    <row r="187" spans="1:8" x14ac:dyDescent="0.2">
      <c r="A187" s="9"/>
      <c r="B187" s="10" t="s">
        <v>168</v>
      </c>
      <c r="C187" s="11">
        <v>3</v>
      </c>
      <c r="D187" s="11">
        <v>1</v>
      </c>
      <c r="E187" s="12">
        <f t="shared" si="23"/>
        <v>1.1764705882352941E-2</v>
      </c>
      <c r="F187" s="12">
        <f t="shared" si="24"/>
        <v>1.5625000000000001E-3</v>
      </c>
      <c r="G187" s="12">
        <f t="shared" si="26"/>
        <v>-0.66666666666666663</v>
      </c>
      <c r="H187" s="12">
        <f t="shared" si="25"/>
        <v>-7.8431372549019607E-3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1</v>
      </c>
      <c r="E190" s="12" t="str">
        <f t="shared" si="23"/>
        <v/>
      </c>
      <c r="F190" s="12">
        <f t="shared" si="24"/>
        <v>1.5625000000000001E-3</v>
      </c>
      <c r="G190" s="12">
        <f t="shared" si="26"/>
        <v>1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6</v>
      </c>
      <c r="D191" s="11">
        <v>10</v>
      </c>
      <c r="E191" s="12">
        <f t="shared" si="23"/>
        <v>2.3529411764705882E-2</v>
      </c>
      <c r="F191" s="12">
        <f t="shared" si="24"/>
        <v>1.5625E-2</v>
      </c>
      <c r="G191" s="12">
        <f t="shared" si="26"/>
        <v>0.66666666666666663</v>
      </c>
      <c r="H191" s="12">
        <f t="shared" si="25"/>
        <v>1.5686274509803921E-2</v>
      </c>
    </row>
    <row r="192" spans="1:8" x14ac:dyDescent="0.2">
      <c r="A192" s="9"/>
      <c r="B192" s="10" t="s">
        <v>173</v>
      </c>
      <c r="C192" s="11">
        <v>3</v>
      </c>
      <c r="D192" s="11">
        <v>6</v>
      </c>
      <c r="E192" s="12">
        <f t="shared" si="23"/>
        <v>1.1764705882352941E-2</v>
      </c>
      <c r="F192" s="12">
        <f t="shared" si="24"/>
        <v>9.3749999999999997E-3</v>
      </c>
      <c r="G192" s="12">
        <f t="shared" si="26"/>
        <v>1</v>
      </c>
      <c r="H192" s="12">
        <f t="shared" si="25"/>
        <v>1.1764705882352941E-2</v>
      </c>
    </row>
    <row r="193" spans="1:8" ht="25.5" x14ac:dyDescent="0.2">
      <c r="A193" s="9"/>
      <c r="B193" s="10" t="s">
        <v>174</v>
      </c>
      <c r="C193" s="11">
        <v>8</v>
      </c>
      <c r="D193" s="11">
        <v>9</v>
      </c>
      <c r="E193" s="12">
        <f t="shared" si="23"/>
        <v>3.1372549019607843E-2</v>
      </c>
      <c r="F193" s="12">
        <f t="shared" si="24"/>
        <v>1.40625E-2</v>
      </c>
      <c r="G193" s="12">
        <f t="shared" si="26"/>
        <v>0.125</v>
      </c>
      <c r="H193" s="12">
        <f t="shared" si="25"/>
        <v>3.9215686274509803E-3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1</v>
      </c>
      <c r="D197" s="11">
        <v>0</v>
      </c>
      <c r="E197" s="12">
        <f t="shared" si="23"/>
        <v>3.9215686274509803E-3</v>
      </c>
      <c r="F197" s="12" t="str">
        <f t="shared" si="24"/>
        <v/>
      </c>
      <c r="G197" s="12">
        <f t="shared" si="26"/>
        <v>-1</v>
      </c>
      <c r="H197" s="12">
        <f t="shared" si="25"/>
        <v>-3.9215686274509803E-3</v>
      </c>
    </row>
    <row r="198" spans="1:8" ht="25.5" x14ac:dyDescent="0.2">
      <c r="A198" s="9"/>
      <c r="B198" s="10" t="s">
        <v>179</v>
      </c>
      <c r="C198" s="11">
        <v>3</v>
      </c>
      <c r="D198" s="11">
        <v>7</v>
      </c>
      <c r="E198" s="12">
        <f t="shared" si="23"/>
        <v>1.1764705882352941E-2</v>
      </c>
      <c r="F198" s="12">
        <f t="shared" si="24"/>
        <v>1.0937499999999999E-2</v>
      </c>
      <c r="G198" s="12">
        <f t="shared" si="26"/>
        <v>1.3333333333333333</v>
      </c>
      <c r="H198" s="12">
        <f t="shared" si="25"/>
        <v>1.5686274509803921E-2</v>
      </c>
    </row>
    <row r="199" spans="1:8" x14ac:dyDescent="0.2">
      <c r="A199" s="9"/>
      <c r="B199" s="10" t="s">
        <v>180</v>
      </c>
      <c r="C199" s="11">
        <v>0</v>
      </c>
      <c r="D199" s="11">
        <v>15</v>
      </c>
      <c r="E199" s="12" t="str">
        <f t="shared" si="23"/>
        <v/>
      </c>
      <c r="F199" s="12">
        <f t="shared" si="24"/>
        <v>2.34375E-2</v>
      </c>
      <c r="G199" s="12">
        <f t="shared" si="26"/>
        <v>1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1</v>
      </c>
      <c r="D200" s="11">
        <v>6</v>
      </c>
      <c r="E200" s="12">
        <f t="shared" si="23"/>
        <v>3.9215686274509803E-3</v>
      </c>
      <c r="F200" s="12">
        <f t="shared" si="24"/>
        <v>9.3749999999999997E-3</v>
      </c>
      <c r="G200" s="12">
        <f t="shared" si="26"/>
        <v>5</v>
      </c>
      <c r="H200" s="12">
        <f t="shared" si="25"/>
        <v>1.9607843137254902E-2</v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1</v>
      </c>
      <c r="E202" s="12" t="str">
        <f t="shared" si="23"/>
        <v/>
      </c>
      <c r="F202" s="12">
        <f t="shared" si="24"/>
        <v>1.5625000000000001E-3</v>
      </c>
      <c r="G202" s="12">
        <f t="shared" si="26"/>
        <v>1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0</v>
      </c>
      <c r="D204" s="11">
        <v>21</v>
      </c>
      <c r="E204" s="12" t="str">
        <f t="shared" si="23"/>
        <v/>
      </c>
      <c r="F204" s="12">
        <f t="shared" si="24"/>
        <v>3.2812500000000001E-2</v>
      </c>
      <c r="G204" s="12">
        <f t="shared" si="26"/>
        <v>1</v>
      </c>
      <c r="H204" s="12" t="str">
        <f t="shared" si="25"/>
        <v/>
      </c>
    </row>
    <row r="205" spans="1:8" ht="25.5" x14ac:dyDescent="0.2">
      <c r="A205" s="9"/>
      <c r="B205" s="10" t="s">
        <v>186</v>
      </c>
      <c r="C205" s="11">
        <v>4</v>
      </c>
      <c r="D205" s="11">
        <v>2</v>
      </c>
      <c r="E205" s="12">
        <f t="shared" si="23"/>
        <v>1.5686274509803921E-2</v>
      </c>
      <c r="F205" s="12">
        <f t="shared" si="24"/>
        <v>3.1250000000000002E-3</v>
      </c>
      <c r="G205" s="12">
        <f t="shared" si="26"/>
        <v>-0.5</v>
      </c>
      <c r="H205" s="12">
        <f t="shared" si="25"/>
        <v>-7.8431372549019607E-3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7</v>
      </c>
      <c r="D207" s="11">
        <v>11</v>
      </c>
      <c r="E207" s="12">
        <f t="shared" si="23"/>
        <v>2.7450980392156862E-2</v>
      </c>
      <c r="F207" s="12">
        <f t="shared" si="24"/>
        <v>1.7187500000000001E-2</v>
      </c>
      <c r="G207" s="12">
        <f t="shared" si="26"/>
        <v>0.5714285714285714</v>
      </c>
      <c r="H207" s="12">
        <f t="shared" si="25"/>
        <v>1.5686274509803921E-2</v>
      </c>
    </row>
    <row r="208" spans="1:8" x14ac:dyDescent="0.2">
      <c r="A208" s="9"/>
      <c r="B208" s="10" t="s">
        <v>189</v>
      </c>
      <c r="C208" s="11">
        <v>5</v>
      </c>
      <c r="D208" s="11">
        <v>14</v>
      </c>
      <c r="E208" s="12">
        <f t="shared" si="23"/>
        <v>1.9607843137254902E-2</v>
      </c>
      <c r="F208" s="12">
        <f t="shared" si="24"/>
        <v>2.1874999999999999E-2</v>
      </c>
      <c r="G208" s="12">
        <f t="shared" si="26"/>
        <v>1.8</v>
      </c>
      <c r="H208" s="12">
        <f t="shared" si="25"/>
        <v>3.5294117647058823E-2</v>
      </c>
    </row>
    <row r="209" spans="1:8" x14ac:dyDescent="0.2">
      <c r="A209" s="9"/>
      <c r="B209" s="10" t="s">
        <v>190</v>
      </c>
      <c r="C209" s="11">
        <v>2</v>
      </c>
      <c r="D209" s="11">
        <v>13</v>
      </c>
      <c r="E209" s="12">
        <f t="shared" ref="E209:E240" si="27">+IF(C209=0,"",C209/C$177)</f>
        <v>7.8431372549019607E-3</v>
      </c>
      <c r="F209" s="12">
        <f t="shared" ref="F209:F240" si="28">+IF(D209=0,"",D209/D$177)</f>
        <v>2.0312500000000001E-2</v>
      </c>
      <c r="G209" s="12">
        <f t="shared" si="26"/>
        <v>5.5</v>
      </c>
      <c r="H209" s="12">
        <f t="shared" ref="H209:H240" si="29">+IF(OR(AND(E209=""),(G209="")),"",E209*G209)</f>
        <v>4.3137254901960784E-2</v>
      </c>
    </row>
    <row r="210" spans="1:8" x14ac:dyDescent="0.2">
      <c r="A210" s="9"/>
      <c r="B210" s="10" t="s">
        <v>191</v>
      </c>
      <c r="C210" s="11">
        <v>10</v>
      </c>
      <c r="D210" s="11">
        <v>42</v>
      </c>
      <c r="E210" s="12">
        <f t="shared" si="27"/>
        <v>3.9215686274509803E-2</v>
      </c>
      <c r="F210" s="12">
        <f t="shared" si="28"/>
        <v>6.5625000000000003E-2</v>
      </c>
      <c r="G210" s="12">
        <f t="shared" ref="G210:G241" si="30">+IF(AND(C210=0,D210=0)," ",IF(C210=0,1,IF(D210=0,-1,(D210-C210)/C210)))</f>
        <v>3.2</v>
      </c>
      <c r="H210" s="12">
        <f t="shared" si="29"/>
        <v>0.12549019607843137</v>
      </c>
    </row>
    <row r="211" spans="1:8" x14ac:dyDescent="0.2">
      <c r="A211" s="9"/>
      <c r="B211" s="10" t="s">
        <v>192</v>
      </c>
      <c r="C211" s="11">
        <v>5</v>
      </c>
      <c r="D211" s="11">
        <v>4</v>
      </c>
      <c r="E211" s="12">
        <f t="shared" si="27"/>
        <v>1.9607843137254902E-2</v>
      </c>
      <c r="F211" s="12">
        <f t="shared" si="28"/>
        <v>6.2500000000000003E-3</v>
      </c>
      <c r="G211" s="12">
        <f t="shared" si="30"/>
        <v>-0.2</v>
      </c>
      <c r="H211" s="12">
        <f t="shared" si="29"/>
        <v>-3.9215686274509803E-3</v>
      </c>
    </row>
    <row r="212" spans="1:8" x14ac:dyDescent="0.2">
      <c r="A212" s="9"/>
      <c r="B212" s="10" t="s">
        <v>193</v>
      </c>
      <c r="C212" s="11">
        <v>10</v>
      </c>
      <c r="D212" s="11">
        <v>0</v>
      </c>
      <c r="E212" s="12">
        <f t="shared" si="27"/>
        <v>3.9215686274509803E-2</v>
      </c>
      <c r="F212" s="12" t="str">
        <f t="shared" si="28"/>
        <v/>
      </c>
      <c r="G212" s="12">
        <f t="shared" si="30"/>
        <v>-1</v>
      </c>
      <c r="H212" s="12">
        <f t="shared" si="29"/>
        <v>-3.9215686274509803E-2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1</v>
      </c>
      <c r="D214" s="11">
        <v>11</v>
      </c>
      <c r="E214" s="12">
        <f t="shared" si="27"/>
        <v>3.9215686274509803E-3</v>
      </c>
      <c r="F214" s="12">
        <f t="shared" si="28"/>
        <v>1.7187500000000001E-2</v>
      </c>
      <c r="G214" s="12">
        <f t="shared" si="30"/>
        <v>10</v>
      </c>
      <c r="H214" s="12">
        <f t="shared" si="29"/>
        <v>3.9215686274509803E-2</v>
      </c>
    </row>
    <row r="215" spans="1:8" x14ac:dyDescent="0.2">
      <c r="A215" s="9"/>
      <c r="B215" s="10" t="s">
        <v>196</v>
      </c>
      <c r="C215" s="11">
        <v>2</v>
      </c>
      <c r="D215" s="11">
        <v>6</v>
      </c>
      <c r="E215" s="12">
        <f t="shared" si="27"/>
        <v>7.8431372549019607E-3</v>
      </c>
      <c r="F215" s="12">
        <f t="shared" si="28"/>
        <v>9.3749999999999997E-3</v>
      </c>
      <c r="G215" s="12">
        <f t="shared" si="30"/>
        <v>2</v>
      </c>
      <c r="H215" s="12">
        <f t="shared" si="29"/>
        <v>1.5686274509803921E-2</v>
      </c>
    </row>
    <row r="216" spans="1:8" x14ac:dyDescent="0.2">
      <c r="A216" s="9"/>
      <c r="B216" s="10" t="s">
        <v>197</v>
      </c>
      <c r="C216" s="11">
        <v>12</v>
      </c>
      <c r="D216" s="11">
        <v>15</v>
      </c>
      <c r="E216" s="12">
        <f t="shared" si="27"/>
        <v>4.7058823529411764E-2</v>
      </c>
      <c r="F216" s="12">
        <f t="shared" si="28"/>
        <v>2.34375E-2</v>
      </c>
      <c r="G216" s="12">
        <f t="shared" si="30"/>
        <v>0.25</v>
      </c>
      <c r="H216" s="12">
        <f t="shared" si="29"/>
        <v>1.1764705882352941E-2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18</v>
      </c>
      <c r="D219" s="11">
        <v>29</v>
      </c>
      <c r="E219" s="12">
        <f t="shared" si="27"/>
        <v>7.0588235294117646E-2</v>
      </c>
      <c r="F219" s="12">
        <f t="shared" si="28"/>
        <v>4.5312499999999999E-2</v>
      </c>
      <c r="G219" s="12">
        <f t="shared" si="30"/>
        <v>0.61111111111111116</v>
      </c>
      <c r="H219" s="12">
        <f t="shared" si="29"/>
        <v>4.3137254901960791E-2</v>
      </c>
    </row>
    <row r="220" spans="1:8" x14ac:dyDescent="0.2">
      <c r="A220" s="9"/>
      <c r="B220" s="10" t="s">
        <v>201</v>
      </c>
      <c r="C220" s="11">
        <v>17</v>
      </c>
      <c r="D220" s="11">
        <v>3</v>
      </c>
      <c r="E220" s="12">
        <f t="shared" si="27"/>
        <v>6.6666666666666666E-2</v>
      </c>
      <c r="F220" s="12">
        <f t="shared" si="28"/>
        <v>4.6874999999999998E-3</v>
      </c>
      <c r="G220" s="12">
        <f t="shared" si="30"/>
        <v>-0.82352941176470584</v>
      </c>
      <c r="H220" s="12">
        <f t="shared" si="29"/>
        <v>-5.4901960784313725E-2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8</v>
      </c>
      <c r="D224" s="11">
        <v>23</v>
      </c>
      <c r="E224" s="12">
        <f t="shared" si="27"/>
        <v>3.1372549019607843E-2</v>
      </c>
      <c r="F224" s="12">
        <f t="shared" si="28"/>
        <v>3.5937499999999997E-2</v>
      </c>
      <c r="G224" s="12">
        <f t="shared" si="30"/>
        <v>1.875</v>
      </c>
      <c r="H224" s="12">
        <f t="shared" si="29"/>
        <v>5.8823529411764705E-2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6</v>
      </c>
      <c r="D231" s="11">
        <v>10</v>
      </c>
      <c r="E231" s="12">
        <f t="shared" si="27"/>
        <v>2.3529411764705882E-2</v>
      </c>
      <c r="F231" s="12">
        <f t="shared" si="28"/>
        <v>1.5625E-2</v>
      </c>
      <c r="G231" s="12">
        <f t="shared" si="30"/>
        <v>0.66666666666666663</v>
      </c>
      <c r="H231" s="12">
        <f t="shared" si="29"/>
        <v>1.5686274509803921E-2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6</v>
      </c>
      <c r="E234" s="12" t="str">
        <f t="shared" si="27"/>
        <v/>
      </c>
      <c r="F234" s="12">
        <f t="shared" si="28"/>
        <v>9.3749999999999997E-3</v>
      </c>
      <c r="G234" s="12">
        <f t="shared" si="30"/>
        <v>1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4</v>
      </c>
      <c r="D237" s="11">
        <v>11</v>
      </c>
      <c r="E237" s="12">
        <f t="shared" si="27"/>
        <v>1.5686274509803921E-2</v>
      </c>
      <c r="F237" s="12">
        <f t="shared" si="28"/>
        <v>1.7187500000000001E-2</v>
      </c>
      <c r="G237" s="12">
        <f t="shared" si="30"/>
        <v>1.75</v>
      </c>
      <c r="H237" s="12">
        <f t="shared" si="29"/>
        <v>2.7450980392156862E-2</v>
      </c>
    </row>
    <row r="238" spans="1:8" x14ac:dyDescent="0.2">
      <c r="A238" s="9"/>
      <c r="B238" s="10" t="s">
        <v>219</v>
      </c>
      <c r="C238" s="11">
        <v>0</v>
      </c>
      <c r="D238" s="11">
        <v>1</v>
      </c>
      <c r="E238" s="12" t="str">
        <f t="shared" si="27"/>
        <v/>
      </c>
      <c r="F238" s="12">
        <f t="shared" si="28"/>
        <v>1.5625000000000001E-3</v>
      </c>
      <c r="G238" s="12">
        <f t="shared" si="30"/>
        <v>1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2</v>
      </c>
      <c r="D241" s="11">
        <v>0</v>
      </c>
      <c r="E241" s="12">
        <f t="shared" ref="E241:E272" si="31">+IF(C241=0,"",C241/C$177)</f>
        <v>7.8431372549019607E-3</v>
      </c>
      <c r="F241" s="12" t="str">
        <f t="shared" ref="F241:F272" si="32">+IF(D241=0,"",D241/D$177)</f>
        <v/>
      </c>
      <c r="G241" s="12">
        <f t="shared" si="30"/>
        <v>-1</v>
      </c>
      <c r="H241" s="12">
        <f t="shared" ref="H241:H272" si="33">+IF(OR(AND(E241=""),(G241="")),"",E241*G241)</f>
        <v>-7.8431372549019607E-3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1</v>
      </c>
      <c r="E243" s="12" t="str">
        <f t="shared" si="31"/>
        <v/>
      </c>
      <c r="F243" s="12">
        <f t="shared" si="32"/>
        <v>1.5625000000000001E-3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15</v>
      </c>
      <c r="D244" s="11">
        <v>8</v>
      </c>
      <c r="E244" s="12">
        <f t="shared" si="31"/>
        <v>5.8823529411764705E-2</v>
      </c>
      <c r="F244" s="12">
        <f t="shared" si="32"/>
        <v>1.2500000000000001E-2</v>
      </c>
      <c r="G244" s="12">
        <f t="shared" si="34"/>
        <v>-0.46666666666666667</v>
      </c>
      <c r="H244" s="12">
        <f t="shared" si="33"/>
        <v>-2.7450980392156862E-2</v>
      </c>
    </row>
    <row r="245" spans="1:8" x14ac:dyDescent="0.2">
      <c r="A245" s="9"/>
      <c r="B245" s="10" t="s">
        <v>226</v>
      </c>
      <c r="C245" s="11">
        <v>0</v>
      </c>
      <c r="D245" s="11">
        <v>21</v>
      </c>
      <c r="E245" s="12" t="str">
        <f t="shared" si="31"/>
        <v/>
      </c>
      <c r="F245" s="12">
        <f t="shared" si="32"/>
        <v>3.2812500000000001E-2</v>
      </c>
      <c r="G245" s="12">
        <f t="shared" si="34"/>
        <v>1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13</v>
      </c>
      <c r="E247" s="12" t="str">
        <f t="shared" si="31"/>
        <v/>
      </c>
      <c r="F247" s="12">
        <f t="shared" si="32"/>
        <v>2.0312500000000001E-2</v>
      </c>
      <c r="G247" s="12">
        <f t="shared" si="34"/>
        <v>1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2</v>
      </c>
      <c r="E250" s="12" t="str">
        <f t="shared" si="31"/>
        <v/>
      </c>
      <c r="F250" s="12">
        <f t="shared" si="32"/>
        <v>3.1250000000000002E-3</v>
      </c>
      <c r="G250" s="12">
        <f t="shared" si="34"/>
        <v>1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2</v>
      </c>
      <c r="E252" s="12" t="str">
        <f t="shared" si="31"/>
        <v/>
      </c>
      <c r="F252" s="12">
        <f t="shared" si="32"/>
        <v>3.1250000000000002E-3</v>
      </c>
      <c r="G252" s="12">
        <f t="shared" si="34"/>
        <v>1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2</v>
      </c>
      <c r="D255" s="11">
        <v>0</v>
      </c>
      <c r="E255" s="12">
        <f t="shared" si="31"/>
        <v>7.8431372549019607E-3</v>
      </c>
      <c r="F255" s="12" t="str">
        <f t="shared" si="32"/>
        <v/>
      </c>
      <c r="G255" s="12">
        <f t="shared" si="34"/>
        <v>-1</v>
      </c>
      <c r="H255" s="12">
        <f t="shared" si="33"/>
        <v>-7.8431372549019607E-3</v>
      </c>
    </row>
    <row r="256" spans="1:8" x14ac:dyDescent="0.2">
      <c r="A256" s="9"/>
      <c r="B256" s="10" t="s">
        <v>237</v>
      </c>
      <c r="C256" s="11">
        <v>0</v>
      </c>
      <c r="D256" s="11">
        <v>1</v>
      </c>
      <c r="E256" s="12" t="str">
        <f t="shared" si="31"/>
        <v/>
      </c>
      <c r="F256" s="12">
        <f t="shared" si="32"/>
        <v>1.5625000000000001E-3</v>
      </c>
      <c r="G256" s="12">
        <f t="shared" si="34"/>
        <v>1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1</v>
      </c>
      <c r="E261" s="12" t="str">
        <f t="shared" si="31"/>
        <v/>
      </c>
      <c r="F261" s="12">
        <f t="shared" si="32"/>
        <v>1.5625000000000001E-3</v>
      </c>
      <c r="G261" s="12">
        <f t="shared" si="34"/>
        <v>1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1</v>
      </c>
      <c r="D265" s="11">
        <v>1</v>
      </c>
      <c r="E265" s="12">
        <f t="shared" si="31"/>
        <v>3.9215686274509803E-3</v>
      </c>
      <c r="F265" s="12">
        <f t="shared" si="32"/>
        <v>1.5625000000000001E-3</v>
      </c>
      <c r="G265" s="12">
        <f t="shared" si="34"/>
        <v>0</v>
      </c>
      <c r="H265" s="12">
        <f t="shared" si="33"/>
        <v>0</v>
      </c>
    </row>
    <row r="266" spans="1:8" x14ac:dyDescent="0.2">
      <c r="A266" s="9"/>
      <c r="B266" s="10" t="s">
        <v>247</v>
      </c>
      <c r="C266" s="11">
        <v>1</v>
      </c>
      <c r="D266" s="11">
        <v>0</v>
      </c>
      <c r="E266" s="12">
        <f t="shared" si="31"/>
        <v>3.9215686274509803E-3</v>
      </c>
      <c r="F266" s="12" t="str">
        <f t="shared" si="32"/>
        <v/>
      </c>
      <c r="G266" s="12">
        <f t="shared" si="34"/>
        <v>-1</v>
      </c>
      <c r="H266" s="12">
        <f t="shared" si="33"/>
        <v>-3.9215686274509803E-3</v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1</v>
      </c>
      <c r="D270" s="11">
        <v>14</v>
      </c>
      <c r="E270" s="12">
        <f t="shared" si="31"/>
        <v>3.9215686274509803E-3</v>
      </c>
      <c r="F270" s="12">
        <f t="shared" si="32"/>
        <v>2.1874999999999999E-2</v>
      </c>
      <c r="G270" s="12">
        <f t="shared" si="34"/>
        <v>13</v>
      </c>
      <c r="H270" s="12">
        <f t="shared" si="33"/>
        <v>5.0980392156862744E-2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1</v>
      </c>
      <c r="D277" s="11">
        <v>0</v>
      </c>
      <c r="E277" s="12">
        <f t="shared" si="35"/>
        <v>3.9215686274509803E-3</v>
      </c>
      <c r="F277" s="12" t="str">
        <f t="shared" si="36"/>
        <v/>
      </c>
      <c r="G277" s="12">
        <f t="shared" si="38"/>
        <v>-1</v>
      </c>
      <c r="H277" s="12">
        <f t="shared" si="37"/>
        <v>-3.9215686274509803E-3</v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7</v>
      </c>
      <c r="D281" s="11">
        <v>25</v>
      </c>
      <c r="E281" s="12">
        <f t="shared" si="35"/>
        <v>2.7450980392156862E-2</v>
      </c>
      <c r="F281" s="12">
        <f t="shared" si="36"/>
        <v>3.90625E-2</v>
      </c>
      <c r="G281" s="12">
        <f t="shared" si="38"/>
        <v>2.5714285714285716</v>
      </c>
      <c r="H281" s="12">
        <f t="shared" si="37"/>
        <v>7.0588235294117646E-2</v>
      </c>
    </row>
    <row r="282" spans="1:8" ht="25.5" x14ac:dyDescent="0.2">
      <c r="A282" s="9"/>
      <c r="B282" s="10" t="s">
        <v>263</v>
      </c>
      <c r="C282" s="11">
        <v>5</v>
      </c>
      <c r="D282" s="11">
        <v>14</v>
      </c>
      <c r="E282" s="12">
        <f t="shared" si="35"/>
        <v>1.9607843137254902E-2</v>
      </c>
      <c r="F282" s="12">
        <f t="shared" si="36"/>
        <v>2.1874999999999999E-2</v>
      </c>
      <c r="G282" s="12">
        <f t="shared" si="38"/>
        <v>1.8</v>
      </c>
      <c r="H282" s="12">
        <f t="shared" si="37"/>
        <v>3.5294117647058823E-2</v>
      </c>
    </row>
    <row r="283" spans="1:8" x14ac:dyDescent="0.2">
      <c r="A283" s="9"/>
      <c r="B283" s="10" t="s">
        <v>264</v>
      </c>
      <c r="C283" s="11">
        <v>0</v>
      </c>
      <c r="D283" s="11">
        <v>1</v>
      </c>
      <c r="E283" s="12" t="str">
        <f t="shared" si="35"/>
        <v/>
      </c>
      <c r="F283" s="12">
        <f t="shared" si="36"/>
        <v>1.5625000000000001E-3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1</v>
      </c>
      <c r="E284" s="12" t="str">
        <f t="shared" si="35"/>
        <v/>
      </c>
      <c r="F284" s="12">
        <f t="shared" si="36"/>
        <v>1.5625000000000001E-3</v>
      </c>
      <c r="G284" s="12">
        <f t="shared" si="38"/>
        <v>1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1</v>
      </c>
      <c r="E286" s="12" t="str">
        <f t="shared" si="35"/>
        <v/>
      </c>
      <c r="F286" s="12">
        <f t="shared" si="36"/>
        <v>1.5625000000000001E-3</v>
      </c>
      <c r="G286" s="12">
        <f t="shared" si="38"/>
        <v>1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1</v>
      </c>
      <c r="D288" s="11">
        <v>0</v>
      </c>
      <c r="E288" s="12">
        <f t="shared" si="35"/>
        <v>3.9215686274509803E-3</v>
      </c>
      <c r="F288" s="12" t="str">
        <f t="shared" si="36"/>
        <v/>
      </c>
      <c r="G288" s="12">
        <f t="shared" si="38"/>
        <v>-1</v>
      </c>
      <c r="H288" s="12">
        <f t="shared" si="37"/>
        <v>-3.9215686274509803E-3</v>
      </c>
    </row>
    <row r="289" spans="1:8" x14ac:dyDescent="0.2">
      <c r="A289" s="9"/>
      <c r="B289" s="10" t="s">
        <v>270</v>
      </c>
      <c r="C289" s="11">
        <v>1</v>
      </c>
      <c r="D289" s="11">
        <v>1</v>
      </c>
      <c r="E289" s="12">
        <f t="shared" si="35"/>
        <v>3.9215686274509803E-3</v>
      </c>
      <c r="F289" s="12">
        <f t="shared" si="36"/>
        <v>1.5625000000000001E-3</v>
      </c>
      <c r="G289" s="12">
        <f t="shared" si="38"/>
        <v>0</v>
      </c>
      <c r="H289" s="12">
        <f t="shared" si="37"/>
        <v>0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2</v>
      </c>
      <c r="E292" s="12" t="str">
        <f t="shared" si="35"/>
        <v/>
      </c>
      <c r="F292" s="12">
        <f t="shared" si="36"/>
        <v>3.1250000000000002E-3</v>
      </c>
      <c r="G292" s="12">
        <f t="shared" si="38"/>
        <v>1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2</v>
      </c>
      <c r="D293" s="11">
        <v>5</v>
      </c>
      <c r="E293" s="12">
        <f t="shared" si="35"/>
        <v>7.8431372549019607E-3</v>
      </c>
      <c r="F293" s="12">
        <f t="shared" si="36"/>
        <v>7.8125E-3</v>
      </c>
      <c r="G293" s="12">
        <f t="shared" si="38"/>
        <v>1.5</v>
      </c>
      <c r="H293" s="12">
        <f t="shared" si="37"/>
        <v>1.1764705882352941E-2</v>
      </c>
    </row>
    <row r="294" spans="1:8" x14ac:dyDescent="0.2">
      <c r="A294" s="9"/>
      <c r="B294" s="10" t="s">
        <v>275</v>
      </c>
      <c r="C294" s="11">
        <v>6</v>
      </c>
      <c r="D294" s="11">
        <v>7</v>
      </c>
      <c r="E294" s="12">
        <f t="shared" si="35"/>
        <v>2.3529411764705882E-2</v>
      </c>
      <c r="F294" s="12">
        <f t="shared" si="36"/>
        <v>1.0937499999999999E-2</v>
      </c>
      <c r="G294" s="12">
        <f t="shared" si="38"/>
        <v>0.16666666666666666</v>
      </c>
      <c r="H294" s="12">
        <f t="shared" si="37"/>
        <v>3.9215686274509803E-3</v>
      </c>
    </row>
    <row r="295" spans="1:8" x14ac:dyDescent="0.2">
      <c r="A295" s="9"/>
      <c r="B295" s="10" t="s">
        <v>276</v>
      </c>
      <c r="C295" s="11">
        <v>1</v>
      </c>
      <c r="D295" s="11">
        <v>1</v>
      </c>
      <c r="E295" s="12">
        <f t="shared" si="35"/>
        <v>3.9215686274509803E-3</v>
      </c>
      <c r="F295" s="12">
        <f t="shared" si="36"/>
        <v>1.5625000000000001E-3</v>
      </c>
      <c r="G295" s="12">
        <f t="shared" si="38"/>
        <v>0</v>
      </c>
      <c r="H295" s="12">
        <f t="shared" si="37"/>
        <v>0</v>
      </c>
    </row>
    <row r="296" spans="1:8" x14ac:dyDescent="0.2">
      <c r="A296" s="9"/>
      <c r="B296" s="10" t="s">
        <v>277</v>
      </c>
      <c r="C296" s="11">
        <v>0</v>
      </c>
      <c r="D296" s="11">
        <v>2</v>
      </c>
      <c r="E296" s="12" t="str">
        <f t="shared" si="35"/>
        <v/>
      </c>
      <c r="F296" s="12">
        <f t="shared" si="36"/>
        <v>3.1250000000000002E-3</v>
      </c>
      <c r="G296" s="12">
        <f t="shared" si="38"/>
        <v>1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2</v>
      </c>
      <c r="D297" s="11">
        <v>2</v>
      </c>
      <c r="E297" s="12">
        <f t="shared" si="35"/>
        <v>7.8431372549019607E-3</v>
      </c>
      <c r="F297" s="12">
        <f t="shared" si="36"/>
        <v>3.1250000000000002E-3</v>
      </c>
      <c r="G297" s="12">
        <f t="shared" si="38"/>
        <v>0</v>
      </c>
      <c r="H297" s="12">
        <f t="shared" si="37"/>
        <v>0</v>
      </c>
    </row>
    <row r="298" spans="1:8" x14ac:dyDescent="0.2">
      <c r="A298" s="9"/>
      <c r="B298" s="10" t="s">
        <v>279</v>
      </c>
      <c r="C298" s="11">
        <v>0</v>
      </c>
      <c r="D298" s="11">
        <v>3</v>
      </c>
      <c r="E298" s="12" t="str">
        <f t="shared" si="35"/>
        <v/>
      </c>
      <c r="F298" s="12">
        <f t="shared" si="36"/>
        <v>4.6874999999999998E-3</v>
      </c>
      <c r="G298" s="12">
        <f t="shared" si="38"/>
        <v>1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1</v>
      </c>
      <c r="D299" s="11">
        <v>2</v>
      </c>
      <c r="E299" s="12">
        <f t="shared" si="35"/>
        <v>3.9215686274509803E-3</v>
      </c>
      <c r="F299" s="12">
        <f t="shared" si="36"/>
        <v>3.1250000000000002E-3</v>
      </c>
      <c r="G299" s="12">
        <f t="shared" si="38"/>
        <v>1</v>
      </c>
      <c r="H299" s="12">
        <f t="shared" si="37"/>
        <v>3.9215686274509803E-3</v>
      </c>
    </row>
    <row r="300" spans="1:8" x14ac:dyDescent="0.2">
      <c r="A300" s="9"/>
      <c r="B300" s="10" t="s">
        <v>281</v>
      </c>
      <c r="C300" s="11">
        <v>1</v>
      </c>
      <c r="D300" s="11">
        <v>9</v>
      </c>
      <c r="E300" s="12">
        <f t="shared" si="35"/>
        <v>3.9215686274509803E-3</v>
      </c>
      <c r="F300" s="12">
        <f t="shared" si="36"/>
        <v>1.40625E-2</v>
      </c>
      <c r="G300" s="12">
        <f t="shared" si="38"/>
        <v>8</v>
      </c>
      <c r="H300" s="12">
        <f t="shared" si="37"/>
        <v>3.1372549019607843E-2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2</v>
      </c>
      <c r="E303" s="12" t="str">
        <f t="shared" si="35"/>
        <v/>
      </c>
      <c r="F303" s="12">
        <f t="shared" si="36"/>
        <v>3.1250000000000002E-3</v>
      </c>
      <c r="G303" s="12">
        <f t="shared" si="38"/>
        <v>1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4</v>
      </c>
      <c r="E304" s="12" t="str">
        <f t="shared" si="35"/>
        <v/>
      </c>
      <c r="F304" s="12">
        <f t="shared" si="36"/>
        <v>6.2500000000000003E-3</v>
      </c>
      <c r="G304" s="12">
        <f t="shared" si="38"/>
        <v>1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2</v>
      </c>
      <c r="E306" s="12" t="str">
        <f t="shared" si="39"/>
        <v/>
      </c>
      <c r="F306" s="12">
        <f t="shared" si="40"/>
        <v>3.1250000000000002E-3</v>
      </c>
      <c r="G306" s="12">
        <f t="shared" ref="G306:G337" si="42">+IF(AND(C306=0,D306=0)," ",IF(C306=0,1,IF(D306=0,-1,(D306-C306)/C306)))</f>
        <v>1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3</v>
      </c>
      <c r="D307" s="11">
        <v>4</v>
      </c>
      <c r="E307" s="12">
        <f t="shared" si="39"/>
        <v>1.1764705882352941E-2</v>
      </c>
      <c r="F307" s="12">
        <f t="shared" si="40"/>
        <v>6.2500000000000003E-3</v>
      </c>
      <c r="G307" s="12">
        <f t="shared" si="42"/>
        <v>0.33333333333333331</v>
      </c>
      <c r="H307" s="12">
        <f t="shared" si="41"/>
        <v>3.9215686274509803E-3</v>
      </c>
    </row>
    <row r="308" spans="1:8" ht="25.5" x14ac:dyDescent="0.2">
      <c r="A308" s="9"/>
      <c r="B308" s="10" t="s">
        <v>289</v>
      </c>
      <c r="C308" s="11">
        <v>8</v>
      </c>
      <c r="D308" s="11">
        <v>11</v>
      </c>
      <c r="E308" s="12">
        <f t="shared" si="39"/>
        <v>3.1372549019607843E-2</v>
      </c>
      <c r="F308" s="12">
        <f t="shared" si="40"/>
        <v>1.7187500000000001E-2</v>
      </c>
      <c r="G308" s="12">
        <f t="shared" si="42"/>
        <v>0.375</v>
      </c>
      <c r="H308" s="12">
        <f t="shared" si="41"/>
        <v>1.1764705882352941E-2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2</v>
      </c>
      <c r="D311" s="11">
        <v>6</v>
      </c>
      <c r="E311" s="12">
        <f t="shared" si="39"/>
        <v>7.8431372549019607E-3</v>
      </c>
      <c r="F311" s="12">
        <f t="shared" si="40"/>
        <v>9.3749999999999997E-3</v>
      </c>
      <c r="G311" s="12">
        <f t="shared" si="42"/>
        <v>2</v>
      </c>
      <c r="H311" s="12">
        <f t="shared" si="41"/>
        <v>1.5686274509803921E-2</v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3</v>
      </c>
      <c r="E314" s="12" t="str">
        <f t="shared" si="39"/>
        <v/>
      </c>
      <c r="F314" s="12">
        <f t="shared" si="40"/>
        <v>4.6874999999999998E-3</v>
      </c>
      <c r="G314" s="12">
        <f t="shared" si="42"/>
        <v>1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1</v>
      </c>
      <c r="D319" s="11">
        <v>2</v>
      </c>
      <c r="E319" s="12">
        <f t="shared" si="39"/>
        <v>3.9215686274509803E-3</v>
      </c>
      <c r="F319" s="12">
        <f t="shared" si="40"/>
        <v>3.1250000000000002E-3</v>
      </c>
      <c r="G319" s="12">
        <f t="shared" si="42"/>
        <v>1</v>
      </c>
      <c r="H319" s="12">
        <f t="shared" si="41"/>
        <v>3.9215686274509803E-3</v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1</v>
      </c>
      <c r="D323" s="11">
        <v>1</v>
      </c>
      <c r="E323" s="12">
        <f t="shared" si="39"/>
        <v>3.9215686274509803E-3</v>
      </c>
      <c r="F323" s="12">
        <f t="shared" si="40"/>
        <v>1.5625000000000001E-3</v>
      </c>
      <c r="G323" s="12">
        <f t="shared" si="42"/>
        <v>0</v>
      </c>
      <c r="H323" s="12">
        <f t="shared" si="41"/>
        <v>0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16</v>
      </c>
      <c r="D325" s="11">
        <v>32</v>
      </c>
      <c r="E325" s="12">
        <f t="shared" si="39"/>
        <v>6.2745098039215685E-2</v>
      </c>
      <c r="F325" s="12">
        <f t="shared" si="40"/>
        <v>0.05</v>
      </c>
      <c r="G325" s="12">
        <f t="shared" si="42"/>
        <v>1</v>
      </c>
      <c r="H325" s="12">
        <f t="shared" si="41"/>
        <v>6.2745098039215685E-2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1</v>
      </c>
      <c r="E327" s="12" t="str">
        <f t="shared" si="39"/>
        <v/>
      </c>
      <c r="F327" s="12">
        <f t="shared" si="40"/>
        <v>1.5625000000000001E-3</v>
      </c>
      <c r="G327" s="12">
        <f t="shared" si="42"/>
        <v>1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1</v>
      </c>
      <c r="E328" s="12" t="str">
        <f t="shared" si="39"/>
        <v/>
      </c>
      <c r="F328" s="12">
        <f t="shared" si="40"/>
        <v>1.5625000000000001E-3</v>
      </c>
      <c r="G328" s="12">
        <f t="shared" si="42"/>
        <v>1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1</v>
      </c>
      <c r="E334" s="12" t="str">
        <f t="shared" si="39"/>
        <v/>
      </c>
      <c r="F334" s="12">
        <f t="shared" si="40"/>
        <v>1.5625000000000001E-3</v>
      </c>
      <c r="G334" s="12">
        <f t="shared" si="42"/>
        <v>1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1</v>
      </c>
      <c r="D339" s="11">
        <v>0</v>
      </c>
      <c r="E339" s="12">
        <f t="shared" si="43"/>
        <v>3.9215686274509803E-3</v>
      </c>
      <c r="F339" s="12" t="str">
        <f t="shared" si="44"/>
        <v/>
      </c>
      <c r="G339" s="12">
        <f t="shared" si="46"/>
        <v>-1</v>
      </c>
      <c r="H339" s="12">
        <f t="shared" si="45"/>
        <v>-3.9215686274509803E-3</v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1</v>
      </c>
      <c r="E344" s="12" t="str">
        <f t="shared" si="43"/>
        <v/>
      </c>
      <c r="F344" s="12">
        <f t="shared" si="44"/>
        <v>1.5625000000000001E-3</v>
      </c>
      <c r="G344" s="12">
        <f t="shared" si="46"/>
        <v>1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3</v>
      </c>
      <c r="E345" s="12" t="str">
        <f t="shared" si="43"/>
        <v/>
      </c>
      <c r="F345" s="12">
        <f t="shared" si="44"/>
        <v>4.6874999999999998E-3</v>
      </c>
      <c r="G345" s="12">
        <f t="shared" si="46"/>
        <v>1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2</v>
      </c>
      <c r="E348" s="12" t="str">
        <f t="shared" si="43"/>
        <v/>
      </c>
      <c r="F348" s="12">
        <f t="shared" si="44"/>
        <v>3.1250000000000002E-3</v>
      </c>
      <c r="G348" s="12">
        <f t="shared" si="46"/>
        <v>1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1305</v>
      </c>
      <c r="D356" s="28">
        <f>SUM(D357:D585)</f>
        <v>2641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1.0237547892720307</v>
      </c>
      <c r="H356" s="30">
        <f t="shared" ref="H356:H419" si="49">+IF(OR(AND(E356=""),(G356="")),"",E356*G356)</f>
        <v>1.0237547892720307</v>
      </c>
    </row>
    <row r="357" spans="1:8" x14ac:dyDescent="0.2">
      <c r="A357" s="9"/>
      <c r="B357" s="10" t="s">
        <v>332</v>
      </c>
      <c r="C357" s="11">
        <v>4</v>
      </c>
      <c r="D357" s="11">
        <v>28</v>
      </c>
      <c r="E357" s="12">
        <f t="shared" si="47"/>
        <v>3.0651340996168583E-3</v>
      </c>
      <c r="F357" s="12">
        <f t="shared" si="48"/>
        <v>1.0602044680045438E-2</v>
      </c>
      <c r="G357" s="12">
        <f t="shared" ref="G357:G420" si="50">+IF(AND(C357=0,D357=0)," ",IF(C357=0,1,IF(D357=0,-1,(D357-C357)/C357)))</f>
        <v>6</v>
      </c>
      <c r="H357" s="12">
        <f t="shared" si="49"/>
        <v>1.8390804597701149E-2</v>
      </c>
    </row>
    <row r="358" spans="1:8" x14ac:dyDescent="0.2">
      <c r="A358" s="9"/>
      <c r="B358" s="10" t="s">
        <v>333</v>
      </c>
      <c r="C358" s="11">
        <v>1</v>
      </c>
      <c r="D358" s="11">
        <v>11</v>
      </c>
      <c r="E358" s="12">
        <f t="shared" si="47"/>
        <v>7.6628352490421458E-4</v>
      </c>
      <c r="F358" s="12">
        <f t="shared" si="48"/>
        <v>4.1650889814464215E-3</v>
      </c>
      <c r="G358" s="12">
        <f t="shared" si="50"/>
        <v>10</v>
      </c>
      <c r="H358" s="12">
        <f t="shared" si="49"/>
        <v>7.6628352490421461E-3</v>
      </c>
    </row>
    <row r="359" spans="1:8" x14ac:dyDescent="0.2">
      <c r="A359" s="9"/>
      <c r="B359" s="10" t="s">
        <v>334</v>
      </c>
      <c r="C359" s="11">
        <v>7</v>
      </c>
      <c r="D359" s="11">
        <v>6</v>
      </c>
      <c r="E359" s="12">
        <f t="shared" si="47"/>
        <v>5.3639846743295016E-3</v>
      </c>
      <c r="F359" s="12">
        <f t="shared" si="48"/>
        <v>2.2718667171525938E-3</v>
      </c>
      <c r="G359" s="12">
        <f t="shared" si="50"/>
        <v>-0.14285714285714285</v>
      </c>
      <c r="H359" s="12">
        <f t="shared" si="49"/>
        <v>-7.6628352490421448E-4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64</v>
      </c>
      <c r="D362" s="11">
        <v>170</v>
      </c>
      <c r="E362" s="12">
        <f t="shared" si="47"/>
        <v>4.9042145593869733E-2</v>
      </c>
      <c r="F362" s="12">
        <f t="shared" si="48"/>
        <v>6.4369556985990159E-2</v>
      </c>
      <c r="G362" s="12">
        <f t="shared" si="50"/>
        <v>1.65625</v>
      </c>
      <c r="H362" s="12">
        <f t="shared" si="49"/>
        <v>8.1226053639846751E-2</v>
      </c>
    </row>
    <row r="363" spans="1:8" x14ac:dyDescent="0.2">
      <c r="A363" s="9"/>
      <c r="B363" s="10" t="s">
        <v>338</v>
      </c>
      <c r="C363" s="11">
        <v>11</v>
      </c>
      <c r="D363" s="11">
        <v>2</v>
      </c>
      <c r="E363" s="12">
        <f t="shared" si="47"/>
        <v>8.4291187739463595E-3</v>
      </c>
      <c r="F363" s="12">
        <f t="shared" si="48"/>
        <v>7.572889057175312E-4</v>
      </c>
      <c r="G363" s="12">
        <f t="shared" si="50"/>
        <v>-0.81818181818181823</v>
      </c>
      <c r="H363" s="12">
        <f t="shared" si="49"/>
        <v>-6.8965517241379309E-3</v>
      </c>
    </row>
    <row r="364" spans="1:8" x14ac:dyDescent="0.2">
      <c r="A364" s="9"/>
      <c r="B364" s="10" t="s">
        <v>339</v>
      </c>
      <c r="C364" s="11">
        <v>0</v>
      </c>
      <c r="D364" s="11">
        <v>59</v>
      </c>
      <c r="E364" s="12" t="str">
        <f t="shared" si="47"/>
        <v/>
      </c>
      <c r="F364" s="12">
        <f t="shared" si="48"/>
        <v>2.2340022718667172E-2</v>
      </c>
      <c r="G364" s="12">
        <f t="shared" si="50"/>
        <v>1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81</v>
      </c>
      <c r="D365" s="11">
        <v>107</v>
      </c>
      <c r="E365" s="12">
        <f t="shared" si="47"/>
        <v>6.2068965517241378E-2</v>
      </c>
      <c r="F365" s="12">
        <f t="shared" si="48"/>
        <v>4.0514956455887922E-2</v>
      </c>
      <c r="G365" s="12">
        <f t="shared" si="50"/>
        <v>0.32098765432098764</v>
      </c>
      <c r="H365" s="12">
        <f t="shared" si="49"/>
        <v>1.9923371647509576E-2</v>
      </c>
    </row>
    <row r="366" spans="1:8" x14ac:dyDescent="0.2">
      <c r="A366" s="9"/>
      <c r="B366" s="10" t="s">
        <v>341</v>
      </c>
      <c r="C366" s="11">
        <v>1</v>
      </c>
      <c r="D366" s="11">
        <v>5</v>
      </c>
      <c r="E366" s="12">
        <f t="shared" si="47"/>
        <v>7.6628352490421458E-4</v>
      </c>
      <c r="F366" s="12">
        <f t="shared" si="48"/>
        <v>1.8932222642938281E-3</v>
      </c>
      <c r="G366" s="12">
        <f t="shared" si="50"/>
        <v>4</v>
      </c>
      <c r="H366" s="12">
        <f t="shared" si="49"/>
        <v>3.0651340996168583E-3</v>
      </c>
    </row>
    <row r="367" spans="1:8" x14ac:dyDescent="0.2">
      <c r="A367" s="9"/>
      <c r="B367" s="10" t="s">
        <v>342</v>
      </c>
      <c r="C367" s="11">
        <v>1</v>
      </c>
      <c r="D367" s="11">
        <v>0</v>
      </c>
      <c r="E367" s="12">
        <f t="shared" si="47"/>
        <v>7.6628352490421458E-4</v>
      </c>
      <c r="F367" s="12" t="str">
        <f t="shared" si="48"/>
        <v/>
      </c>
      <c r="G367" s="12">
        <f t="shared" si="50"/>
        <v>-1</v>
      </c>
      <c r="H367" s="12">
        <f t="shared" si="49"/>
        <v>-7.6628352490421458E-4</v>
      </c>
    </row>
    <row r="368" spans="1:8" x14ac:dyDescent="0.2">
      <c r="A368" s="9"/>
      <c r="B368" s="10" t="s">
        <v>343</v>
      </c>
      <c r="C368" s="11">
        <v>19</v>
      </c>
      <c r="D368" s="11">
        <v>60</v>
      </c>
      <c r="E368" s="12">
        <f t="shared" si="47"/>
        <v>1.4559386973180077E-2</v>
      </c>
      <c r="F368" s="12">
        <f t="shared" si="48"/>
        <v>2.2718667171525937E-2</v>
      </c>
      <c r="G368" s="12">
        <f t="shared" si="50"/>
        <v>2.1578947368421053</v>
      </c>
      <c r="H368" s="12">
        <f t="shared" si="49"/>
        <v>3.1417624521072801E-2</v>
      </c>
    </row>
    <row r="369" spans="1:8" x14ac:dyDescent="0.2">
      <c r="A369" s="9"/>
      <c r="B369" s="10" t="s">
        <v>344</v>
      </c>
      <c r="C369" s="11">
        <v>4</v>
      </c>
      <c r="D369" s="11">
        <v>22</v>
      </c>
      <c r="E369" s="12">
        <f t="shared" si="47"/>
        <v>3.0651340996168583E-3</v>
      </c>
      <c r="F369" s="12">
        <f t="shared" si="48"/>
        <v>8.330177962892843E-3</v>
      </c>
      <c r="G369" s="12">
        <f t="shared" si="50"/>
        <v>4.5</v>
      </c>
      <c r="H369" s="12">
        <f t="shared" si="49"/>
        <v>1.3793103448275862E-2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2</v>
      </c>
      <c r="D371" s="11">
        <v>13</v>
      </c>
      <c r="E371" s="12">
        <f t="shared" si="47"/>
        <v>1.5325670498084292E-3</v>
      </c>
      <c r="F371" s="12">
        <f t="shared" si="48"/>
        <v>4.9223778871639529E-3</v>
      </c>
      <c r="G371" s="12">
        <f t="shared" si="50"/>
        <v>5.5</v>
      </c>
      <c r="H371" s="12">
        <f t="shared" si="49"/>
        <v>8.4291187739463612E-3</v>
      </c>
    </row>
    <row r="372" spans="1:8" x14ac:dyDescent="0.2">
      <c r="A372" s="9"/>
      <c r="B372" s="10" t="s">
        <v>347</v>
      </c>
      <c r="C372" s="11">
        <v>2</v>
      </c>
      <c r="D372" s="11">
        <v>8</v>
      </c>
      <c r="E372" s="12">
        <f t="shared" si="47"/>
        <v>1.5325670498084292E-3</v>
      </c>
      <c r="F372" s="12">
        <f t="shared" si="48"/>
        <v>3.0291556228701248E-3</v>
      </c>
      <c r="G372" s="12">
        <f t="shared" si="50"/>
        <v>3</v>
      </c>
      <c r="H372" s="12">
        <f t="shared" si="49"/>
        <v>4.5977011494252873E-3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1</v>
      </c>
      <c r="E374" s="12" t="str">
        <f t="shared" si="47"/>
        <v/>
      </c>
      <c r="F374" s="12">
        <f t="shared" si="48"/>
        <v>3.786444528587656E-4</v>
      </c>
      <c r="G374" s="12">
        <f t="shared" si="50"/>
        <v>1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6</v>
      </c>
      <c r="D376" s="11">
        <v>10</v>
      </c>
      <c r="E376" s="12">
        <f t="shared" si="47"/>
        <v>4.5977011494252873E-3</v>
      </c>
      <c r="F376" s="12">
        <f t="shared" si="48"/>
        <v>3.7864445285876562E-3</v>
      </c>
      <c r="G376" s="12">
        <f t="shared" si="50"/>
        <v>0.66666666666666663</v>
      </c>
      <c r="H376" s="12">
        <f t="shared" si="49"/>
        <v>3.0651340996168579E-3</v>
      </c>
    </row>
    <row r="377" spans="1:8" x14ac:dyDescent="0.2">
      <c r="A377" s="9"/>
      <c r="B377" s="10" t="s">
        <v>352</v>
      </c>
      <c r="C377" s="11">
        <v>0</v>
      </c>
      <c r="D377" s="11">
        <v>4</v>
      </c>
      <c r="E377" s="12" t="str">
        <f t="shared" si="47"/>
        <v/>
      </c>
      <c r="F377" s="12">
        <f t="shared" si="48"/>
        <v>1.5145778114350624E-3</v>
      </c>
      <c r="G377" s="12">
        <f t="shared" si="50"/>
        <v>1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16</v>
      </c>
      <c r="E379" s="12" t="str">
        <f t="shared" si="47"/>
        <v/>
      </c>
      <c r="F379" s="12">
        <f t="shared" si="48"/>
        <v>6.0583112457402496E-3</v>
      </c>
      <c r="G379" s="12">
        <f t="shared" si="50"/>
        <v>1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46</v>
      </c>
      <c r="D380" s="11">
        <v>121</v>
      </c>
      <c r="E380" s="12">
        <f t="shared" si="47"/>
        <v>3.5249042145593872E-2</v>
      </c>
      <c r="F380" s="12">
        <f t="shared" si="48"/>
        <v>4.5815978795910643E-2</v>
      </c>
      <c r="G380" s="12">
        <f t="shared" si="50"/>
        <v>1.6304347826086956</v>
      </c>
      <c r="H380" s="12">
        <f t="shared" si="49"/>
        <v>5.7471264367816091E-2</v>
      </c>
    </row>
    <row r="381" spans="1:8" x14ac:dyDescent="0.2">
      <c r="A381" s="9"/>
      <c r="B381" s="10" t="s">
        <v>356</v>
      </c>
      <c r="C381" s="11">
        <v>7</v>
      </c>
      <c r="D381" s="11">
        <v>5</v>
      </c>
      <c r="E381" s="12">
        <f t="shared" si="47"/>
        <v>5.3639846743295016E-3</v>
      </c>
      <c r="F381" s="12">
        <f t="shared" si="48"/>
        <v>1.8932222642938281E-3</v>
      </c>
      <c r="G381" s="12">
        <f t="shared" si="50"/>
        <v>-0.2857142857142857</v>
      </c>
      <c r="H381" s="12">
        <f t="shared" si="49"/>
        <v>-1.532567049808429E-3</v>
      </c>
    </row>
    <row r="382" spans="1:8" x14ac:dyDescent="0.2">
      <c r="A382" s="9"/>
      <c r="B382" s="10" t="s">
        <v>357</v>
      </c>
      <c r="C382" s="11">
        <v>0</v>
      </c>
      <c r="D382" s="11">
        <v>1</v>
      </c>
      <c r="E382" s="12" t="str">
        <f t="shared" si="47"/>
        <v/>
      </c>
      <c r="F382" s="12">
        <f t="shared" si="48"/>
        <v>3.786444528587656E-4</v>
      </c>
      <c r="G382" s="12">
        <f t="shared" si="50"/>
        <v>1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1</v>
      </c>
      <c r="E383" s="12" t="str">
        <f t="shared" si="47"/>
        <v/>
      </c>
      <c r="F383" s="12">
        <f t="shared" si="48"/>
        <v>3.786444528587656E-4</v>
      </c>
      <c r="G383" s="12">
        <f t="shared" si="50"/>
        <v>1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4</v>
      </c>
      <c r="E386" s="12" t="str">
        <f t="shared" si="47"/>
        <v/>
      </c>
      <c r="F386" s="12">
        <f t="shared" si="48"/>
        <v>1.5145778114350624E-3</v>
      </c>
      <c r="G386" s="12">
        <f t="shared" si="50"/>
        <v>1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9</v>
      </c>
      <c r="D387" s="11">
        <v>10</v>
      </c>
      <c r="E387" s="12">
        <f t="shared" si="47"/>
        <v>6.8965517241379309E-3</v>
      </c>
      <c r="F387" s="12">
        <f t="shared" si="48"/>
        <v>3.7864445285876562E-3</v>
      </c>
      <c r="G387" s="12">
        <f t="shared" si="50"/>
        <v>0.1111111111111111</v>
      </c>
      <c r="H387" s="12">
        <f t="shared" si="49"/>
        <v>7.6628352490421448E-4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0</v>
      </c>
      <c r="D390" s="11">
        <v>6</v>
      </c>
      <c r="E390" s="12" t="str">
        <f t="shared" si="47"/>
        <v/>
      </c>
      <c r="F390" s="12">
        <f t="shared" si="48"/>
        <v>2.2718667171525938E-3</v>
      </c>
      <c r="G390" s="12">
        <f t="shared" si="50"/>
        <v>1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25</v>
      </c>
      <c r="D391" s="11">
        <v>56</v>
      </c>
      <c r="E391" s="12">
        <f t="shared" si="47"/>
        <v>1.9157088122605363E-2</v>
      </c>
      <c r="F391" s="12">
        <f t="shared" si="48"/>
        <v>2.1204089360090876E-2</v>
      </c>
      <c r="G391" s="12">
        <f t="shared" si="50"/>
        <v>1.24</v>
      </c>
      <c r="H391" s="12">
        <f t="shared" si="49"/>
        <v>2.375478927203065E-2</v>
      </c>
    </row>
    <row r="392" spans="1:8" x14ac:dyDescent="0.2">
      <c r="A392" s="9"/>
      <c r="B392" s="10" t="s">
        <v>367</v>
      </c>
      <c r="C392" s="11">
        <v>0</v>
      </c>
      <c r="D392" s="11">
        <v>1</v>
      </c>
      <c r="E392" s="12" t="str">
        <f t="shared" si="47"/>
        <v/>
      </c>
      <c r="F392" s="12">
        <f t="shared" si="48"/>
        <v>3.786444528587656E-4</v>
      </c>
      <c r="G392" s="12">
        <f t="shared" si="50"/>
        <v>1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2</v>
      </c>
      <c r="E393" s="12" t="str">
        <f t="shared" si="47"/>
        <v/>
      </c>
      <c r="F393" s="12">
        <f t="shared" si="48"/>
        <v>7.572889057175312E-4</v>
      </c>
      <c r="G393" s="12">
        <f t="shared" si="50"/>
        <v>1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0</v>
      </c>
      <c r="D394" s="11">
        <v>1</v>
      </c>
      <c r="E394" s="12" t="str">
        <f t="shared" si="47"/>
        <v/>
      </c>
      <c r="F394" s="12">
        <f t="shared" si="48"/>
        <v>3.786444528587656E-4</v>
      </c>
      <c r="G394" s="12">
        <f t="shared" si="50"/>
        <v>1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1</v>
      </c>
      <c r="D395" s="11">
        <v>12</v>
      </c>
      <c r="E395" s="12">
        <f t="shared" si="47"/>
        <v>7.6628352490421458E-4</v>
      </c>
      <c r="F395" s="12">
        <f t="shared" si="48"/>
        <v>4.5437334343051876E-3</v>
      </c>
      <c r="G395" s="12">
        <f t="shared" si="50"/>
        <v>11</v>
      </c>
      <c r="H395" s="12">
        <f t="shared" si="49"/>
        <v>8.4291187739463612E-3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17</v>
      </c>
      <c r="E398" s="12" t="str">
        <f t="shared" si="47"/>
        <v/>
      </c>
      <c r="F398" s="12">
        <f t="shared" si="48"/>
        <v>6.4369556985990157E-3</v>
      </c>
      <c r="G398" s="12">
        <f t="shared" si="50"/>
        <v>1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102</v>
      </c>
      <c r="D402" s="11">
        <v>201</v>
      </c>
      <c r="E402" s="12">
        <f t="shared" si="47"/>
        <v>7.8160919540229884E-2</v>
      </c>
      <c r="F402" s="12">
        <f t="shared" si="48"/>
        <v>7.6107535024611886E-2</v>
      </c>
      <c r="G402" s="12">
        <f t="shared" si="50"/>
        <v>0.97058823529411764</v>
      </c>
      <c r="H402" s="12">
        <f t="shared" si="49"/>
        <v>7.586206896551724E-2</v>
      </c>
    </row>
    <row r="403" spans="1:8" x14ac:dyDescent="0.2">
      <c r="A403" s="9"/>
      <c r="B403" s="10" t="s">
        <v>378</v>
      </c>
      <c r="C403" s="11">
        <v>0</v>
      </c>
      <c r="D403" s="11">
        <v>3</v>
      </c>
      <c r="E403" s="12" t="str">
        <f t="shared" si="47"/>
        <v/>
      </c>
      <c r="F403" s="12">
        <f t="shared" si="48"/>
        <v>1.1359333585762969E-3</v>
      </c>
      <c r="G403" s="12">
        <f t="shared" si="50"/>
        <v>1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22</v>
      </c>
      <c r="D405" s="11">
        <v>53</v>
      </c>
      <c r="E405" s="12">
        <f t="shared" si="47"/>
        <v>1.6858237547892719E-2</v>
      </c>
      <c r="F405" s="12">
        <f t="shared" si="48"/>
        <v>2.0068156001514577E-2</v>
      </c>
      <c r="G405" s="12">
        <f t="shared" si="50"/>
        <v>1.4090909090909092</v>
      </c>
      <c r="H405" s="12">
        <f t="shared" si="49"/>
        <v>2.375478927203065E-2</v>
      </c>
    </row>
    <row r="406" spans="1:8" x14ac:dyDescent="0.2">
      <c r="A406" s="9"/>
      <c r="B406" s="10" t="s">
        <v>381</v>
      </c>
      <c r="C406" s="11">
        <v>133</v>
      </c>
      <c r="D406" s="11">
        <v>275</v>
      </c>
      <c r="E406" s="12">
        <f t="shared" si="47"/>
        <v>0.10191570881226053</v>
      </c>
      <c r="F406" s="12">
        <f t="shared" si="48"/>
        <v>0.10412722453616055</v>
      </c>
      <c r="G406" s="12">
        <f t="shared" si="50"/>
        <v>1.0676691729323309</v>
      </c>
      <c r="H406" s="12">
        <f t="shared" si="49"/>
        <v>0.10881226053639846</v>
      </c>
    </row>
    <row r="407" spans="1:8" x14ac:dyDescent="0.2">
      <c r="A407" s="9"/>
      <c r="B407" s="10" t="s">
        <v>382</v>
      </c>
      <c r="C407" s="11">
        <v>14</v>
      </c>
      <c r="D407" s="11">
        <v>54</v>
      </c>
      <c r="E407" s="12">
        <f t="shared" si="47"/>
        <v>1.0727969348659003E-2</v>
      </c>
      <c r="F407" s="12">
        <f t="shared" si="48"/>
        <v>2.0446800454373342E-2</v>
      </c>
      <c r="G407" s="12">
        <f t="shared" si="50"/>
        <v>2.8571428571428572</v>
      </c>
      <c r="H407" s="12">
        <f t="shared" si="49"/>
        <v>3.0651340996168581E-2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6</v>
      </c>
      <c r="E411" s="12" t="str">
        <f t="shared" si="47"/>
        <v/>
      </c>
      <c r="F411" s="12">
        <f t="shared" si="48"/>
        <v>2.2718667171525938E-3</v>
      </c>
      <c r="G411" s="12">
        <f t="shared" si="50"/>
        <v>1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4</v>
      </c>
      <c r="D416" s="11">
        <v>4</v>
      </c>
      <c r="E416" s="12">
        <f t="shared" si="47"/>
        <v>3.0651340996168583E-3</v>
      </c>
      <c r="F416" s="12">
        <f t="shared" si="48"/>
        <v>1.5145778114350624E-3</v>
      </c>
      <c r="G416" s="12">
        <f t="shared" si="50"/>
        <v>0</v>
      </c>
      <c r="H416" s="12">
        <f t="shared" si="49"/>
        <v>0</v>
      </c>
    </row>
    <row r="417" spans="1:8" x14ac:dyDescent="0.2">
      <c r="A417" s="9"/>
      <c r="B417" s="10" t="s">
        <v>392</v>
      </c>
      <c r="C417" s="11">
        <v>3</v>
      </c>
      <c r="D417" s="11">
        <v>8</v>
      </c>
      <c r="E417" s="12">
        <f t="shared" si="47"/>
        <v>2.2988505747126436E-3</v>
      </c>
      <c r="F417" s="12">
        <f t="shared" si="48"/>
        <v>3.0291556228701248E-3</v>
      </c>
      <c r="G417" s="12">
        <f t="shared" si="50"/>
        <v>1.6666666666666667</v>
      </c>
      <c r="H417" s="12">
        <f t="shared" si="49"/>
        <v>3.831417624521073E-3</v>
      </c>
    </row>
    <row r="418" spans="1:8" x14ac:dyDescent="0.2">
      <c r="A418" s="9"/>
      <c r="B418" s="10" t="s">
        <v>393</v>
      </c>
      <c r="C418" s="11">
        <v>3</v>
      </c>
      <c r="D418" s="11">
        <v>65</v>
      </c>
      <c r="E418" s="12">
        <f t="shared" si="47"/>
        <v>2.2988505747126436E-3</v>
      </c>
      <c r="F418" s="12">
        <f t="shared" si="48"/>
        <v>2.4611889435819764E-2</v>
      </c>
      <c r="G418" s="12">
        <f t="shared" si="50"/>
        <v>20.666666666666668</v>
      </c>
      <c r="H418" s="12">
        <f t="shared" si="49"/>
        <v>4.7509578544061307E-2</v>
      </c>
    </row>
    <row r="419" spans="1:8" x14ac:dyDescent="0.2">
      <c r="A419" s="9"/>
      <c r="B419" s="10" t="s">
        <v>394</v>
      </c>
      <c r="C419" s="11">
        <v>1</v>
      </c>
      <c r="D419" s="11">
        <v>8</v>
      </c>
      <c r="E419" s="12">
        <f t="shared" si="47"/>
        <v>7.6628352490421458E-4</v>
      </c>
      <c r="F419" s="12">
        <f t="shared" si="48"/>
        <v>3.0291556228701248E-3</v>
      </c>
      <c r="G419" s="12">
        <f t="shared" si="50"/>
        <v>7</v>
      </c>
      <c r="H419" s="12">
        <f t="shared" si="49"/>
        <v>5.3639846743295024E-3</v>
      </c>
    </row>
    <row r="420" spans="1:8" x14ac:dyDescent="0.2">
      <c r="A420" s="9"/>
      <c r="B420" s="10" t="s">
        <v>395</v>
      </c>
      <c r="C420" s="11">
        <v>3</v>
      </c>
      <c r="D420" s="11">
        <v>17</v>
      </c>
      <c r="E420" s="12">
        <f t="shared" ref="E420:E483" si="51">+IF(C420=0,"",C420/C$356)</f>
        <v>2.2988505747126436E-3</v>
      </c>
      <c r="F420" s="12">
        <f t="shared" ref="F420:F483" si="52">+IF(D420=0,"",D420/D$356)</f>
        <v>6.4369556985990157E-3</v>
      </c>
      <c r="G420" s="12">
        <f t="shared" si="50"/>
        <v>4.666666666666667</v>
      </c>
      <c r="H420" s="12">
        <f t="shared" ref="H420:H483" si="53">+IF(OR(AND(E420=""),(G420="")),"",E420*G420)</f>
        <v>1.0727969348659005E-2</v>
      </c>
    </row>
    <row r="421" spans="1:8" x14ac:dyDescent="0.2">
      <c r="A421" s="9"/>
      <c r="B421" s="10" t="s">
        <v>396</v>
      </c>
      <c r="C421" s="11">
        <v>1</v>
      </c>
      <c r="D421" s="11">
        <v>0</v>
      </c>
      <c r="E421" s="12">
        <f t="shared" si="51"/>
        <v>7.6628352490421458E-4</v>
      </c>
      <c r="F421" s="12" t="str">
        <f t="shared" si="52"/>
        <v/>
      </c>
      <c r="G421" s="12">
        <f t="shared" ref="G421:G484" si="54">+IF(AND(C421=0,D421=0)," ",IF(C421=0,1,IF(D421=0,-1,(D421-C421)/C421)))</f>
        <v>-1</v>
      </c>
      <c r="H421" s="12">
        <f t="shared" si="53"/>
        <v>-7.6628352490421458E-4</v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2</v>
      </c>
      <c r="D424" s="11">
        <v>0</v>
      </c>
      <c r="E424" s="12">
        <f t="shared" si="51"/>
        <v>1.5325670498084292E-3</v>
      </c>
      <c r="F424" s="12" t="str">
        <f t="shared" si="52"/>
        <v/>
      </c>
      <c r="G424" s="12">
        <f t="shared" si="54"/>
        <v>-1</v>
      </c>
      <c r="H424" s="12">
        <f t="shared" si="53"/>
        <v>-1.5325670498084292E-3</v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53</v>
      </c>
      <c r="D428" s="11">
        <v>36</v>
      </c>
      <c r="E428" s="12">
        <f t="shared" si="51"/>
        <v>4.0613026819923369E-2</v>
      </c>
      <c r="F428" s="12">
        <f t="shared" si="52"/>
        <v>1.3631200302915562E-2</v>
      </c>
      <c r="G428" s="12">
        <f t="shared" si="54"/>
        <v>-0.32075471698113206</v>
      </c>
      <c r="H428" s="12">
        <f t="shared" si="53"/>
        <v>-1.3026819923371647E-2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3</v>
      </c>
      <c r="E430" s="12" t="str">
        <f t="shared" si="51"/>
        <v/>
      </c>
      <c r="F430" s="12">
        <f t="shared" si="52"/>
        <v>1.1359333585762969E-3</v>
      </c>
      <c r="G430" s="12">
        <f t="shared" si="54"/>
        <v>1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1</v>
      </c>
      <c r="D431" s="11">
        <v>0</v>
      </c>
      <c r="E431" s="12">
        <f t="shared" si="51"/>
        <v>7.6628352490421458E-4</v>
      </c>
      <c r="F431" s="12" t="str">
        <f t="shared" si="52"/>
        <v/>
      </c>
      <c r="G431" s="12">
        <f t="shared" si="54"/>
        <v>-1</v>
      </c>
      <c r="H431" s="12">
        <f t="shared" si="53"/>
        <v>-7.6628352490421458E-4</v>
      </c>
    </row>
    <row r="432" spans="1:8" x14ac:dyDescent="0.2">
      <c r="A432" s="9"/>
      <c r="B432" s="10" t="s">
        <v>407</v>
      </c>
      <c r="C432" s="11">
        <v>3</v>
      </c>
      <c r="D432" s="11">
        <v>3</v>
      </c>
      <c r="E432" s="12">
        <f t="shared" si="51"/>
        <v>2.2988505747126436E-3</v>
      </c>
      <c r="F432" s="12">
        <f t="shared" si="52"/>
        <v>1.1359333585762969E-3</v>
      </c>
      <c r="G432" s="12">
        <f t="shared" si="54"/>
        <v>0</v>
      </c>
      <c r="H432" s="12">
        <f t="shared" si="53"/>
        <v>0</v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1</v>
      </c>
      <c r="E436" s="12" t="str">
        <f t="shared" si="51"/>
        <v/>
      </c>
      <c r="F436" s="12">
        <f t="shared" si="52"/>
        <v>3.786444528587656E-4</v>
      </c>
      <c r="G436" s="12">
        <f t="shared" si="54"/>
        <v>1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3</v>
      </c>
      <c r="E437" s="12" t="str">
        <f t="shared" si="51"/>
        <v/>
      </c>
      <c r="F437" s="12">
        <f t="shared" si="52"/>
        <v>1.1359333585762969E-3</v>
      </c>
      <c r="G437" s="12">
        <f t="shared" si="54"/>
        <v>1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4</v>
      </c>
      <c r="D441" s="11">
        <v>7</v>
      </c>
      <c r="E441" s="12">
        <f t="shared" si="51"/>
        <v>3.0651340996168583E-3</v>
      </c>
      <c r="F441" s="12">
        <f t="shared" si="52"/>
        <v>2.6505111700113595E-3</v>
      </c>
      <c r="G441" s="12">
        <f t="shared" si="54"/>
        <v>0.75</v>
      </c>
      <c r="H441" s="12">
        <f t="shared" si="53"/>
        <v>2.2988505747126436E-3</v>
      </c>
    </row>
    <row r="442" spans="1:8" ht="25.5" x14ac:dyDescent="0.2">
      <c r="A442" s="9"/>
      <c r="B442" s="10" t="s">
        <v>417</v>
      </c>
      <c r="C442" s="11">
        <v>3</v>
      </c>
      <c r="D442" s="11">
        <v>14</v>
      </c>
      <c r="E442" s="12">
        <f t="shared" si="51"/>
        <v>2.2988505747126436E-3</v>
      </c>
      <c r="F442" s="12">
        <f t="shared" si="52"/>
        <v>5.301022340022719E-3</v>
      </c>
      <c r="G442" s="12">
        <f t="shared" si="54"/>
        <v>3.6666666666666665</v>
      </c>
      <c r="H442" s="12">
        <f t="shared" si="53"/>
        <v>8.4291187739463595E-3</v>
      </c>
    </row>
    <row r="443" spans="1:8" x14ac:dyDescent="0.2">
      <c r="A443" s="9"/>
      <c r="B443" s="10" t="s">
        <v>418</v>
      </c>
      <c r="C443" s="11">
        <v>92</v>
      </c>
      <c r="D443" s="11">
        <v>296</v>
      </c>
      <c r="E443" s="12">
        <f t="shared" si="51"/>
        <v>7.0498084291187743E-2</v>
      </c>
      <c r="F443" s="12">
        <f t="shared" si="52"/>
        <v>0.11207875804619462</v>
      </c>
      <c r="G443" s="12">
        <f t="shared" si="54"/>
        <v>2.2173913043478262</v>
      </c>
      <c r="H443" s="12">
        <f t="shared" si="53"/>
        <v>0.1563218390804598</v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4</v>
      </c>
      <c r="D445" s="11">
        <v>0</v>
      </c>
      <c r="E445" s="12">
        <f t="shared" si="51"/>
        <v>3.0651340996168583E-3</v>
      </c>
      <c r="F445" s="12" t="str">
        <f t="shared" si="52"/>
        <v/>
      </c>
      <c r="G445" s="12">
        <f t="shared" si="54"/>
        <v>-1</v>
      </c>
      <c r="H445" s="12">
        <f t="shared" si="53"/>
        <v>-3.0651340996168583E-3</v>
      </c>
    </row>
    <row r="446" spans="1:8" x14ac:dyDescent="0.2">
      <c r="A446" s="9"/>
      <c r="B446" s="10" t="s">
        <v>421</v>
      </c>
      <c r="C446" s="11">
        <v>0</v>
      </c>
      <c r="D446" s="11">
        <v>1</v>
      </c>
      <c r="E446" s="12" t="str">
        <f t="shared" si="51"/>
        <v/>
      </c>
      <c r="F446" s="12">
        <f t="shared" si="52"/>
        <v>3.786444528587656E-4</v>
      </c>
      <c r="G446" s="12">
        <f t="shared" si="54"/>
        <v>1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1</v>
      </c>
      <c r="D450" s="11">
        <v>0</v>
      </c>
      <c r="E450" s="12">
        <f t="shared" si="51"/>
        <v>7.6628352490421458E-4</v>
      </c>
      <c r="F450" s="12" t="str">
        <f t="shared" si="52"/>
        <v/>
      </c>
      <c r="G450" s="12">
        <f t="shared" si="54"/>
        <v>-1</v>
      </c>
      <c r="H450" s="12">
        <f t="shared" si="53"/>
        <v>-7.6628352490421458E-4</v>
      </c>
    </row>
    <row r="451" spans="1:8" x14ac:dyDescent="0.2">
      <c r="A451" s="9"/>
      <c r="B451" s="10" t="s">
        <v>426</v>
      </c>
      <c r="C451" s="11">
        <v>13</v>
      </c>
      <c r="D451" s="11">
        <v>135</v>
      </c>
      <c r="E451" s="12">
        <f t="shared" si="51"/>
        <v>9.9616858237547897E-3</v>
      </c>
      <c r="F451" s="12">
        <f t="shared" si="52"/>
        <v>5.1117001135933357E-2</v>
      </c>
      <c r="G451" s="12">
        <f t="shared" si="54"/>
        <v>9.384615384615385</v>
      </c>
      <c r="H451" s="12">
        <f t="shared" si="53"/>
        <v>9.348659003831418E-2</v>
      </c>
    </row>
    <row r="452" spans="1:8" x14ac:dyDescent="0.2">
      <c r="A452" s="9"/>
      <c r="B452" s="10" t="s">
        <v>427</v>
      </c>
      <c r="C452" s="11">
        <v>0</v>
      </c>
      <c r="D452" s="11">
        <v>15</v>
      </c>
      <c r="E452" s="12" t="str">
        <f t="shared" si="51"/>
        <v/>
      </c>
      <c r="F452" s="12">
        <f t="shared" si="52"/>
        <v>5.6796667928814843E-3</v>
      </c>
      <c r="G452" s="12">
        <f t="shared" si="54"/>
        <v>1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1</v>
      </c>
      <c r="D453" s="11">
        <v>0</v>
      </c>
      <c r="E453" s="12">
        <f t="shared" si="51"/>
        <v>7.6628352490421458E-4</v>
      </c>
      <c r="F453" s="12" t="str">
        <f t="shared" si="52"/>
        <v/>
      </c>
      <c r="G453" s="12">
        <f t="shared" si="54"/>
        <v>-1</v>
      </c>
      <c r="H453" s="12">
        <f t="shared" si="53"/>
        <v>-7.6628352490421458E-4</v>
      </c>
    </row>
    <row r="454" spans="1:8" x14ac:dyDescent="0.2">
      <c r="A454" s="9"/>
      <c r="B454" s="10" t="s">
        <v>429</v>
      </c>
      <c r="C454" s="11">
        <v>0</v>
      </c>
      <c r="D454" s="11">
        <v>1</v>
      </c>
      <c r="E454" s="12" t="str">
        <f t="shared" si="51"/>
        <v/>
      </c>
      <c r="F454" s="12">
        <f t="shared" si="52"/>
        <v>3.786444528587656E-4</v>
      </c>
      <c r="G454" s="12">
        <f t="shared" si="54"/>
        <v>1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0</v>
      </c>
      <c r="E455" s="12" t="str">
        <f t="shared" si="51"/>
        <v/>
      </c>
      <c r="F455" s="12" t="str">
        <f t="shared" si="52"/>
        <v/>
      </c>
      <c r="G455" s="12" t="str">
        <f t="shared" si="54"/>
        <v xml:space="preserve"> 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7</v>
      </c>
      <c r="D463" s="11">
        <v>5</v>
      </c>
      <c r="E463" s="12">
        <f t="shared" si="51"/>
        <v>5.3639846743295016E-3</v>
      </c>
      <c r="F463" s="12">
        <f t="shared" si="52"/>
        <v>1.8932222642938281E-3</v>
      </c>
      <c r="G463" s="12">
        <f t="shared" si="54"/>
        <v>-0.2857142857142857</v>
      </c>
      <c r="H463" s="12">
        <f t="shared" si="53"/>
        <v>-1.532567049808429E-3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10</v>
      </c>
      <c r="D465" s="11">
        <v>10</v>
      </c>
      <c r="E465" s="12">
        <f t="shared" si="51"/>
        <v>7.6628352490421452E-3</v>
      </c>
      <c r="F465" s="12">
        <f t="shared" si="52"/>
        <v>3.7864445285876562E-3</v>
      </c>
      <c r="G465" s="12">
        <f t="shared" si="54"/>
        <v>0</v>
      </c>
      <c r="H465" s="12">
        <f t="shared" si="53"/>
        <v>0</v>
      </c>
    </row>
    <row r="466" spans="1:8" x14ac:dyDescent="0.2">
      <c r="A466" s="9"/>
      <c r="B466" s="10" t="s">
        <v>441</v>
      </c>
      <c r="C466" s="11">
        <v>7</v>
      </c>
      <c r="D466" s="11">
        <v>1</v>
      </c>
      <c r="E466" s="12">
        <f t="shared" si="51"/>
        <v>5.3639846743295016E-3</v>
      </c>
      <c r="F466" s="12">
        <f t="shared" si="52"/>
        <v>3.786444528587656E-4</v>
      </c>
      <c r="G466" s="12">
        <f t="shared" si="54"/>
        <v>-0.8571428571428571</v>
      </c>
      <c r="H466" s="12">
        <f t="shared" si="53"/>
        <v>-4.5977011494252864E-3</v>
      </c>
    </row>
    <row r="467" spans="1:8" x14ac:dyDescent="0.2">
      <c r="A467" s="9"/>
      <c r="B467" s="10" t="s">
        <v>442</v>
      </c>
      <c r="C467" s="11">
        <v>0</v>
      </c>
      <c r="D467" s="11">
        <v>13</v>
      </c>
      <c r="E467" s="12" t="str">
        <f t="shared" si="51"/>
        <v/>
      </c>
      <c r="F467" s="12">
        <f t="shared" si="52"/>
        <v>4.9223778871639529E-3</v>
      </c>
      <c r="G467" s="12">
        <f t="shared" si="54"/>
        <v>1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5</v>
      </c>
      <c r="E468" s="12" t="str">
        <f t="shared" si="51"/>
        <v/>
      </c>
      <c r="F468" s="12">
        <f t="shared" si="52"/>
        <v>1.8932222642938281E-3</v>
      </c>
      <c r="G468" s="12">
        <f t="shared" si="54"/>
        <v>1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16</v>
      </c>
      <c r="E469" s="12" t="str">
        <f t="shared" si="51"/>
        <v/>
      </c>
      <c r="F469" s="12">
        <f t="shared" si="52"/>
        <v>6.0583112457402496E-3</v>
      </c>
      <c r="G469" s="12">
        <f t="shared" si="54"/>
        <v>1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5</v>
      </c>
      <c r="D471" s="11">
        <v>5</v>
      </c>
      <c r="E471" s="12">
        <f t="shared" si="51"/>
        <v>3.8314176245210726E-3</v>
      </c>
      <c r="F471" s="12">
        <f t="shared" si="52"/>
        <v>1.8932222642938281E-3</v>
      </c>
      <c r="G471" s="12">
        <f t="shared" si="54"/>
        <v>0</v>
      </c>
      <c r="H471" s="12">
        <f t="shared" si="53"/>
        <v>0</v>
      </c>
    </row>
    <row r="472" spans="1:8" ht="25.5" x14ac:dyDescent="0.2">
      <c r="A472" s="9"/>
      <c r="B472" s="10" t="s">
        <v>447</v>
      </c>
      <c r="C472" s="11">
        <v>0</v>
      </c>
      <c r="D472" s="11">
        <v>2</v>
      </c>
      <c r="E472" s="12" t="str">
        <f t="shared" si="51"/>
        <v/>
      </c>
      <c r="F472" s="12">
        <f t="shared" si="52"/>
        <v>7.572889057175312E-4</v>
      </c>
      <c r="G472" s="12">
        <f t="shared" si="54"/>
        <v>1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1</v>
      </c>
      <c r="D473" s="11">
        <v>1</v>
      </c>
      <c r="E473" s="12">
        <f t="shared" si="51"/>
        <v>7.6628352490421458E-4</v>
      </c>
      <c r="F473" s="12">
        <f t="shared" si="52"/>
        <v>3.786444528587656E-4</v>
      </c>
      <c r="G473" s="12">
        <f t="shared" si="54"/>
        <v>0</v>
      </c>
      <c r="H473" s="12">
        <f t="shared" si="53"/>
        <v>0</v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20</v>
      </c>
      <c r="D475" s="11">
        <v>29</v>
      </c>
      <c r="E475" s="12">
        <f t="shared" si="51"/>
        <v>1.532567049808429E-2</v>
      </c>
      <c r="F475" s="12">
        <f t="shared" si="52"/>
        <v>1.0980689132904203E-2</v>
      </c>
      <c r="G475" s="12">
        <f t="shared" si="54"/>
        <v>0.45</v>
      </c>
      <c r="H475" s="12">
        <f t="shared" si="53"/>
        <v>6.8965517241379309E-3</v>
      </c>
    </row>
    <row r="476" spans="1:8" x14ac:dyDescent="0.2">
      <c r="A476" s="9"/>
      <c r="B476" s="10" t="s">
        <v>451</v>
      </c>
      <c r="C476" s="11">
        <v>9</v>
      </c>
      <c r="D476" s="11">
        <v>13</v>
      </c>
      <c r="E476" s="12">
        <f t="shared" si="51"/>
        <v>6.8965517241379309E-3</v>
      </c>
      <c r="F476" s="12">
        <f t="shared" si="52"/>
        <v>4.9223778871639529E-3</v>
      </c>
      <c r="G476" s="12">
        <f t="shared" si="54"/>
        <v>0.44444444444444442</v>
      </c>
      <c r="H476" s="12">
        <f t="shared" si="53"/>
        <v>3.0651340996168579E-3</v>
      </c>
    </row>
    <row r="477" spans="1:8" x14ac:dyDescent="0.2">
      <c r="A477" s="9"/>
      <c r="B477" s="10" t="s">
        <v>452</v>
      </c>
      <c r="C477" s="11">
        <v>0</v>
      </c>
      <c r="D477" s="11">
        <v>2</v>
      </c>
      <c r="E477" s="12" t="str">
        <f t="shared" si="51"/>
        <v/>
      </c>
      <c r="F477" s="12">
        <f t="shared" si="52"/>
        <v>7.572889057175312E-4</v>
      </c>
      <c r="G477" s="12">
        <f t="shared" si="54"/>
        <v>1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8</v>
      </c>
      <c r="D478" s="11">
        <v>2</v>
      </c>
      <c r="E478" s="12">
        <f t="shared" si="51"/>
        <v>6.1302681992337167E-3</v>
      </c>
      <c r="F478" s="12">
        <f t="shared" si="52"/>
        <v>7.572889057175312E-4</v>
      </c>
      <c r="G478" s="12">
        <f t="shared" si="54"/>
        <v>-0.75</v>
      </c>
      <c r="H478" s="12">
        <f t="shared" si="53"/>
        <v>-4.5977011494252873E-3</v>
      </c>
    </row>
    <row r="479" spans="1:8" x14ac:dyDescent="0.2">
      <c r="A479" s="9"/>
      <c r="B479" s="10" t="s">
        <v>454</v>
      </c>
      <c r="C479" s="11">
        <v>3</v>
      </c>
      <c r="D479" s="11">
        <v>3</v>
      </c>
      <c r="E479" s="12">
        <f t="shared" si="51"/>
        <v>2.2988505747126436E-3</v>
      </c>
      <c r="F479" s="12">
        <f t="shared" si="52"/>
        <v>1.1359333585762969E-3</v>
      </c>
      <c r="G479" s="12">
        <f t="shared" si="54"/>
        <v>0</v>
      </c>
      <c r="H479" s="12">
        <f t="shared" si="53"/>
        <v>0</v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193</v>
      </c>
      <c r="D481" s="11">
        <v>177</v>
      </c>
      <c r="E481" s="12">
        <f t="shared" si="51"/>
        <v>0.1478927203065134</v>
      </c>
      <c r="F481" s="12">
        <f t="shared" si="52"/>
        <v>6.7020068156001519E-2</v>
      </c>
      <c r="G481" s="12">
        <f t="shared" si="54"/>
        <v>-8.2901554404145081E-2</v>
      </c>
      <c r="H481" s="12">
        <f t="shared" si="53"/>
        <v>-1.2260536398467433E-2</v>
      </c>
    </row>
    <row r="482" spans="1:8" x14ac:dyDescent="0.2">
      <c r="A482" s="9"/>
      <c r="B482" s="10" t="s">
        <v>457</v>
      </c>
      <c r="C482" s="11">
        <v>0</v>
      </c>
      <c r="D482" s="11">
        <v>8</v>
      </c>
      <c r="E482" s="12" t="str">
        <f t="shared" si="51"/>
        <v/>
      </c>
      <c r="F482" s="12">
        <f t="shared" si="52"/>
        <v>3.0291556228701248E-3</v>
      </c>
      <c r="G482" s="12">
        <f t="shared" si="54"/>
        <v>1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5</v>
      </c>
      <c r="D486" s="11">
        <v>1</v>
      </c>
      <c r="E486" s="12">
        <f t="shared" si="55"/>
        <v>3.8314176245210726E-3</v>
      </c>
      <c r="F486" s="12">
        <f t="shared" si="56"/>
        <v>3.786444528587656E-4</v>
      </c>
      <c r="G486" s="12">
        <f t="shared" si="58"/>
        <v>-0.8</v>
      </c>
      <c r="H486" s="12">
        <f t="shared" si="57"/>
        <v>-3.0651340996168583E-3</v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22</v>
      </c>
      <c r="D489" s="11">
        <v>13</v>
      </c>
      <c r="E489" s="12">
        <f t="shared" si="55"/>
        <v>1.6858237547892719E-2</v>
      </c>
      <c r="F489" s="12">
        <f t="shared" si="56"/>
        <v>4.9223778871639529E-3</v>
      </c>
      <c r="G489" s="12">
        <f t="shared" si="58"/>
        <v>-0.40909090909090912</v>
      </c>
      <c r="H489" s="12">
        <f t="shared" si="57"/>
        <v>-6.8965517241379309E-3</v>
      </c>
    </row>
    <row r="490" spans="1:8" ht="25.5" x14ac:dyDescent="0.2">
      <c r="A490" s="9"/>
      <c r="B490" s="10" t="s">
        <v>465</v>
      </c>
      <c r="C490" s="11">
        <v>0</v>
      </c>
      <c r="D490" s="11">
        <v>1</v>
      </c>
      <c r="E490" s="12" t="str">
        <f t="shared" si="55"/>
        <v/>
      </c>
      <c r="F490" s="12">
        <f t="shared" si="56"/>
        <v>3.786444528587656E-4</v>
      </c>
      <c r="G490" s="12">
        <f t="shared" si="58"/>
        <v>1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1</v>
      </c>
      <c r="D491" s="11">
        <v>6</v>
      </c>
      <c r="E491" s="12">
        <f t="shared" si="55"/>
        <v>7.6628352490421458E-4</v>
      </c>
      <c r="F491" s="12">
        <f t="shared" si="56"/>
        <v>2.2718667171525938E-3</v>
      </c>
      <c r="G491" s="12">
        <f t="shared" si="58"/>
        <v>5</v>
      </c>
      <c r="H491" s="12">
        <f t="shared" si="57"/>
        <v>3.831417624521073E-3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6</v>
      </c>
      <c r="D493" s="11">
        <v>0</v>
      </c>
      <c r="E493" s="12">
        <f t="shared" si="55"/>
        <v>4.5977011494252873E-3</v>
      </c>
      <c r="F493" s="12" t="str">
        <f t="shared" si="56"/>
        <v/>
      </c>
      <c r="G493" s="12">
        <f t="shared" si="58"/>
        <v>-1</v>
      </c>
      <c r="H493" s="12">
        <f t="shared" si="57"/>
        <v>-4.5977011494252873E-3</v>
      </c>
    </row>
    <row r="494" spans="1:8" x14ac:dyDescent="0.2">
      <c r="A494" s="9"/>
      <c r="B494" s="10" t="s">
        <v>469</v>
      </c>
      <c r="C494" s="11">
        <v>7</v>
      </c>
      <c r="D494" s="11">
        <v>7</v>
      </c>
      <c r="E494" s="12">
        <f t="shared" si="55"/>
        <v>5.3639846743295016E-3</v>
      </c>
      <c r="F494" s="12">
        <f t="shared" si="56"/>
        <v>2.6505111700113595E-3</v>
      </c>
      <c r="G494" s="12">
        <f t="shared" si="58"/>
        <v>0</v>
      </c>
      <c r="H494" s="12">
        <f t="shared" si="57"/>
        <v>0</v>
      </c>
    </row>
    <row r="495" spans="1:8" x14ac:dyDescent="0.2">
      <c r="A495" s="9"/>
      <c r="B495" s="10" t="s">
        <v>470</v>
      </c>
      <c r="C495" s="11">
        <v>0</v>
      </c>
      <c r="D495" s="11">
        <v>1</v>
      </c>
      <c r="E495" s="12" t="str">
        <f t="shared" si="55"/>
        <v/>
      </c>
      <c r="F495" s="12">
        <f t="shared" si="56"/>
        <v>3.786444528587656E-4</v>
      </c>
      <c r="G495" s="12">
        <f t="shared" si="58"/>
        <v>1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10</v>
      </c>
      <c r="E496" s="12" t="str">
        <f t="shared" si="55"/>
        <v/>
      </c>
      <c r="F496" s="12">
        <f t="shared" si="56"/>
        <v>3.7864445285876562E-3</v>
      </c>
      <c r="G496" s="12">
        <f t="shared" si="58"/>
        <v>1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4</v>
      </c>
      <c r="D499" s="11">
        <v>4</v>
      </c>
      <c r="E499" s="12">
        <f t="shared" si="55"/>
        <v>3.0651340996168583E-3</v>
      </c>
      <c r="F499" s="12">
        <f t="shared" si="56"/>
        <v>1.5145778114350624E-3</v>
      </c>
      <c r="G499" s="12">
        <f t="shared" si="58"/>
        <v>0</v>
      </c>
      <c r="H499" s="12">
        <f t="shared" si="57"/>
        <v>0</v>
      </c>
    </row>
    <row r="500" spans="1:8" x14ac:dyDescent="0.2">
      <c r="A500" s="9"/>
      <c r="B500" s="10" t="s">
        <v>475</v>
      </c>
      <c r="C500" s="11">
        <v>1</v>
      </c>
      <c r="D500" s="11">
        <v>8</v>
      </c>
      <c r="E500" s="12">
        <f t="shared" si="55"/>
        <v>7.6628352490421458E-4</v>
      </c>
      <c r="F500" s="12">
        <f t="shared" si="56"/>
        <v>3.0291556228701248E-3</v>
      </c>
      <c r="G500" s="12">
        <f t="shared" si="58"/>
        <v>7</v>
      </c>
      <c r="H500" s="12">
        <f t="shared" si="57"/>
        <v>5.3639846743295024E-3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2</v>
      </c>
      <c r="E502" s="12" t="str">
        <f t="shared" si="55"/>
        <v/>
      </c>
      <c r="F502" s="12">
        <f t="shared" si="56"/>
        <v>7.572889057175312E-4</v>
      </c>
      <c r="G502" s="12">
        <f t="shared" si="58"/>
        <v>1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2</v>
      </c>
      <c r="D505" s="11">
        <v>0</v>
      </c>
      <c r="E505" s="12">
        <f t="shared" si="55"/>
        <v>1.5325670498084292E-3</v>
      </c>
      <c r="F505" s="12" t="str">
        <f t="shared" si="56"/>
        <v/>
      </c>
      <c r="G505" s="12">
        <f t="shared" si="58"/>
        <v>-1</v>
      </c>
      <c r="H505" s="12">
        <f t="shared" si="57"/>
        <v>-1.5325670498084292E-3</v>
      </c>
    </row>
    <row r="506" spans="1:8" ht="25.5" x14ac:dyDescent="0.2">
      <c r="A506" s="9"/>
      <c r="B506" s="10" t="s">
        <v>481</v>
      </c>
      <c r="C506" s="11">
        <v>1</v>
      </c>
      <c r="D506" s="11">
        <v>19</v>
      </c>
      <c r="E506" s="12">
        <f t="shared" si="55"/>
        <v>7.6628352490421458E-4</v>
      </c>
      <c r="F506" s="12">
        <f t="shared" si="56"/>
        <v>7.1942446043165471E-3</v>
      </c>
      <c r="G506" s="12">
        <f t="shared" si="58"/>
        <v>18</v>
      </c>
      <c r="H506" s="12">
        <f t="shared" si="57"/>
        <v>1.3793103448275862E-2</v>
      </c>
    </row>
    <row r="507" spans="1:8" x14ac:dyDescent="0.2">
      <c r="A507" s="9"/>
      <c r="B507" s="10" t="s">
        <v>482</v>
      </c>
      <c r="C507" s="11">
        <v>2</v>
      </c>
      <c r="D507" s="11">
        <v>25</v>
      </c>
      <c r="E507" s="12">
        <f t="shared" si="55"/>
        <v>1.5325670498084292E-3</v>
      </c>
      <c r="F507" s="12">
        <f t="shared" si="56"/>
        <v>9.4661113214691405E-3</v>
      </c>
      <c r="G507" s="12">
        <f t="shared" si="58"/>
        <v>11.5</v>
      </c>
      <c r="H507" s="12">
        <f t="shared" si="57"/>
        <v>1.7624521072796936E-2</v>
      </c>
    </row>
    <row r="508" spans="1:8" ht="25.5" x14ac:dyDescent="0.2">
      <c r="A508" s="9"/>
      <c r="B508" s="10" t="s">
        <v>483</v>
      </c>
      <c r="C508" s="11">
        <v>2</v>
      </c>
      <c r="D508" s="11">
        <v>2</v>
      </c>
      <c r="E508" s="12">
        <f t="shared" si="55"/>
        <v>1.5325670498084292E-3</v>
      </c>
      <c r="F508" s="12">
        <f t="shared" si="56"/>
        <v>7.572889057175312E-4</v>
      </c>
      <c r="G508" s="12">
        <f t="shared" si="58"/>
        <v>0</v>
      </c>
      <c r="H508" s="12">
        <f t="shared" si="57"/>
        <v>0</v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0</v>
      </c>
      <c r="E510" s="12" t="str">
        <f t="shared" si="55"/>
        <v/>
      </c>
      <c r="F510" s="12" t="str">
        <f t="shared" si="56"/>
        <v/>
      </c>
      <c r="G510" s="12" t="str">
        <f t="shared" si="58"/>
        <v xml:space="preserve"> 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1</v>
      </c>
      <c r="D518" s="11">
        <v>1</v>
      </c>
      <c r="E518" s="12">
        <f t="shared" si="55"/>
        <v>7.6628352490421458E-4</v>
      </c>
      <c r="F518" s="12">
        <f t="shared" si="56"/>
        <v>3.786444528587656E-4</v>
      </c>
      <c r="G518" s="12">
        <f t="shared" si="58"/>
        <v>0</v>
      </c>
      <c r="H518" s="12">
        <f t="shared" si="57"/>
        <v>0</v>
      </c>
    </row>
    <row r="519" spans="1:8" x14ac:dyDescent="0.2">
      <c r="A519" s="9"/>
      <c r="B519" s="10" t="s">
        <v>494</v>
      </c>
      <c r="C519" s="11">
        <v>0</v>
      </c>
      <c r="D519" s="11">
        <v>2</v>
      </c>
      <c r="E519" s="12" t="str">
        <f t="shared" si="55"/>
        <v/>
      </c>
      <c r="F519" s="12">
        <f t="shared" si="56"/>
        <v>7.572889057175312E-4</v>
      </c>
      <c r="G519" s="12">
        <f t="shared" si="58"/>
        <v>1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19</v>
      </c>
      <c r="D520" s="11">
        <v>34</v>
      </c>
      <c r="E520" s="12">
        <f t="shared" si="55"/>
        <v>1.4559386973180077E-2</v>
      </c>
      <c r="F520" s="12">
        <f t="shared" si="56"/>
        <v>1.2873911397198031E-2</v>
      </c>
      <c r="G520" s="12">
        <f t="shared" si="58"/>
        <v>0.78947368421052633</v>
      </c>
      <c r="H520" s="12">
        <f t="shared" si="57"/>
        <v>1.1494252873563218E-2</v>
      </c>
    </row>
    <row r="521" spans="1:8" x14ac:dyDescent="0.2">
      <c r="A521" s="9"/>
      <c r="B521" s="10" t="s">
        <v>496</v>
      </c>
      <c r="C521" s="11">
        <v>35</v>
      </c>
      <c r="D521" s="11">
        <v>9</v>
      </c>
      <c r="E521" s="12">
        <f t="shared" si="55"/>
        <v>2.681992337164751E-2</v>
      </c>
      <c r="F521" s="12">
        <f t="shared" si="56"/>
        <v>3.4078000757288905E-3</v>
      </c>
      <c r="G521" s="12">
        <f t="shared" si="58"/>
        <v>-0.74285714285714288</v>
      </c>
      <c r="H521" s="12">
        <f t="shared" si="57"/>
        <v>-1.9923371647509579E-2</v>
      </c>
    </row>
    <row r="522" spans="1:8" ht="38.25" x14ac:dyDescent="0.2">
      <c r="A522" s="9"/>
      <c r="B522" s="10" t="s">
        <v>497</v>
      </c>
      <c r="C522" s="11">
        <v>0</v>
      </c>
      <c r="D522" s="11">
        <v>11</v>
      </c>
      <c r="E522" s="12" t="str">
        <f t="shared" si="55"/>
        <v/>
      </c>
      <c r="F522" s="12">
        <f t="shared" si="56"/>
        <v>4.1650889814464215E-3</v>
      </c>
      <c r="G522" s="12">
        <f t="shared" si="58"/>
        <v>1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5</v>
      </c>
      <c r="D525" s="11">
        <v>1</v>
      </c>
      <c r="E525" s="12">
        <f t="shared" si="55"/>
        <v>3.8314176245210726E-3</v>
      </c>
      <c r="F525" s="12">
        <f t="shared" si="56"/>
        <v>3.786444528587656E-4</v>
      </c>
      <c r="G525" s="12">
        <f t="shared" si="58"/>
        <v>-0.8</v>
      </c>
      <c r="H525" s="12">
        <f t="shared" si="57"/>
        <v>-3.0651340996168583E-3</v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1</v>
      </c>
      <c r="D527" s="11">
        <v>0</v>
      </c>
      <c r="E527" s="12">
        <f t="shared" si="55"/>
        <v>7.6628352490421458E-4</v>
      </c>
      <c r="F527" s="12" t="str">
        <f t="shared" si="56"/>
        <v/>
      </c>
      <c r="G527" s="12">
        <f t="shared" si="58"/>
        <v>-1</v>
      </c>
      <c r="H527" s="12">
        <f t="shared" si="57"/>
        <v>-7.6628352490421458E-4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3</v>
      </c>
      <c r="E534" s="12" t="str">
        <f t="shared" si="55"/>
        <v/>
      </c>
      <c r="F534" s="12">
        <f t="shared" si="56"/>
        <v>1.1359333585762969E-3</v>
      </c>
      <c r="G534" s="12">
        <f t="shared" si="58"/>
        <v>1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1</v>
      </c>
      <c r="D539" s="11">
        <v>0</v>
      </c>
      <c r="E539" s="12">
        <f t="shared" si="55"/>
        <v>7.6628352490421458E-4</v>
      </c>
      <c r="F539" s="12" t="str">
        <f t="shared" si="56"/>
        <v/>
      </c>
      <c r="G539" s="12">
        <f t="shared" si="58"/>
        <v>-1</v>
      </c>
      <c r="H539" s="12">
        <f t="shared" si="57"/>
        <v>-7.6628352490421458E-4</v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1</v>
      </c>
      <c r="D542" s="11">
        <v>3</v>
      </c>
      <c r="E542" s="12">
        <f t="shared" si="55"/>
        <v>7.6628352490421458E-4</v>
      </c>
      <c r="F542" s="12">
        <f t="shared" si="56"/>
        <v>1.1359333585762969E-3</v>
      </c>
      <c r="G542" s="12">
        <f t="shared" si="58"/>
        <v>2</v>
      </c>
      <c r="H542" s="12">
        <f t="shared" si="57"/>
        <v>1.5325670498084292E-3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2</v>
      </c>
      <c r="D545" s="11">
        <v>13</v>
      </c>
      <c r="E545" s="12">
        <f t="shared" si="55"/>
        <v>1.5325670498084292E-3</v>
      </c>
      <c r="F545" s="12">
        <f t="shared" si="56"/>
        <v>4.9223778871639529E-3</v>
      </c>
      <c r="G545" s="12">
        <f t="shared" si="58"/>
        <v>5.5</v>
      </c>
      <c r="H545" s="12">
        <f t="shared" si="57"/>
        <v>8.4291187739463612E-3</v>
      </c>
    </row>
    <row r="546" spans="1:8" ht="25.5" x14ac:dyDescent="0.2">
      <c r="A546" s="9"/>
      <c r="B546" s="10" t="s">
        <v>521</v>
      </c>
      <c r="C546" s="11">
        <v>0</v>
      </c>
      <c r="D546" s="11">
        <v>1</v>
      </c>
      <c r="E546" s="12" t="str">
        <f t="shared" si="55"/>
        <v/>
      </c>
      <c r="F546" s="12">
        <f t="shared" si="56"/>
        <v>3.786444528587656E-4</v>
      </c>
      <c r="G546" s="12">
        <f t="shared" si="58"/>
        <v>1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1</v>
      </c>
      <c r="E547" s="12" t="str">
        <f t="shared" si="55"/>
        <v/>
      </c>
      <c r="F547" s="12">
        <f t="shared" si="56"/>
        <v>3.786444528587656E-4</v>
      </c>
      <c r="G547" s="12">
        <f t="shared" si="58"/>
        <v>1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2</v>
      </c>
      <c r="D548" s="11">
        <v>23</v>
      </c>
      <c r="E548" s="12">
        <f t="shared" ref="E548:E585" si="59">+IF(C548=0,"",C548/C$356)</f>
        <v>1.5325670498084292E-3</v>
      </c>
      <c r="F548" s="12">
        <f t="shared" ref="F548:F585" si="60">+IF(D548=0,"",D548/D$356)</f>
        <v>8.70882241575161E-3</v>
      </c>
      <c r="G548" s="12">
        <f t="shared" si="58"/>
        <v>10.5</v>
      </c>
      <c r="H548" s="12">
        <f t="shared" ref="H548:H585" si="61">+IF(OR(AND(E548=""),(G548="")),"",E548*G548)</f>
        <v>1.6091954022988506E-2</v>
      </c>
    </row>
    <row r="549" spans="1:8" x14ac:dyDescent="0.2">
      <c r="A549" s="9"/>
      <c r="B549" s="10" t="s">
        <v>524</v>
      </c>
      <c r="C549" s="11">
        <v>3</v>
      </c>
      <c r="D549" s="11">
        <v>8</v>
      </c>
      <c r="E549" s="12">
        <f t="shared" si="59"/>
        <v>2.2988505747126436E-3</v>
      </c>
      <c r="F549" s="12">
        <f t="shared" si="60"/>
        <v>3.0291556228701248E-3</v>
      </c>
      <c r="G549" s="12">
        <f t="shared" ref="G549:G585" si="62">+IF(AND(C549=0,D549=0)," ",IF(C549=0,1,IF(D549=0,-1,(D549-C549)/C549)))</f>
        <v>1.6666666666666667</v>
      </c>
      <c r="H549" s="12">
        <f t="shared" si="61"/>
        <v>3.831417624521073E-3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5</v>
      </c>
      <c r="E553" s="12" t="str">
        <f t="shared" si="59"/>
        <v/>
      </c>
      <c r="F553" s="12">
        <f t="shared" si="60"/>
        <v>1.8932222642938281E-3</v>
      </c>
      <c r="G553" s="12">
        <f t="shared" si="62"/>
        <v>1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2</v>
      </c>
      <c r="E559" s="12" t="str">
        <f t="shared" si="59"/>
        <v/>
      </c>
      <c r="F559" s="12">
        <f t="shared" si="60"/>
        <v>7.572889057175312E-4</v>
      </c>
      <c r="G559" s="12">
        <f t="shared" si="62"/>
        <v>1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3</v>
      </c>
      <c r="D561" s="11">
        <v>4</v>
      </c>
      <c r="E561" s="12">
        <f t="shared" si="59"/>
        <v>2.2988505747126436E-3</v>
      </c>
      <c r="F561" s="12">
        <f t="shared" si="60"/>
        <v>1.5145778114350624E-3</v>
      </c>
      <c r="G561" s="12">
        <f t="shared" si="62"/>
        <v>0.33333333333333331</v>
      </c>
      <c r="H561" s="12">
        <f t="shared" si="61"/>
        <v>7.6628352490421448E-4</v>
      </c>
    </row>
    <row r="562" spans="1:8" ht="25.5" x14ac:dyDescent="0.2">
      <c r="A562" s="9"/>
      <c r="B562" s="10" t="s">
        <v>537</v>
      </c>
      <c r="C562" s="11">
        <v>0</v>
      </c>
      <c r="D562" s="11">
        <v>1</v>
      </c>
      <c r="E562" s="12" t="str">
        <f t="shared" si="59"/>
        <v/>
      </c>
      <c r="F562" s="12">
        <f t="shared" si="60"/>
        <v>3.786444528587656E-4</v>
      </c>
      <c r="G562" s="12">
        <f t="shared" si="62"/>
        <v>1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30</v>
      </c>
      <c r="D564" s="11">
        <v>40</v>
      </c>
      <c r="E564" s="12">
        <f t="shared" si="59"/>
        <v>2.2988505747126436E-2</v>
      </c>
      <c r="F564" s="12">
        <f t="shared" si="60"/>
        <v>1.5145778114350625E-2</v>
      </c>
      <c r="G564" s="12">
        <f t="shared" si="62"/>
        <v>0.33333333333333331</v>
      </c>
      <c r="H564" s="12">
        <f t="shared" si="61"/>
        <v>7.6628352490421452E-3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59</v>
      </c>
      <c r="D569" s="11">
        <v>31</v>
      </c>
      <c r="E569" s="12">
        <f t="shared" si="59"/>
        <v>4.5210727969348656E-2</v>
      </c>
      <c r="F569" s="12">
        <f t="shared" si="60"/>
        <v>1.1737978038621734E-2</v>
      </c>
      <c r="G569" s="12">
        <f t="shared" si="62"/>
        <v>-0.47457627118644069</v>
      </c>
      <c r="H569" s="12">
        <f t="shared" si="61"/>
        <v>-2.1455938697318006E-2</v>
      </c>
    </row>
    <row r="570" spans="1:8" ht="25.5" x14ac:dyDescent="0.2">
      <c r="A570" s="9"/>
      <c r="B570" s="10" t="s">
        <v>545</v>
      </c>
      <c r="C570" s="11">
        <v>24</v>
      </c>
      <c r="D570" s="11">
        <v>6</v>
      </c>
      <c r="E570" s="12">
        <f t="shared" si="59"/>
        <v>1.8390804597701149E-2</v>
      </c>
      <c r="F570" s="12">
        <f t="shared" si="60"/>
        <v>2.2718667171525938E-3</v>
      </c>
      <c r="G570" s="12">
        <f t="shared" si="62"/>
        <v>-0.75</v>
      </c>
      <c r="H570" s="12">
        <f t="shared" si="61"/>
        <v>-1.3793103448275862E-2</v>
      </c>
    </row>
    <row r="571" spans="1:8" x14ac:dyDescent="0.2">
      <c r="A571" s="9"/>
      <c r="B571" s="10" t="s">
        <v>546</v>
      </c>
      <c r="C571" s="11">
        <v>40</v>
      </c>
      <c r="D571" s="11">
        <v>62</v>
      </c>
      <c r="E571" s="12">
        <f t="shared" si="59"/>
        <v>3.0651340996168581E-2</v>
      </c>
      <c r="F571" s="12">
        <f t="shared" si="60"/>
        <v>2.3475956077243468E-2</v>
      </c>
      <c r="G571" s="12">
        <f t="shared" si="62"/>
        <v>0.55000000000000004</v>
      </c>
      <c r="H571" s="12">
        <f t="shared" si="61"/>
        <v>1.6858237547892722E-2</v>
      </c>
    </row>
    <row r="572" spans="1:8" x14ac:dyDescent="0.2">
      <c r="A572" s="9"/>
      <c r="B572" s="10" t="s">
        <v>547</v>
      </c>
      <c r="C572" s="11">
        <v>1</v>
      </c>
      <c r="D572" s="11">
        <v>4</v>
      </c>
      <c r="E572" s="12">
        <f t="shared" si="59"/>
        <v>7.6628352490421458E-4</v>
      </c>
      <c r="F572" s="12">
        <f t="shared" si="60"/>
        <v>1.5145778114350624E-3</v>
      </c>
      <c r="G572" s="12">
        <f t="shared" si="62"/>
        <v>3</v>
      </c>
      <c r="H572" s="12">
        <f t="shared" si="61"/>
        <v>2.2988505747126436E-3</v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5</v>
      </c>
      <c r="D578" s="11">
        <v>13</v>
      </c>
      <c r="E578" s="12">
        <f t="shared" si="59"/>
        <v>3.8314176245210726E-3</v>
      </c>
      <c r="F578" s="12">
        <f t="shared" si="60"/>
        <v>4.9223778871639529E-3</v>
      </c>
      <c r="G578" s="12">
        <f t="shared" si="62"/>
        <v>1.6</v>
      </c>
      <c r="H578" s="12">
        <f t="shared" si="61"/>
        <v>6.1302681992337167E-3</v>
      </c>
    </row>
    <row r="579" spans="1:8" x14ac:dyDescent="0.2">
      <c r="A579" s="9"/>
      <c r="B579" s="10" t="s">
        <v>554</v>
      </c>
      <c r="C579" s="11">
        <v>3</v>
      </c>
      <c r="D579" s="11">
        <v>1</v>
      </c>
      <c r="E579" s="12">
        <f t="shared" si="59"/>
        <v>2.2988505747126436E-3</v>
      </c>
      <c r="F579" s="12">
        <f t="shared" si="60"/>
        <v>3.786444528587656E-4</v>
      </c>
      <c r="G579" s="12">
        <f t="shared" si="62"/>
        <v>-0.66666666666666663</v>
      </c>
      <c r="H579" s="12">
        <f t="shared" si="61"/>
        <v>-1.532567049808429E-3</v>
      </c>
    </row>
    <row r="580" spans="1:8" ht="25.5" x14ac:dyDescent="0.2">
      <c r="A580" s="9"/>
      <c r="B580" s="10" t="s">
        <v>555</v>
      </c>
      <c r="C580" s="11">
        <v>0</v>
      </c>
      <c r="D580" s="11">
        <v>3</v>
      </c>
      <c r="E580" s="12" t="str">
        <f t="shared" si="59"/>
        <v/>
      </c>
      <c r="F580" s="12">
        <f t="shared" si="60"/>
        <v>1.1359333585762969E-3</v>
      </c>
      <c r="G580" s="12">
        <f t="shared" si="62"/>
        <v>1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742</v>
      </c>
      <c r="D591" s="28">
        <f>SUM(D592:D618)</f>
        <v>1297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0.74797843665768193</v>
      </c>
      <c r="H591" s="30">
        <f t="shared" ref="H591:H618" si="65">+IF(OR(AND(E591=""),(G591="")),"",E591*G591)</f>
        <v>0.74797843665768193</v>
      </c>
    </row>
    <row r="592" spans="1:8" x14ac:dyDescent="0.2">
      <c r="A592" s="9"/>
      <c r="B592" s="10" t="s">
        <v>561</v>
      </c>
      <c r="C592" s="11">
        <v>5</v>
      </c>
      <c r="D592" s="11">
        <v>9</v>
      </c>
      <c r="E592" s="12">
        <f t="shared" si="63"/>
        <v>6.7385444743935314E-3</v>
      </c>
      <c r="F592" s="12">
        <f t="shared" si="64"/>
        <v>6.9390902081727058E-3</v>
      </c>
      <c r="G592" s="12">
        <f t="shared" ref="G592:G618" si="66">+IF(AND(C592=0,D592=0)," ",IF(C592=0,1,IF(D592=0,-1,(D592-C592)/C592)))</f>
        <v>0.8</v>
      </c>
      <c r="H592" s="12">
        <f t="shared" si="65"/>
        <v>5.3908355795148251E-3</v>
      </c>
    </row>
    <row r="593" spans="1:8" x14ac:dyDescent="0.2">
      <c r="A593" s="9"/>
      <c r="B593" s="10" t="s">
        <v>562</v>
      </c>
      <c r="C593" s="11">
        <v>12</v>
      </c>
      <c r="D593" s="11">
        <v>17</v>
      </c>
      <c r="E593" s="12">
        <f t="shared" si="63"/>
        <v>1.6172506738544475E-2</v>
      </c>
      <c r="F593" s="12">
        <f t="shared" si="64"/>
        <v>1.3107170393215111E-2</v>
      </c>
      <c r="G593" s="12">
        <f t="shared" si="66"/>
        <v>0.41666666666666669</v>
      </c>
      <c r="H593" s="12">
        <f t="shared" si="65"/>
        <v>6.7385444743935314E-3</v>
      </c>
    </row>
    <row r="594" spans="1:8" ht="25.5" x14ac:dyDescent="0.2">
      <c r="A594" s="9"/>
      <c r="B594" s="10" t="s">
        <v>563</v>
      </c>
      <c r="C594" s="11">
        <v>7</v>
      </c>
      <c r="D594" s="11">
        <v>51</v>
      </c>
      <c r="E594" s="12">
        <f t="shared" si="63"/>
        <v>9.433962264150943E-3</v>
      </c>
      <c r="F594" s="12">
        <f t="shared" si="64"/>
        <v>3.9321511179645337E-2</v>
      </c>
      <c r="G594" s="12">
        <f t="shared" si="66"/>
        <v>6.2857142857142856</v>
      </c>
      <c r="H594" s="12">
        <f t="shared" si="65"/>
        <v>5.9299191374663072E-2</v>
      </c>
    </row>
    <row r="595" spans="1:8" x14ac:dyDescent="0.2">
      <c r="A595" s="9"/>
      <c r="B595" s="10" t="s">
        <v>564</v>
      </c>
      <c r="C595" s="11">
        <v>30</v>
      </c>
      <c r="D595" s="11">
        <v>111</v>
      </c>
      <c r="E595" s="12">
        <f t="shared" si="63"/>
        <v>4.0431266846361183E-2</v>
      </c>
      <c r="F595" s="12">
        <f t="shared" si="64"/>
        <v>8.5582112567463384E-2</v>
      </c>
      <c r="G595" s="12">
        <f t="shared" si="66"/>
        <v>2.7</v>
      </c>
      <c r="H595" s="12">
        <f t="shared" si="65"/>
        <v>0.1091644204851752</v>
      </c>
    </row>
    <row r="596" spans="1:8" x14ac:dyDescent="0.2">
      <c r="A596" s="9"/>
      <c r="B596" s="10" t="s">
        <v>565</v>
      </c>
      <c r="C596" s="11">
        <v>2</v>
      </c>
      <c r="D596" s="11">
        <v>22</v>
      </c>
      <c r="E596" s="12">
        <f t="shared" si="63"/>
        <v>2.6954177897574125E-3</v>
      </c>
      <c r="F596" s="12">
        <f t="shared" si="64"/>
        <v>1.6962220508866616E-2</v>
      </c>
      <c r="G596" s="12">
        <f t="shared" si="66"/>
        <v>10</v>
      </c>
      <c r="H596" s="12">
        <f t="shared" si="65"/>
        <v>2.6954177897574125E-2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17</v>
      </c>
      <c r="D598" s="11">
        <v>1</v>
      </c>
      <c r="E598" s="12">
        <f t="shared" si="63"/>
        <v>2.2911051212938006E-2</v>
      </c>
      <c r="F598" s="12">
        <f t="shared" si="64"/>
        <v>7.7101002313030066E-4</v>
      </c>
      <c r="G598" s="12">
        <f t="shared" si="66"/>
        <v>-0.94117647058823528</v>
      </c>
      <c r="H598" s="12">
        <f t="shared" si="65"/>
        <v>-2.15633423180593E-2</v>
      </c>
    </row>
    <row r="599" spans="1:8" x14ac:dyDescent="0.2">
      <c r="A599" s="9"/>
      <c r="B599" s="10" t="s">
        <v>568</v>
      </c>
      <c r="C599" s="11">
        <v>0</v>
      </c>
      <c r="D599" s="11">
        <v>2</v>
      </c>
      <c r="E599" s="12" t="str">
        <f t="shared" si="63"/>
        <v/>
      </c>
      <c r="F599" s="12">
        <f t="shared" si="64"/>
        <v>1.5420200462606013E-3</v>
      </c>
      <c r="G599" s="12">
        <f t="shared" si="66"/>
        <v>1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11</v>
      </c>
      <c r="D600" s="11">
        <v>0</v>
      </c>
      <c r="E600" s="12">
        <f t="shared" si="63"/>
        <v>1.4824797843665768E-2</v>
      </c>
      <c r="F600" s="12" t="str">
        <f t="shared" si="64"/>
        <v/>
      </c>
      <c r="G600" s="12">
        <f t="shared" si="66"/>
        <v>-1</v>
      </c>
      <c r="H600" s="12">
        <f t="shared" si="65"/>
        <v>-1.4824797843665768E-2</v>
      </c>
    </row>
    <row r="601" spans="1:8" ht="25.5" x14ac:dyDescent="0.2">
      <c r="A601" s="9"/>
      <c r="B601" s="10" t="s">
        <v>570</v>
      </c>
      <c r="C601" s="11">
        <v>0</v>
      </c>
      <c r="D601" s="11">
        <v>1</v>
      </c>
      <c r="E601" s="12" t="str">
        <f t="shared" si="63"/>
        <v/>
      </c>
      <c r="F601" s="12">
        <f t="shared" si="64"/>
        <v>7.7101002313030066E-4</v>
      </c>
      <c r="G601" s="12">
        <f t="shared" si="66"/>
        <v>1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10</v>
      </c>
      <c r="E602" s="12" t="str">
        <f t="shared" si="63"/>
        <v/>
      </c>
      <c r="F602" s="12">
        <f t="shared" si="64"/>
        <v>7.7101002313030072E-3</v>
      </c>
      <c r="G602" s="12">
        <f t="shared" si="66"/>
        <v>1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27</v>
      </c>
      <c r="E603" s="12" t="str">
        <f t="shared" si="63"/>
        <v/>
      </c>
      <c r="F603" s="12">
        <f t="shared" si="64"/>
        <v>2.081727062451812E-2</v>
      </c>
      <c r="G603" s="12">
        <f t="shared" si="66"/>
        <v>1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25</v>
      </c>
      <c r="E604" s="12" t="str">
        <f t="shared" si="63"/>
        <v/>
      </c>
      <c r="F604" s="12">
        <f t="shared" si="64"/>
        <v>1.9275250578257519E-2</v>
      </c>
      <c r="G604" s="12">
        <f t="shared" si="66"/>
        <v>1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9</v>
      </c>
      <c r="D605" s="11">
        <v>1</v>
      </c>
      <c r="E605" s="12">
        <f t="shared" si="63"/>
        <v>1.2129380053908356E-2</v>
      </c>
      <c r="F605" s="12">
        <f t="shared" si="64"/>
        <v>7.7101002313030066E-4</v>
      </c>
      <c r="G605" s="12">
        <f t="shared" si="66"/>
        <v>-0.88888888888888884</v>
      </c>
      <c r="H605" s="12">
        <f t="shared" si="65"/>
        <v>-1.0781671159029648E-2</v>
      </c>
    </row>
    <row r="606" spans="1:8" ht="25.5" x14ac:dyDescent="0.2">
      <c r="A606" s="9"/>
      <c r="B606" s="10" t="s">
        <v>575</v>
      </c>
      <c r="C606" s="11">
        <v>0</v>
      </c>
      <c r="D606" s="11">
        <v>9</v>
      </c>
      <c r="E606" s="12" t="str">
        <f t="shared" si="63"/>
        <v/>
      </c>
      <c r="F606" s="12">
        <f t="shared" si="64"/>
        <v>6.9390902081727058E-3</v>
      </c>
      <c r="G606" s="12">
        <f t="shared" si="66"/>
        <v>1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0</v>
      </c>
      <c r="D607" s="11">
        <v>54</v>
      </c>
      <c r="E607" s="12" t="str">
        <f t="shared" si="63"/>
        <v/>
      </c>
      <c r="F607" s="12">
        <f t="shared" si="64"/>
        <v>4.163454124903624E-2</v>
      </c>
      <c r="G607" s="12">
        <f t="shared" si="66"/>
        <v>1</v>
      </c>
      <c r="H607" s="12" t="str">
        <f t="shared" si="65"/>
        <v/>
      </c>
    </row>
    <row r="608" spans="1:8" x14ac:dyDescent="0.2">
      <c r="A608" s="9"/>
      <c r="B608" s="10" t="s">
        <v>577</v>
      </c>
      <c r="C608" s="11">
        <v>2</v>
      </c>
      <c r="D608" s="11">
        <v>8</v>
      </c>
      <c r="E608" s="12">
        <f t="shared" si="63"/>
        <v>2.6954177897574125E-3</v>
      </c>
      <c r="F608" s="12">
        <f t="shared" si="64"/>
        <v>6.1680801850424053E-3</v>
      </c>
      <c r="G608" s="12">
        <f t="shared" si="66"/>
        <v>3</v>
      </c>
      <c r="H608" s="12">
        <f t="shared" si="65"/>
        <v>8.0862533692722376E-3</v>
      </c>
    </row>
    <row r="609" spans="1:8" x14ac:dyDescent="0.2">
      <c r="A609" s="9"/>
      <c r="B609" s="10" t="s">
        <v>578</v>
      </c>
      <c r="C609" s="11">
        <v>625</v>
      </c>
      <c r="D609" s="11">
        <v>769</v>
      </c>
      <c r="E609" s="12">
        <f t="shared" si="63"/>
        <v>0.84231805929919135</v>
      </c>
      <c r="F609" s="12">
        <f t="shared" si="64"/>
        <v>0.59290670778720123</v>
      </c>
      <c r="G609" s="12">
        <f t="shared" si="66"/>
        <v>0.23039999999999999</v>
      </c>
      <c r="H609" s="12">
        <f t="shared" si="65"/>
        <v>0.19407008086253369</v>
      </c>
    </row>
    <row r="610" spans="1:8" x14ac:dyDescent="0.2">
      <c r="A610" s="9"/>
      <c r="B610" s="10" t="s">
        <v>579</v>
      </c>
      <c r="C610" s="11">
        <v>13</v>
      </c>
      <c r="D610" s="11">
        <v>25</v>
      </c>
      <c r="E610" s="12">
        <f t="shared" si="63"/>
        <v>1.7520215633423181E-2</v>
      </c>
      <c r="F610" s="12">
        <f t="shared" si="64"/>
        <v>1.9275250578257519E-2</v>
      </c>
      <c r="G610" s="12">
        <f t="shared" si="66"/>
        <v>0.92307692307692313</v>
      </c>
      <c r="H610" s="12">
        <f t="shared" si="65"/>
        <v>1.6172506738544475E-2</v>
      </c>
    </row>
    <row r="611" spans="1:8" x14ac:dyDescent="0.2">
      <c r="A611" s="9"/>
      <c r="B611" s="10" t="s">
        <v>580</v>
      </c>
      <c r="C611" s="11">
        <v>0</v>
      </c>
      <c r="D611" s="11">
        <v>90</v>
      </c>
      <c r="E611" s="12" t="str">
        <f t="shared" si="63"/>
        <v/>
      </c>
      <c r="F611" s="12">
        <f t="shared" si="64"/>
        <v>6.939090208172706E-2</v>
      </c>
      <c r="G611" s="12">
        <f t="shared" si="66"/>
        <v>1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4</v>
      </c>
      <c r="D612" s="11">
        <v>4</v>
      </c>
      <c r="E612" s="12">
        <f t="shared" si="63"/>
        <v>5.3908355795148251E-3</v>
      </c>
      <c r="F612" s="12">
        <f t="shared" si="64"/>
        <v>3.0840400925212026E-3</v>
      </c>
      <c r="G612" s="12">
        <f t="shared" si="66"/>
        <v>0</v>
      </c>
      <c r="H612" s="12">
        <f t="shared" si="65"/>
        <v>0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1</v>
      </c>
      <c r="D614" s="11">
        <v>32</v>
      </c>
      <c r="E614" s="12">
        <f t="shared" si="63"/>
        <v>1.3477088948787063E-3</v>
      </c>
      <c r="F614" s="12">
        <f t="shared" si="64"/>
        <v>2.4672320740169621E-2</v>
      </c>
      <c r="G614" s="12">
        <f t="shared" si="66"/>
        <v>31</v>
      </c>
      <c r="H614" s="12">
        <f t="shared" si="65"/>
        <v>4.1778975741239892E-2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2</v>
      </c>
      <c r="D617" s="11">
        <v>4</v>
      </c>
      <c r="E617" s="12">
        <f t="shared" si="63"/>
        <v>2.6954177897574125E-3</v>
      </c>
      <c r="F617" s="12">
        <f t="shared" si="64"/>
        <v>3.0840400925212026E-3</v>
      </c>
      <c r="G617" s="12">
        <f t="shared" si="66"/>
        <v>1</v>
      </c>
      <c r="H617" s="12">
        <f t="shared" si="65"/>
        <v>2.6954177897574125E-3</v>
      </c>
    </row>
    <row r="618" spans="1:8" ht="25.5" x14ac:dyDescent="0.2">
      <c r="A618" s="9"/>
      <c r="B618" s="10" t="s">
        <v>587</v>
      </c>
      <c r="C618" s="11">
        <v>2</v>
      </c>
      <c r="D618" s="11">
        <v>25</v>
      </c>
      <c r="E618" s="12">
        <f t="shared" si="63"/>
        <v>2.6954177897574125E-3</v>
      </c>
      <c r="F618" s="12">
        <f t="shared" si="64"/>
        <v>1.9275250578257519E-2</v>
      </c>
      <c r="G618" s="12">
        <f t="shared" si="66"/>
        <v>11.5</v>
      </c>
      <c r="H618" s="12">
        <f t="shared" si="65"/>
        <v>3.0997304582210245E-2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48" priority="8" operator="equal">
      <formula>"NUEVA"</formula>
    </cfRule>
  </conditionalFormatting>
  <conditionalFormatting sqref="A19">
    <cfRule type="cellIs" dxfId="158" priority="5" operator="equal">
      <formula>"NUEVA"</formula>
    </cfRule>
  </conditionalFormatting>
  <conditionalFormatting sqref="A76">
    <cfRule type="cellIs" dxfId="124" priority="4" operator="equal">
      <formula>"NUEVA"</formula>
    </cfRule>
  </conditionalFormatting>
  <conditionalFormatting sqref="A177">
    <cfRule type="cellIs" dxfId="90" priority="3" operator="equal">
      <formula>"NUEVA"</formula>
    </cfRule>
  </conditionalFormatting>
  <conditionalFormatting sqref="A356">
    <cfRule type="cellIs" dxfId="56" priority="2" operator="equal">
      <formula>"NUEVA"</formula>
    </cfRule>
  </conditionalFormatting>
  <conditionalFormatting sqref="A591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634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635</v>
      </c>
      <c r="C8" s="28">
        <f>+C19+C76+C177+C356+C591</f>
        <v>1696</v>
      </c>
      <c r="D8" s="28">
        <f>+D19+D76+D177+D356+D591</f>
        <v>1312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-0.22641509433962265</v>
      </c>
      <c r="H8" s="30">
        <f t="shared" ref="H8:H13" si="1">+IF(OR(AND(E8=""),(G8="")),"",E8*G8)</f>
        <v>-0.22641509433962265</v>
      </c>
    </row>
    <row r="9" spans="1:8" x14ac:dyDescent="0.2">
      <c r="A9" s="9"/>
      <c r="B9" s="10" t="s">
        <v>6</v>
      </c>
      <c r="C9" s="11">
        <f>+C19</f>
        <v>27</v>
      </c>
      <c r="D9" s="11">
        <f>+D19</f>
        <v>8</v>
      </c>
      <c r="E9" s="12">
        <f t="shared" ref="E9:F13" si="2">+C9/C$8</f>
        <v>1.5919811320754717E-2</v>
      </c>
      <c r="F9" s="12">
        <f t="shared" si="2"/>
        <v>6.0975609756097563E-3</v>
      </c>
      <c r="G9" s="12">
        <f t="shared" si="0"/>
        <v>-0.70370370370370372</v>
      </c>
      <c r="H9" s="12">
        <f t="shared" si="1"/>
        <v>-1.1202830188679246E-2</v>
      </c>
    </row>
    <row r="10" spans="1:8" ht="25.5" x14ac:dyDescent="0.2">
      <c r="A10" s="9"/>
      <c r="B10" s="10" t="s">
        <v>7</v>
      </c>
      <c r="C10" s="11">
        <f>+C76</f>
        <v>172</v>
      </c>
      <c r="D10" s="11">
        <f>+D76</f>
        <v>276</v>
      </c>
      <c r="E10" s="12">
        <f t="shared" si="2"/>
        <v>0.10141509433962265</v>
      </c>
      <c r="F10" s="12">
        <f t="shared" si="2"/>
        <v>0.21036585365853658</v>
      </c>
      <c r="G10" s="12">
        <f t="shared" si="0"/>
        <v>0.60465116279069764</v>
      </c>
      <c r="H10" s="12">
        <f t="shared" si="1"/>
        <v>6.1320754716981132E-2</v>
      </c>
    </row>
    <row r="11" spans="1:8" ht="25.5" x14ac:dyDescent="0.2">
      <c r="A11" s="9"/>
      <c r="B11" s="10" t="s">
        <v>8</v>
      </c>
      <c r="C11" s="11">
        <f>+C177</f>
        <v>301</v>
      </c>
      <c r="D11" s="11">
        <f>+D177</f>
        <v>197</v>
      </c>
      <c r="E11" s="12">
        <f t="shared" si="2"/>
        <v>0.17747641509433962</v>
      </c>
      <c r="F11" s="12">
        <f t="shared" si="2"/>
        <v>0.15015243902439024</v>
      </c>
      <c r="G11" s="12">
        <f t="shared" si="0"/>
        <v>-0.34551495016611294</v>
      </c>
      <c r="H11" s="12">
        <f t="shared" si="1"/>
        <v>-6.1320754716981125E-2</v>
      </c>
    </row>
    <row r="12" spans="1:8" ht="25.5" x14ac:dyDescent="0.2">
      <c r="A12" s="9"/>
      <c r="B12" s="10" t="s">
        <v>9</v>
      </c>
      <c r="C12" s="11">
        <f>+C356</f>
        <v>764</v>
      </c>
      <c r="D12" s="11">
        <f>+D356</f>
        <v>379</v>
      </c>
      <c r="E12" s="12">
        <f t="shared" si="2"/>
        <v>0.45047169811320753</v>
      </c>
      <c r="F12" s="12">
        <f t="shared" si="2"/>
        <v>0.2888719512195122</v>
      </c>
      <c r="G12" s="12">
        <f t="shared" si="0"/>
        <v>-0.50392670157068065</v>
      </c>
      <c r="H12" s="12">
        <f t="shared" si="1"/>
        <v>-0.22700471698113209</v>
      </c>
    </row>
    <row r="13" spans="1:8" ht="25.5" x14ac:dyDescent="0.2">
      <c r="A13" s="9"/>
      <c r="B13" s="10" t="s">
        <v>10</v>
      </c>
      <c r="C13" s="11">
        <f>+C591</f>
        <v>432</v>
      </c>
      <c r="D13" s="11">
        <f>+D591</f>
        <v>452</v>
      </c>
      <c r="E13" s="12">
        <f t="shared" si="2"/>
        <v>0.25471698113207547</v>
      </c>
      <c r="F13" s="12">
        <f t="shared" si="2"/>
        <v>0.34451219512195119</v>
      </c>
      <c r="G13" s="12">
        <f t="shared" si="0"/>
        <v>4.6296296296296294E-2</v>
      </c>
      <c r="H13" s="12">
        <f t="shared" si="1"/>
        <v>1.1792452830188678E-2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27</v>
      </c>
      <c r="D19" s="28">
        <f>SUM(D20:D70)</f>
        <v>8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-0.70370370370370372</v>
      </c>
      <c r="H19" s="30">
        <f t="shared" ref="H19:H50" si="5">+IF(OR(AND(E19=""),(G19="")),"",E19*G19)</f>
        <v>-0.70370370370370372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3</v>
      </c>
      <c r="D27" s="11">
        <v>0</v>
      </c>
      <c r="E27" s="12">
        <f t="shared" si="3"/>
        <v>0.1111111111111111</v>
      </c>
      <c r="F27" s="12" t="str">
        <f t="shared" si="4"/>
        <v/>
      </c>
      <c r="G27" s="12">
        <f t="shared" si="6"/>
        <v>-1</v>
      </c>
      <c r="H27" s="12">
        <f t="shared" si="5"/>
        <v>-0.1111111111111111</v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4</v>
      </c>
      <c r="D30" s="11">
        <v>4</v>
      </c>
      <c r="E30" s="12">
        <f t="shared" si="3"/>
        <v>0.14814814814814814</v>
      </c>
      <c r="F30" s="12">
        <f t="shared" si="4"/>
        <v>0.5</v>
      </c>
      <c r="G30" s="12">
        <f t="shared" si="6"/>
        <v>0</v>
      </c>
      <c r="H30" s="12">
        <f t="shared" si="5"/>
        <v>0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4</v>
      </c>
      <c r="D36" s="11">
        <v>0</v>
      </c>
      <c r="E36" s="12">
        <f t="shared" si="3"/>
        <v>0.14814814814814814</v>
      </c>
      <c r="F36" s="12" t="str">
        <f t="shared" si="4"/>
        <v/>
      </c>
      <c r="G36" s="12">
        <f t="shared" si="6"/>
        <v>-1</v>
      </c>
      <c r="H36" s="12">
        <f t="shared" si="5"/>
        <v>-0.14814814814814814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3</v>
      </c>
      <c r="D39" s="11">
        <v>0</v>
      </c>
      <c r="E39" s="12">
        <f t="shared" si="3"/>
        <v>0.1111111111111111</v>
      </c>
      <c r="F39" s="12" t="str">
        <f t="shared" si="4"/>
        <v/>
      </c>
      <c r="G39" s="12">
        <f t="shared" si="6"/>
        <v>-1</v>
      </c>
      <c r="H39" s="12">
        <f t="shared" si="5"/>
        <v>-0.1111111111111111</v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1</v>
      </c>
      <c r="D43" s="11">
        <v>0</v>
      </c>
      <c r="E43" s="12">
        <f t="shared" si="3"/>
        <v>3.7037037037037035E-2</v>
      </c>
      <c r="F43" s="12" t="str">
        <f t="shared" si="4"/>
        <v/>
      </c>
      <c r="G43" s="12">
        <f t="shared" si="6"/>
        <v>-1</v>
      </c>
      <c r="H43" s="12">
        <f t="shared" si="5"/>
        <v>-3.7037037037037035E-2</v>
      </c>
    </row>
    <row r="44" spans="1:8" ht="25.5" x14ac:dyDescent="0.2">
      <c r="A44" s="9"/>
      <c r="B44" s="10" t="s">
        <v>36</v>
      </c>
      <c r="C44" s="11">
        <v>1</v>
      </c>
      <c r="D44" s="11">
        <v>0</v>
      </c>
      <c r="E44" s="12">
        <f t="shared" si="3"/>
        <v>3.7037037037037035E-2</v>
      </c>
      <c r="F44" s="12" t="str">
        <f t="shared" si="4"/>
        <v/>
      </c>
      <c r="G44" s="12">
        <f t="shared" si="6"/>
        <v>-1</v>
      </c>
      <c r="H44" s="12">
        <f t="shared" si="5"/>
        <v>-3.7037037037037035E-2</v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2</v>
      </c>
      <c r="D49" s="11">
        <v>1</v>
      </c>
      <c r="E49" s="12">
        <f t="shared" si="3"/>
        <v>7.407407407407407E-2</v>
      </c>
      <c r="F49" s="12">
        <f t="shared" si="4"/>
        <v>0.125</v>
      </c>
      <c r="G49" s="12">
        <f t="shared" si="6"/>
        <v>-0.5</v>
      </c>
      <c r="H49" s="12">
        <f t="shared" si="5"/>
        <v>-3.7037037037037035E-2</v>
      </c>
    </row>
    <row r="50" spans="1:8" x14ac:dyDescent="0.2">
      <c r="A50" s="9"/>
      <c r="B50" s="10" t="s">
        <v>42</v>
      </c>
      <c r="C50" s="11">
        <v>0</v>
      </c>
      <c r="D50" s="11">
        <v>1</v>
      </c>
      <c r="E50" s="12" t="str">
        <f t="shared" si="3"/>
        <v/>
      </c>
      <c r="F50" s="12">
        <f t="shared" si="4"/>
        <v>0.125</v>
      </c>
      <c r="G50" s="12">
        <f t="shared" si="6"/>
        <v>1</v>
      </c>
      <c r="H50" s="12" t="str">
        <f t="shared" si="5"/>
        <v/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1</v>
      </c>
      <c r="E54" s="12" t="str">
        <f t="shared" si="7"/>
        <v/>
      </c>
      <c r="F54" s="12">
        <f t="shared" si="8"/>
        <v>0.125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1</v>
      </c>
      <c r="D61" s="11">
        <v>0</v>
      </c>
      <c r="E61" s="12">
        <f t="shared" si="7"/>
        <v>3.7037037037037035E-2</v>
      </c>
      <c r="F61" s="12" t="str">
        <f t="shared" si="8"/>
        <v/>
      </c>
      <c r="G61" s="12">
        <f t="shared" si="10"/>
        <v>-1</v>
      </c>
      <c r="H61" s="12">
        <f t="shared" si="9"/>
        <v>-3.7037037037037035E-2</v>
      </c>
    </row>
    <row r="62" spans="1:8" x14ac:dyDescent="0.2">
      <c r="A62" s="9"/>
      <c r="B62" s="10" t="s">
        <v>54</v>
      </c>
      <c r="C62" s="11">
        <v>5</v>
      </c>
      <c r="D62" s="11">
        <v>1</v>
      </c>
      <c r="E62" s="12">
        <f t="shared" si="7"/>
        <v>0.18518518518518517</v>
      </c>
      <c r="F62" s="12">
        <f t="shared" si="8"/>
        <v>0.125</v>
      </c>
      <c r="G62" s="12">
        <f t="shared" si="10"/>
        <v>-0.8</v>
      </c>
      <c r="H62" s="12">
        <f t="shared" si="9"/>
        <v>-0.14814814814814814</v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0</v>
      </c>
      <c r="E64" s="12" t="str">
        <f t="shared" si="7"/>
        <v/>
      </c>
      <c r="F64" s="12" t="str">
        <f t="shared" si="8"/>
        <v/>
      </c>
      <c r="G64" s="12" t="str">
        <f t="shared" si="10"/>
        <v xml:space="preserve"> 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1</v>
      </c>
      <c r="D67" s="11">
        <v>0</v>
      </c>
      <c r="E67" s="12">
        <f t="shared" si="7"/>
        <v>3.7037037037037035E-2</v>
      </c>
      <c r="F67" s="12" t="str">
        <f t="shared" si="8"/>
        <v/>
      </c>
      <c r="G67" s="12">
        <f t="shared" si="10"/>
        <v>-1</v>
      </c>
      <c r="H67" s="12">
        <f t="shared" si="9"/>
        <v>-3.7037037037037035E-2</v>
      </c>
    </row>
    <row r="68" spans="1:8" x14ac:dyDescent="0.2">
      <c r="A68" s="9"/>
      <c r="B68" s="10" t="s">
        <v>61</v>
      </c>
      <c r="C68" s="11">
        <v>1</v>
      </c>
      <c r="D68" s="11">
        <v>0</v>
      </c>
      <c r="E68" s="12">
        <f t="shared" si="7"/>
        <v>3.7037037037037035E-2</v>
      </c>
      <c r="F68" s="12" t="str">
        <f t="shared" si="8"/>
        <v/>
      </c>
      <c r="G68" s="12">
        <f t="shared" si="10"/>
        <v>-1</v>
      </c>
      <c r="H68" s="12">
        <f t="shared" si="9"/>
        <v>-3.7037037037037035E-2</v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1</v>
      </c>
      <c r="D70" s="11">
        <v>0</v>
      </c>
      <c r="E70" s="12">
        <f t="shared" si="7"/>
        <v>3.7037037037037035E-2</v>
      </c>
      <c r="F70" s="12" t="str">
        <f t="shared" si="8"/>
        <v/>
      </c>
      <c r="G70" s="12">
        <f t="shared" si="10"/>
        <v>-1</v>
      </c>
      <c r="H70" s="12">
        <f t="shared" si="9"/>
        <v>-3.7037037037037035E-2</v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172</v>
      </c>
      <c r="D76" s="28">
        <f>SUM(D77:D171)</f>
        <v>276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0.60465116279069764</v>
      </c>
      <c r="H76" s="30">
        <f t="shared" ref="H76:H107" si="13">+IF(OR(AND(E76=""),(G76="")),"",E76*G76)</f>
        <v>0.60465116279069764</v>
      </c>
    </row>
    <row r="77" spans="1:8" x14ac:dyDescent="0.2">
      <c r="A77" s="9"/>
      <c r="B77" s="10" t="s">
        <v>64</v>
      </c>
      <c r="C77" s="11">
        <v>7</v>
      </c>
      <c r="D77" s="11">
        <v>2</v>
      </c>
      <c r="E77" s="12">
        <f t="shared" si="11"/>
        <v>4.0697674418604654E-2</v>
      </c>
      <c r="F77" s="12">
        <f t="shared" si="12"/>
        <v>7.246376811594203E-3</v>
      </c>
      <c r="G77" s="12">
        <f t="shared" ref="G77:G108" si="14">+IF(AND(C77=0,D77=0)," ",IF(C77=0,1,IF(D77=0,-1,(D77-C77)/C77)))</f>
        <v>-0.7142857142857143</v>
      </c>
      <c r="H77" s="12">
        <f t="shared" si="13"/>
        <v>-2.9069767441860468E-2</v>
      </c>
    </row>
    <row r="78" spans="1:8" ht="25.5" x14ac:dyDescent="0.2">
      <c r="A78" s="9"/>
      <c r="B78" s="10" t="s">
        <v>65</v>
      </c>
      <c r="C78" s="11">
        <v>2</v>
      </c>
      <c r="D78" s="11">
        <v>1</v>
      </c>
      <c r="E78" s="12">
        <f t="shared" si="11"/>
        <v>1.1627906976744186E-2</v>
      </c>
      <c r="F78" s="12">
        <f t="shared" si="12"/>
        <v>3.6231884057971015E-3</v>
      </c>
      <c r="G78" s="12">
        <f t="shared" si="14"/>
        <v>-0.5</v>
      </c>
      <c r="H78" s="12">
        <f t="shared" si="13"/>
        <v>-5.8139534883720929E-3</v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3</v>
      </c>
      <c r="D80" s="11">
        <v>1</v>
      </c>
      <c r="E80" s="12">
        <f t="shared" si="11"/>
        <v>1.7441860465116279E-2</v>
      </c>
      <c r="F80" s="12">
        <f t="shared" si="12"/>
        <v>3.6231884057971015E-3</v>
      </c>
      <c r="G80" s="12">
        <f t="shared" si="14"/>
        <v>-0.66666666666666663</v>
      </c>
      <c r="H80" s="12">
        <f t="shared" si="13"/>
        <v>-1.1627906976744186E-2</v>
      </c>
    </row>
    <row r="81" spans="1:8" ht="25.5" x14ac:dyDescent="0.2">
      <c r="A81" s="9"/>
      <c r="B81" s="10" t="s">
        <v>68</v>
      </c>
      <c r="C81" s="11">
        <v>3</v>
      </c>
      <c r="D81" s="11">
        <v>3</v>
      </c>
      <c r="E81" s="12">
        <f t="shared" si="11"/>
        <v>1.7441860465116279E-2</v>
      </c>
      <c r="F81" s="12">
        <f t="shared" si="12"/>
        <v>1.0869565217391304E-2</v>
      </c>
      <c r="G81" s="12">
        <f t="shared" si="14"/>
        <v>0</v>
      </c>
      <c r="H81" s="12">
        <f t="shared" si="13"/>
        <v>0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2</v>
      </c>
      <c r="D83" s="11">
        <v>1</v>
      </c>
      <c r="E83" s="12">
        <f t="shared" si="11"/>
        <v>1.1627906976744186E-2</v>
      </c>
      <c r="F83" s="12">
        <f t="shared" si="12"/>
        <v>3.6231884057971015E-3</v>
      </c>
      <c r="G83" s="12">
        <f t="shared" si="14"/>
        <v>-0.5</v>
      </c>
      <c r="H83" s="12">
        <f t="shared" si="13"/>
        <v>-5.8139534883720929E-3</v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7</v>
      </c>
      <c r="D89" s="11">
        <v>0</v>
      </c>
      <c r="E89" s="12">
        <f t="shared" si="11"/>
        <v>4.0697674418604654E-2</v>
      </c>
      <c r="F89" s="12" t="str">
        <f t="shared" si="12"/>
        <v/>
      </c>
      <c r="G89" s="12">
        <f t="shared" si="14"/>
        <v>-1</v>
      </c>
      <c r="H89" s="12">
        <f t="shared" si="13"/>
        <v>-4.0697674418604654E-2</v>
      </c>
    </row>
    <row r="90" spans="1:8" x14ac:dyDescent="0.2">
      <c r="A90" s="9"/>
      <c r="B90" s="10" t="s">
        <v>77</v>
      </c>
      <c r="C90" s="11">
        <v>1</v>
      </c>
      <c r="D90" s="11">
        <v>0</v>
      </c>
      <c r="E90" s="12">
        <f t="shared" si="11"/>
        <v>5.8139534883720929E-3</v>
      </c>
      <c r="F90" s="12" t="str">
        <f t="shared" si="12"/>
        <v/>
      </c>
      <c r="G90" s="12">
        <f t="shared" si="14"/>
        <v>-1</v>
      </c>
      <c r="H90" s="12">
        <f t="shared" si="13"/>
        <v>-5.8139534883720929E-3</v>
      </c>
    </row>
    <row r="91" spans="1:8" x14ac:dyDescent="0.2">
      <c r="A91" s="9"/>
      <c r="B91" s="10" t="s">
        <v>78</v>
      </c>
      <c r="C91" s="11">
        <v>5</v>
      </c>
      <c r="D91" s="11">
        <v>14</v>
      </c>
      <c r="E91" s="12">
        <f t="shared" si="11"/>
        <v>2.9069767441860465E-2</v>
      </c>
      <c r="F91" s="12">
        <f t="shared" si="12"/>
        <v>5.0724637681159424E-2</v>
      </c>
      <c r="G91" s="12">
        <f t="shared" si="14"/>
        <v>1.8</v>
      </c>
      <c r="H91" s="12">
        <f t="shared" si="13"/>
        <v>5.232558139534884E-2</v>
      </c>
    </row>
    <row r="92" spans="1:8" x14ac:dyDescent="0.2">
      <c r="A92" s="9"/>
      <c r="B92" s="10" t="s">
        <v>79</v>
      </c>
      <c r="C92" s="11">
        <v>1</v>
      </c>
      <c r="D92" s="11">
        <v>1</v>
      </c>
      <c r="E92" s="12">
        <f t="shared" si="11"/>
        <v>5.8139534883720929E-3</v>
      </c>
      <c r="F92" s="12">
        <f t="shared" si="12"/>
        <v>3.6231884057971015E-3</v>
      </c>
      <c r="G92" s="12">
        <f t="shared" si="14"/>
        <v>0</v>
      </c>
      <c r="H92" s="12">
        <f t="shared" si="13"/>
        <v>0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4</v>
      </c>
      <c r="D94" s="11">
        <v>5</v>
      </c>
      <c r="E94" s="12">
        <f t="shared" si="11"/>
        <v>2.3255813953488372E-2</v>
      </c>
      <c r="F94" s="12">
        <f t="shared" si="12"/>
        <v>1.8115942028985508E-2</v>
      </c>
      <c r="G94" s="12">
        <f t="shared" si="14"/>
        <v>0.25</v>
      </c>
      <c r="H94" s="12">
        <f t="shared" si="13"/>
        <v>5.8139534883720929E-3</v>
      </c>
    </row>
    <row r="95" spans="1:8" x14ac:dyDescent="0.2">
      <c r="A95" s="9"/>
      <c r="B95" s="10" t="s">
        <v>82</v>
      </c>
      <c r="C95" s="11">
        <v>0</v>
      </c>
      <c r="D95" s="11">
        <v>0</v>
      </c>
      <c r="E95" s="12" t="str">
        <f t="shared" si="11"/>
        <v/>
      </c>
      <c r="F95" s="12" t="str">
        <f t="shared" si="12"/>
        <v/>
      </c>
      <c r="G95" s="12" t="str">
        <f t="shared" si="14"/>
        <v xml:space="preserve"> 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1</v>
      </c>
      <c r="D96" s="11">
        <v>0</v>
      </c>
      <c r="E96" s="12">
        <f t="shared" si="11"/>
        <v>5.8139534883720929E-3</v>
      </c>
      <c r="F96" s="12" t="str">
        <f t="shared" si="12"/>
        <v/>
      </c>
      <c r="G96" s="12">
        <f t="shared" si="14"/>
        <v>-1</v>
      </c>
      <c r="H96" s="12">
        <f t="shared" si="13"/>
        <v>-5.8139534883720929E-3</v>
      </c>
    </row>
    <row r="97" spans="1:8" x14ac:dyDescent="0.2">
      <c r="A97" s="9"/>
      <c r="B97" s="10" t="s">
        <v>84</v>
      </c>
      <c r="C97" s="11">
        <v>2</v>
      </c>
      <c r="D97" s="11">
        <v>0</v>
      </c>
      <c r="E97" s="12">
        <f t="shared" si="11"/>
        <v>1.1627906976744186E-2</v>
      </c>
      <c r="F97" s="12" t="str">
        <f t="shared" si="12"/>
        <v/>
      </c>
      <c r="G97" s="12">
        <f t="shared" si="14"/>
        <v>-1</v>
      </c>
      <c r="H97" s="12">
        <f t="shared" si="13"/>
        <v>-1.1627906976744186E-2</v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2</v>
      </c>
      <c r="D102" s="11">
        <v>0</v>
      </c>
      <c r="E102" s="12">
        <f t="shared" si="11"/>
        <v>1.1627906976744186E-2</v>
      </c>
      <c r="F102" s="12" t="str">
        <f t="shared" si="12"/>
        <v/>
      </c>
      <c r="G102" s="12">
        <f t="shared" si="14"/>
        <v>-1</v>
      </c>
      <c r="H102" s="12">
        <f t="shared" si="13"/>
        <v>-1.1627906976744186E-2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4</v>
      </c>
      <c r="D106" s="11">
        <v>1</v>
      </c>
      <c r="E106" s="12">
        <f t="shared" si="11"/>
        <v>2.3255813953488372E-2</v>
      </c>
      <c r="F106" s="12">
        <f t="shared" si="12"/>
        <v>3.6231884057971015E-3</v>
      </c>
      <c r="G106" s="12">
        <f t="shared" si="14"/>
        <v>-0.75</v>
      </c>
      <c r="H106" s="12">
        <f t="shared" si="13"/>
        <v>-1.7441860465116279E-2</v>
      </c>
    </row>
    <row r="107" spans="1:8" x14ac:dyDescent="0.2">
      <c r="A107" s="9"/>
      <c r="B107" s="10" t="s">
        <v>94</v>
      </c>
      <c r="C107" s="11">
        <v>5</v>
      </c>
      <c r="D107" s="11">
        <v>7</v>
      </c>
      <c r="E107" s="12">
        <f t="shared" si="11"/>
        <v>2.9069767441860465E-2</v>
      </c>
      <c r="F107" s="12">
        <f t="shared" si="12"/>
        <v>2.5362318840579712E-2</v>
      </c>
      <c r="G107" s="12">
        <f t="shared" si="14"/>
        <v>0.4</v>
      </c>
      <c r="H107" s="12">
        <f t="shared" si="13"/>
        <v>1.1627906976744186E-2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1</v>
      </c>
      <c r="D109" s="11">
        <v>2</v>
      </c>
      <c r="E109" s="12">
        <f t="shared" si="15"/>
        <v>5.8139534883720929E-3</v>
      </c>
      <c r="F109" s="12">
        <f t="shared" si="16"/>
        <v>7.246376811594203E-3</v>
      </c>
      <c r="G109" s="12">
        <f t="shared" ref="G109:G140" si="18">+IF(AND(C109=0,D109=0)," ",IF(C109=0,1,IF(D109=0,-1,(D109-C109)/C109)))</f>
        <v>1</v>
      </c>
      <c r="H109" s="12">
        <f t="shared" si="17"/>
        <v>5.8139534883720929E-3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1</v>
      </c>
      <c r="D114" s="11">
        <v>0</v>
      </c>
      <c r="E114" s="12">
        <f t="shared" si="15"/>
        <v>5.8139534883720929E-3</v>
      </c>
      <c r="F114" s="12" t="str">
        <f t="shared" si="16"/>
        <v/>
      </c>
      <c r="G114" s="12">
        <f t="shared" si="18"/>
        <v>-1</v>
      </c>
      <c r="H114" s="12">
        <f t="shared" si="17"/>
        <v>-5.8139534883720929E-3</v>
      </c>
    </row>
    <row r="115" spans="1:8" ht="25.5" x14ac:dyDescent="0.2">
      <c r="A115" s="9"/>
      <c r="B115" s="10" t="s">
        <v>102</v>
      </c>
      <c r="C115" s="11">
        <v>2</v>
      </c>
      <c r="D115" s="11">
        <v>0</v>
      </c>
      <c r="E115" s="12">
        <f t="shared" si="15"/>
        <v>1.1627906976744186E-2</v>
      </c>
      <c r="F115" s="12" t="str">
        <f t="shared" si="16"/>
        <v/>
      </c>
      <c r="G115" s="12">
        <f t="shared" si="18"/>
        <v>-1</v>
      </c>
      <c r="H115" s="12">
        <f t="shared" si="17"/>
        <v>-1.1627906976744186E-2</v>
      </c>
    </row>
    <row r="116" spans="1:8" ht="25.5" x14ac:dyDescent="0.2">
      <c r="A116" s="9"/>
      <c r="B116" s="10" t="s">
        <v>103</v>
      </c>
      <c r="C116" s="11">
        <v>0</v>
      </c>
      <c r="D116" s="11">
        <v>0</v>
      </c>
      <c r="E116" s="12" t="str">
        <f t="shared" si="15"/>
        <v/>
      </c>
      <c r="F116" s="12" t="str">
        <f t="shared" si="16"/>
        <v/>
      </c>
      <c r="G116" s="12" t="str">
        <f t="shared" si="18"/>
        <v xml:space="preserve"> 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8</v>
      </c>
      <c r="D117" s="11">
        <v>5</v>
      </c>
      <c r="E117" s="12">
        <f t="shared" si="15"/>
        <v>4.6511627906976744E-2</v>
      </c>
      <c r="F117" s="12">
        <f t="shared" si="16"/>
        <v>1.8115942028985508E-2</v>
      </c>
      <c r="G117" s="12">
        <f t="shared" si="18"/>
        <v>-0.375</v>
      </c>
      <c r="H117" s="12">
        <f t="shared" si="17"/>
        <v>-1.7441860465116279E-2</v>
      </c>
    </row>
    <row r="118" spans="1:8" x14ac:dyDescent="0.2">
      <c r="A118" s="9"/>
      <c r="B118" s="10" t="s">
        <v>105</v>
      </c>
      <c r="C118" s="11">
        <v>14</v>
      </c>
      <c r="D118" s="11">
        <v>16</v>
      </c>
      <c r="E118" s="12">
        <f t="shared" si="15"/>
        <v>8.1395348837209308E-2</v>
      </c>
      <c r="F118" s="12">
        <f t="shared" si="16"/>
        <v>5.7971014492753624E-2</v>
      </c>
      <c r="G118" s="12">
        <f t="shared" si="18"/>
        <v>0.14285714285714285</v>
      </c>
      <c r="H118" s="12">
        <f t="shared" si="17"/>
        <v>1.1627906976744186E-2</v>
      </c>
    </row>
    <row r="119" spans="1:8" x14ac:dyDescent="0.2">
      <c r="A119" s="9"/>
      <c r="B119" s="10" t="s">
        <v>106</v>
      </c>
      <c r="C119" s="11">
        <v>2</v>
      </c>
      <c r="D119" s="11">
        <v>0</v>
      </c>
      <c r="E119" s="12">
        <f t="shared" si="15"/>
        <v>1.1627906976744186E-2</v>
      </c>
      <c r="F119" s="12" t="str">
        <f t="shared" si="16"/>
        <v/>
      </c>
      <c r="G119" s="12">
        <f t="shared" si="18"/>
        <v>-1</v>
      </c>
      <c r="H119" s="12">
        <f t="shared" si="17"/>
        <v>-1.1627906976744186E-2</v>
      </c>
    </row>
    <row r="120" spans="1:8" x14ac:dyDescent="0.2">
      <c r="A120" s="9"/>
      <c r="B120" s="10" t="s">
        <v>107</v>
      </c>
      <c r="C120" s="11">
        <v>0</v>
      </c>
      <c r="D120" s="11">
        <v>2</v>
      </c>
      <c r="E120" s="12" t="str">
        <f t="shared" si="15"/>
        <v/>
      </c>
      <c r="F120" s="12">
        <f t="shared" si="16"/>
        <v>7.246376811594203E-3</v>
      </c>
      <c r="G120" s="12">
        <f t="shared" si="18"/>
        <v>1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1</v>
      </c>
      <c r="D121" s="11">
        <v>0</v>
      </c>
      <c r="E121" s="12">
        <f t="shared" si="15"/>
        <v>5.8139534883720929E-3</v>
      </c>
      <c r="F121" s="12" t="str">
        <f t="shared" si="16"/>
        <v/>
      </c>
      <c r="G121" s="12">
        <f t="shared" si="18"/>
        <v>-1</v>
      </c>
      <c r="H121" s="12">
        <f t="shared" si="17"/>
        <v>-5.8139534883720929E-3</v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1</v>
      </c>
      <c r="E123" s="12" t="str">
        <f t="shared" si="15"/>
        <v/>
      </c>
      <c r="F123" s="12">
        <f t="shared" si="16"/>
        <v>3.6231884057971015E-3</v>
      </c>
      <c r="G123" s="12">
        <f t="shared" si="18"/>
        <v>1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5</v>
      </c>
      <c r="D124" s="11">
        <v>0</v>
      </c>
      <c r="E124" s="12">
        <f t="shared" si="15"/>
        <v>2.9069767441860465E-2</v>
      </c>
      <c r="F124" s="12" t="str">
        <f t="shared" si="16"/>
        <v/>
      </c>
      <c r="G124" s="12">
        <f t="shared" si="18"/>
        <v>-1</v>
      </c>
      <c r="H124" s="12">
        <f t="shared" si="17"/>
        <v>-2.9069767441860465E-2</v>
      </c>
    </row>
    <row r="125" spans="1:8" x14ac:dyDescent="0.2">
      <c r="A125" s="9"/>
      <c r="B125" s="10" t="s">
        <v>112</v>
      </c>
      <c r="C125" s="11">
        <v>1</v>
      </c>
      <c r="D125" s="11">
        <v>0</v>
      </c>
      <c r="E125" s="12">
        <f t="shared" si="15"/>
        <v>5.8139534883720929E-3</v>
      </c>
      <c r="F125" s="12" t="str">
        <f t="shared" si="16"/>
        <v/>
      </c>
      <c r="G125" s="12">
        <f t="shared" si="18"/>
        <v>-1</v>
      </c>
      <c r="H125" s="12">
        <f t="shared" si="17"/>
        <v>-5.8139534883720929E-3</v>
      </c>
    </row>
    <row r="126" spans="1:8" x14ac:dyDescent="0.2">
      <c r="A126" s="9"/>
      <c r="B126" s="10" t="s">
        <v>113</v>
      </c>
      <c r="C126" s="11">
        <v>5</v>
      </c>
      <c r="D126" s="11">
        <v>0</v>
      </c>
      <c r="E126" s="12">
        <f t="shared" si="15"/>
        <v>2.9069767441860465E-2</v>
      </c>
      <c r="F126" s="12" t="str">
        <f t="shared" si="16"/>
        <v/>
      </c>
      <c r="G126" s="12">
        <f t="shared" si="18"/>
        <v>-1</v>
      </c>
      <c r="H126" s="12">
        <f t="shared" si="17"/>
        <v>-2.9069767441860465E-2</v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12</v>
      </c>
      <c r="D128" s="11">
        <v>3</v>
      </c>
      <c r="E128" s="12">
        <f t="shared" si="15"/>
        <v>6.9767441860465115E-2</v>
      </c>
      <c r="F128" s="12">
        <f t="shared" si="16"/>
        <v>1.0869565217391304E-2</v>
      </c>
      <c r="G128" s="12">
        <f t="shared" si="18"/>
        <v>-0.75</v>
      </c>
      <c r="H128" s="12">
        <f t="shared" si="17"/>
        <v>-5.2325581395348833E-2</v>
      </c>
    </row>
    <row r="129" spans="1:8" x14ac:dyDescent="0.2">
      <c r="A129" s="9" t="s">
        <v>58</v>
      </c>
      <c r="B129" s="10" t="s">
        <v>116</v>
      </c>
      <c r="C129" s="11">
        <v>1</v>
      </c>
      <c r="D129" s="11">
        <v>0</v>
      </c>
      <c r="E129" s="12">
        <f t="shared" si="15"/>
        <v>5.8139534883720929E-3</v>
      </c>
      <c r="F129" s="12" t="str">
        <f t="shared" si="16"/>
        <v/>
      </c>
      <c r="G129" s="12">
        <f t="shared" si="18"/>
        <v>-1</v>
      </c>
      <c r="H129" s="12">
        <f t="shared" si="17"/>
        <v>-5.8139534883720929E-3</v>
      </c>
    </row>
    <row r="130" spans="1:8" x14ac:dyDescent="0.2">
      <c r="A130" s="9"/>
      <c r="B130" s="10" t="s">
        <v>117</v>
      </c>
      <c r="C130" s="11">
        <v>10</v>
      </c>
      <c r="D130" s="11">
        <v>2</v>
      </c>
      <c r="E130" s="12">
        <f t="shared" si="15"/>
        <v>5.8139534883720929E-2</v>
      </c>
      <c r="F130" s="12">
        <f t="shared" si="16"/>
        <v>7.246376811594203E-3</v>
      </c>
      <c r="G130" s="12">
        <f t="shared" si="18"/>
        <v>-0.8</v>
      </c>
      <c r="H130" s="12">
        <f t="shared" si="17"/>
        <v>-4.6511627906976744E-2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13</v>
      </c>
      <c r="D132" s="11">
        <v>2</v>
      </c>
      <c r="E132" s="12">
        <f t="shared" si="15"/>
        <v>7.5581395348837205E-2</v>
      </c>
      <c r="F132" s="12">
        <f t="shared" si="16"/>
        <v>7.246376811594203E-3</v>
      </c>
      <c r="G132" s="12">
        <f t="shared" si="18"/>
        <v>-0.84615384615384615</v>
      </c>
      <c r="H132" s="12">
        <f t="shared" si="17"/>
        <v>-6.3953488372093012E-2</v>
      </c>
    </row>
    <row r="133" spans="1:8" x14ac:dyDescent="0.2">
      <c r="A133" s="9"/>
      <c r="B133" s="10" t="s">
        <v>120</v>
      </c>
      <c r="C133" s="11">
        <v>2</v>
      </c>
      <c r="D133" s="11">
        <v>0</v>
      </c>
      <c r="E133" s="12">
        <f t="shared" si="15"/>
        <v>1.1627906976744186E-2</v>
      </c>
      <c r="F133" s="12" t="str">
        <f t="shared" si="16"/>
        <v/>
      </c>
      <c r="G133" s="12">
        <f t="shared" si="18"/>
        <v>-1</v>
      </c>
      <c r="H133" s="12">
        <f t="shared" si="17"/>
        <v>-1.1627906976744186E-2</v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32</v>
      </c>
      <c r="D135" s="11">
        <v>196</v>
      </c>
      <c r="E135" s="12">
        <f t="shared" si="15"/>
        <v>0.18604651162790697</v>
      </c>
      <c r="F135" s="12">
        <f t="shared" si="16"/>
        <v>0.71014492753623193</v>
      </c>
      <c r="G135" s="12">
        <f t="shared" si="18"/>
        <v>5.125</v>
      </c>
      <c r="H135" s="12">
        <f t="shared" si="17"/>
        <v>0.95348837209302328</v>
      </c>
    </row>
    <row r="136" spans="1:8" ht="25.5" x14ac:dyDescent="0.2">
      <c r="A136" s="9"/>
      <c r="B136" s="10" t="s">
        <v>123</v>
      </c>
      <c r="C136" s="11">
        <v>0</v>
      </c>
      <c r="D136" s="11">
        <v>1</v>
      </c>
      <c r="E136" s="12" t="str">
        <f t="shared" si="15"/>
        <v/>
      </c>
      <c r="F136" s="12">
        <f t="shared" si="16"/>
        <v>3.6231884057971015E-3</v>
      </c>
      <c r="G136" s="12">
        <f t="shared" si="18"/>
        <v>1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0</v>
      </c>
      <c r="E137" s="12" t="str">
        <f t="shared" si="15"/>
        <v/>
      </c>
      <c r="F137" s="12" t="str">
        <f t="shared" si="16"/>
        <v/>
      </c>
      <c r="G137" s="12" t="str">
        <f t="shared" si="18"/>
        <v xml:space="preserve"> 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3</v>
      </c>
      <c r="D139" s="11">
        <v>0</v>
      </c>
      <c r="E139" s="12">
        <f t="shared" si="15"/>
        <v>1.7441860465116279E-2</v>
      </c>
      <c r="F139" s="12" t="str">
        <f t="shared" si="16"/>
        <v/>
      </c>
      <c r="G139" s="12">
        <f t="shared" si="18"/>
        <v>-1</v>
      </c>
      <c r="H139" s="12">
        <f t="shared" si="17"/>
        <v>-1.7441860465116279E-2</v>
      </c>
    </row>
    <row r="140" spans="1:8" x14ac:dyDescent="0.2">
      <c r="A140" s="9"/>
      <c r="B140" s="10" t="s">
        <v>127</v>
      </c>
      <c r="C140" s="11">
        <v>0</v>
      </c>
      <c r="D140" s="11">
        <v>0</v>
      </c>
      <c r="E140" s="12" t="str">
        <f t="shared" ref="E140:E171" si="19">+IF(C140=0,"",C140/C$76)</f>
        <v/>
      </c>
      <c r="F140" s="12" t="str">
        <f t="shared" ref="F140:F171" si="20">+IF(D140=0,"",D140/D$76)</f>
        <v/>
      </c>
      <c r="G140" s="12" t="str">
        <f t="shared" si="18"/>
        <v xml:space="preserve"> 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5</v>
      </c>
      <c r="D141" s="11">
        <v>0</v>
      </c>
      <c r="E141" s="12">
        <f t="shared" si="19"/>
        <v>2.9069767441860465E-2</v>
      </c>
      <c r="F141" s="12" t="str">
        <f t="shared" si="20"/>
        <v/>
      </c>
      <c r="G141" s="12">
        <f t="shared" ref="G141:G171" si="22">+IF(AND(C141=0,D141=0)," ",IF(C141=0,1,IF(D141=0,-1,(D141-C141)/C141)))</f>
        <v>-1</v>
      </c>
      <c r="H141" s="12">
        <f t="shared" si="21"/>
        <v>-2.9069767441860465E-2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1</v>
      </c>
      <c r="E143" s="12" t="str">
        <f t="shared" si="19"/>
        <v/>
      </c>
      <c r="F143" s="12">
        <f t="shared" si="20"/>
        <v>3.6231884057971015E-3</v>
      </c>
      <c r="G143" s="12">
        <f t="shared" si="22"/>
        <v>1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0</v>
      </c>
      <c r="E147" s="12" t="str">
        <f t="shared" si="19"/>
        <v/>
      </c>
      <c r="F147" s="12" t="str">
        <f t="shared" si="20"/>
        <v/>
      </c>
      <c r="G147" s="12" t="str">
        <f t="shared" si="22"/>
        <v xml:space="preserve"> 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1</v>
      </c>
      <c r="D152" s="11">
        <v>0</v>
      </c>
      <c r="E152" s="12">
        <f t="shared" si="19"/>
        <v>5.8139534883720929E-3</v>
      </c>
      <c r="F152" s="12" t="str">
        <f t="shared" si="20"/>
        <v/>
      </c>
      <c r="G152" s="12">
        <f t="shared" si="22"/>
        <v>-1</v>
      </c>
      <c r="H152" s="12">
        <f t="shared" si="21"/>
        <v>-5.8139534883720929E-3</v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2</v>
      </c>
      <c r="D157" s="11">
        <v>0</v>
      </c>
      <c r="E157" s="12">
        <f t="shared" si="19"/>
        <v>1.1627906976744186E-2</v>
      </c>
      <c r="F157" s="12" t="str">
        <f t="shared" si="20"/>
        <v/>
      </c>
      <c r="G157" s="12">
        <f t="shared" si="22"/>
        <v>-1</v>
      </c>
      <c r="H157" s="12">
        <f t="shared" si="21"/>
        <v>-1.1627906976744186E-2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2</v>
      </c>
      <c r="D168" s="11">
        <v>9</v>
      </c>
      <c r="E168" s="12">
        <f t="shared" si="19"/>
        <v>1.1627906976744186E-2</v>
      </c>
      <c r="F168" s="12">
        <f t="shared" si="20"/>
        <v>3.2608695652173912E-2</v>
      </c>
      <c r="G168" s="12">
        <f t="shared" si="22"/>
        <v>3.5</v>
      </c>
      <c r="H168" s="12">
        <f t="shared" si="21"/>
        <v>4.0697674418604654E-2</v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301</v>
      </c>
      <c r="D177" s="28">
        <f>SUM(D178:D350)</f>
        <v>197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-0.34551495016611294</v>
      </c>
      <c r="H177" s="30">
        <f t="shared" ref="H177:H208" si="25">+IF(OR(AND(E177=""),(G177="")),"",E177*G177)</f>
        <v>-0.34551495016611294</v>
      </c>
    </row>
    <row r="178" spans="1:8" x14ac:dyDescent="0.2">
      <c r="A178" s="9"/>
      <c r="B178" s="10" t="s">
        <v>159</v>
      </c>
      <c r="C178" s="11">
        <v>14</v>
      </c>
      <c r="D178" s="11">
        <v>0</v>
      </c>
      <c r="E178" s="12">
        <f t="shared" si="23"/>
        <v>4.6511627906976744E-2</v>
      </c>
      <c r="F178" s="12" t="str">
        <f t="shared" si="24"/>
        <v/>
      </c>
      <c r="G178" s="12">
        <f t="shared" ref="G178:G209" si="26">+IF(AND(C178=0,D178=0)," ",IF(C178=0,1,IF(D178=0,-1,(D178-C178)/C178)))</f>
        <v>-1</v>
      </c>
      <c r="H178" s="12">
        <f t="shared" si="25"/>
        <v>-4.6511627906976744E-2</v>
      </c>
    </row>
    <row r="179" spans="1:8" x14ac:dyDescent="0.2">
      <c r="A179" s="9"/>
      <c r="B179" s="10" t="s">
        <v>160</v>
      </c>
      <c r="C179" s="11">
        <v>2</v>
      </c>
      <c r="D179" s="11">
        <v>2</v>
      </c>
      <c r="E179" s="12">
        <f t="shared" si="23"/>
        <v>6.6445182724252493E-3</v>
      </c>
      <c r="F179" s="12">
        <f t="shared" si="24"/>
        <v>1.015228426395939E-2</v>
      </c>
      <c r="G179" s="12">
        <f t="shared" si="26"/>
        <v>0</v>
      </c>
      <c r="H179" s="12">
        <f t="shared" si="25"/>
        <v>0</v>
      </c>
    </row>
    <row r="180" spans="1:8" ht="38.25" x14ac:dyDescent="0.2">
      <c r="A180" s="9"/>
      <c r="B180" s="10" t="s">
        <v>161</v>
      </c>
      <c r="C180" s="11">
        <v>0</v>
      </c>
      <c r="D180" s="11">
        <v>0</v>
      </c>
      <c r="E180" s="12" t="str">
        <f t="shared" si="23"/>
        <v/>
      </c>
      <c r="F180" s="12" t="str">
        <f t="shared" si="24"/>
        <v/>
      </c>
      <c r="G180" s="12" t="str">
        <f t="shared" si="26"/>
        <v xml:space="preserve"> 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4</v>
      </c>
      <c r="D182" s="11">
        <v>0</v>
      </c>
      <c r="E182" s="12">
        <f t="shared" si="23"/>
        <v>1.3289036544850499E-2</v>
      </c>
      <c r="F182" s="12" t="str">
        <f t="shared" si="24"/>
        <v/>
      </c>
      <c r="G182" s="12">
        <f t="shared" si="26"/>
        <v>-1</v>
      </c>
      <c r="H182" s="12">
        <f t="shared" si="25"/>
        <v>-1.3289036544850499E-2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69</v>
      </c>
      <c r="D184" s="11">
        <v>22</v>
      </c>
      <c r="E184" s="12">
        <f t="shared" si="23"/>
        <v>0.2292358803986711</v>
      </c>
      <c r="F184" s="12">
        <f t="shared" si="24"/>
        <v>0.1116751269035533</v>
      </c>
      <c r="G184" s="12">
        <f t="shared" si="26"/>
        <v>-0.6811594202898551</v>
      </c>
      <c r="H184" s="12">
        <f t="shared" si="25"/>
        <v>-0.15614617940199335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3</v>
      </c>
      <c r="D186" s="11">
        <v>1</v>
      </c>
      <c r="E186" s="12">
        <f t="shared" si="23"/>
        <v>9.9667774086378731E-3</v>
      </c>
      <c r="F186" s="12">
        <f t="shared" si="24"/>
        <v>5.076142131979695E-3</v>
      </c>
      <c r="G186" s="12">
        <f t="shared" si="26"/>
        <v>-0.66666666666666663</v>
      </c>
      <c r="H186" s="12">
        <f t="shared" si="25"/>
        <v>-6.6445182724252485E-3</v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1</v>
      </c>
      <c r="D189" s="11">
        <v>0</v>
      </c>
      <c r="E189" s="12">
        <f t="shared" si="23"/>
        <v>3.3222591362126247E-3</v>
      </c>
      <c r="F189" s="12" t="str">
        <f t="shared" si="24"/>
        <v/>
      </c>
      <c r="G189" s="12">
        <f t="shared" si="26"/>
        <v>-1</v>
      </c>
      <c r="H189" s="12">
        <f t="shared" si="25"/>
        <v>-3.3222591362126247E-3</v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8</v>
      </c>
      <c r="D191" s="11">
        <v>27</v>
      </c>
      <c r="E191" s="12">
        <f t="shared" si="23"/>
        <v>2.6578073089700997E-2</v>
      </c>
      <c r="F191" s="12">
        <f t="shared" si="24"/>
        <v>0.13705583756345177</v>
      </c>
      <c r="G191" s="12">
        <f t="shared" si="26"/>
        <v>2.375</v>
      </c>
      <c r="H191" s="12">
        <f t="shared" si="25"/>
        <v>6.3122923588039864E-2</v>
      </c>
    </row>
    <row r="192" spans="1:8" x14ac:dyDescent="0.2">
      <c r="A192" s="9"/>
      <c r="B192" s="10" t="s">
        <v>173</v>
      </c>
      <c r="C192" s="11">
        <v>16</v>
      </c>
      <c r="D192" s="11">
        <v>3</v>
      </c>
      <c r="E192" s="12">
        <f t="shared" si="23"/>
        <v>5.3156146179401995E-2</v>
      </c>
      <c r="F192" s="12">
        <f t="shared" si="24"/>
        <v>1.5228426395939087E-2</v>
      </c>
      <c r="G192" s="12">
        <f t="shared" si="26"/>
        <v>-0.8125</v>
      </c>
      <c r="H192" s="12">
        <f t="shared" si="25"/>
        <v>-4.3189368770764118E-2</v>
      </c>
    </row>
    <row r="193" spans="1:8" ht="25.5" x14ac:dyDescent="0.2">
      <c r="A193" s="9"/>
      <c r="B193" s="10" t="s">
        <v>174</v>
      </c>
      <c r="C193" s="11">
        <v>6</v>
      </c>
      <c r="D193" s="11">
        <v>0</v>
      </c>
      <c r="E193" s="12">
        <f t="shared" si="23"/>
        <v>1.9933554817275746E-2</v>
      </c>
      <c r="F193" s="12" t="str">
        <f t="shared" si="24"/>
        <v/>
      </c>
      <c r="G193" s="12">
        <f t="shared" si="26"/>
        <v>-1</v>
      </c>
      <c r="H193" s="12">
        <f t="shared" si="25"/>
        <v>-1.9933554817275746E-2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2</v>
      </c>
      <c r="D196" s="11">
        <v>0</v>
      </c>
      <c r="E196" s="12">
        <f t="shared" si="23"/>
        <v>6.6445182724252493E-3</v>
      </c>
      <c r="F196" s="12" t="str">
        <f t="shared" si="24"/>
        <v/>
      </c>
      <c r="G196" s="12">
        <f t="shared" si="26"/>
        <v>-1</v>
      </c>
      <c r="H196" s="12">
        <f t="shared" si="25"/>
        <v>-6.6445182724252493E-3</v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1</v>
      </c>
      <c r="D198" s="11">
        <v>0</v>
      </c>
      <c r="E198" s="12">
        <f t="shared" si="23"/>
        <v>3.3222591362126247E-3</v>
      </c>
      <c r="F198" s="12" t="str">
        <f t="shared" si="24"/>
        <v/>
      </c>
      <c r="G198" s="12">
        <f t="shared" si="26"/>
        <v>-1</v>
      </c>
      <c r="H198" s="12">
        <f t="shared" si="25"/>
        <v>-3.3222591362126247E-3</v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13</v>
      </c>
      <c r="D204" s="11">
        <v>7</v>
      </c>
      <c r="E204" s="12">
        <f t="shared" si="23"/>
        <v>4.3189368770764118E-2</v>
      </c>
      <c r="F204" s="12">
        <f t="shared" si="24"/>
        <v>3.553299492385787E-2</v>
      </c>
      <c r="G204" s="12">
        <f t="shared" si="26"/>
        <v>-0.46153846153846156</v>
      </c>
      <c r="H204" s="12">
        <f t="shared" si="25"/>
        <v>-1.9933554817275746E-2</v>
      </c>
    </row>
    <row r="205" spans="1:8" ht="25.5" x14ac:dyDescent="0.2">
      <c r="A205" s="9"/>
      <c r="B205" s="10" t="s">
        <v>186</v>
      </c>
      <c r="C205" s="11">
        <v>15</v>
      </c>
      <c r="D205" s="11">
        <v>3</v>
      </c>
      <c r="E205" s="12">
        <f t="shared" si="23"/>
        <v>4.9833887043189369E-2</v>
      </c>
      <c r="F205" s="12">
        <f t="shared" si="24"/>
        <v>1.5228426395939087E-2</v>
      </c>
      <c r="G205" s="12">
        <f t="shared" si="26"/>
        <v>-0.8</v>
      </c>
      <c r="H205" s="12">
        <f t="shared" si="25"/>
        <v>-3.9867109634551499E-2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6</v>
      </c>
      <c r="D207" s="11">
        <v>4</v>
      </c>
      <c r="E207" s="12">
        <f t="shared" si="23"/>
        <v>1.9933554817275746E-2</v>
      </c>
      <c r="F207" s="12">
        <f t="shared" si="24"/>
        <v>2.030456852791878E-2</v>
      </c>
      <c r="G207" s="12">
        <f t="shared" si="26"/>
        <v>-0.33333333333333331</v>
      </c>
      <c r="H207" s="12">
        <f t="shared" si="25"/>
        <v>-6.6445182724252485E-3</v>
      </c>
    </row>
    <row r="208" spans="1:8" x14ac:dyDescent="0.2">
      <c r="A208" s="9"/>
      <c r="B208" s="10" t="s">
        <v>189</v>
      </c>
      <c r="C208" s="11">
        <v>5</v>
      </c>
      <c r="D208" s="11">
        <v>6</v>
      </c>
      <c r="E208" s="12">
        <f t="shared" si="23"/>
        <v>1.6611295681063124E-2</v>
      </c>
      <c r="F208" s="12">
        <f t="shared" si="24"/>
        <v>3.0456852791878174E-2</v>
      </c>
      <c r="G208" s="12">
        <f t="shared" si="26"/>
        <v>0.2</v>
      </c>
      <c r="H208" s="12">
        <f t="shared" si="25"/>
        <v>3.3222591362126251E-3</v>
      </c>
    </row>
    <row r="209" spans="1:8" x14ac:dyDescent="0.2">
      <c r="A209" s="9"/>
      <c r="B209" s="10" t="s">
        <v>190</v>
      </c>
      <c r="C209" s="11">
        <v>4</v>
      </c>
      <c r="D209" s="11">
        <v>11</v>
      </c>
      <c r="E209" s="12">
        <f t="shared" ref="E209:E240" si="27">+IF(C209=0,"",C209/C$177)</f>
        <v>1.3289036544850499E-2</v>
      </c>
      <c r="F209" s="12">
        <f t="shared" ref="F209:F240" si="28">+IF(D209=0,"",D209/D$177)</f>
        <v>5.5837563451776651E-2</v>
      </c>
      <c r="G209" s="12">
        <f t="shared" si="26"/>
        <v>1.75</v>
      </c>
      <c r="H209" s="12">
        <f t="shared" ref="H209:H240" si="29">+IF(OR(AND(E209=""),(G209="")),"",E209*G209)</f>
        <v>2.3255813953488372E-2</v>
      </c>
    </row>
    <row r="210" spans="1:8" x14ac:dyDescent="0.2">
      <c r="A210" s="9"/>
      <c r="B210" s="10" t="s">
        <v>191</v>
      </c>
      <c r="C210" s="11">
        <v>9</v>
      </c>
      <c r="D210" s="11">
        <v>2</v>
      </c>
      <c r="E210" s="12">
        <f t="shared" si="27"/>
        <v>2.9900332225913623E-2</v>
      </c>
      <c r="F210" s="12">
        <f t="shared" si="28"/>
        <v>1.015228426395939E-2</v>
      </c>
      <c r="G210" s="12">
        <f t="shared" ref="G210:G241" si="30">+IF(AND(C210=0,D210=0)," ",IF(C210=0,1,IF(D210=0,-1,(D210-C210)/C210)))</f>
        <v>-0.77777777777777779</v>
      </c>
      <c r="H210" s="12">
        <f t="shared" si="29"/>
        <v>-2.3255813953488375E-2</v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3</v>
      </c>
      <c r="E212" s="12" t="str">
        <f t="shared" si="27"/>
        <v/>
      </c>
      <c r="F212" s="12">
        <f t="shared" si="28"/>
        <v>1.5228426395939087E-2</v>
      </c>
      <c r="G212" s="12">
        <f t="shared" si="30"/>
        <v>1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2</v>
      </c>
      <c r="D215" s="11">
        <v>11</v>
      </c>
      <c r="E215" s="12">
        <f t="shared" si="27"/>
        <v>6.6445182724252493E-3</v>
      </c>
      <c r="F215" s="12">
        <f t="shared" si="28"/>
        <v>5.5837563451776651E-2</v>
      </c>
      <c r="G215" s="12">
        <f t="shared" si="30"/>
        <v>4.5</v>
      </c>
      <c r="H215" s="12">
        <f t="shared" si="29"/>
        <v>2.9900332225913623E-2</v>
      </c>
    </row>
    <row r="216" spans="1:8" x14ac:dyDescent="0.2">
      <c r="A216" s="9"/>
      <c r="B216" s="10" t="s">
        <v>197</v>
      </c>
      <c r="C216" s="11">
        <v>3</v>
      </c>
      <c r="D216" s="11">
        <v>1</v>
      </c>
      <c r="E216" s="12">
        <f t="shared" si="27"/>
        <v>9.9667774086378731E-3</v>
      </c>
      <c r="F216" s="12">
        <f t="shared" si="28"/>
        <v>5.076142131979695E-3</v>
      </c>
      <c r="G216" s="12">
        <f t="shared" si="30"/>
        <v>-0.66666666666666663</v>
      </c>
      <c r="H216" s="12">
        <f t="shared" si="29"/>
        <v>-6.6445182724252485E-3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12</v>
      </c>
      <c r="D219" s="11">
        <v>2</v>
      </c>
      <c r="E219" s="12">
        <f t="shared" si="27"/>
        <v>3.9867109634551492E-2</v>
      </c>
      <c r="F219" s="12">
        <f t="shared" si="28"/>
        <v>1.015228426395939E-2</v>
      </c>
      <c r="G219" s="12">
        <f t="shared" si="30"/>
        <v>-0.83333333333333337</v>
      </c>
      <c r="H219" s="12">
        <f t="shared" si="29"/>
        <v>-3.3222591362126248E-2</v>
      </c>
    </row>
    <row r="220" spans="1:8" x14ac:dyDescent="0.2">
      <c r="A220" s="9"/>
      <c r="B220" s="10" t="s">
        <v>201</v>
      </c>
      <c r="C220" s="11">
        <v>4</v>
      </c>
      <c r="D220" s="11">
        <v>0</v>
      </c>
      <c r="E220" s="12">
        <f t="shared" si="27"/>
        <v>1.3289036544850499E-2</v>
      </c>
      <c r="F220" s="12" t="str">
        <f t="shared" si="28"/>
        <v/>
      </c>
      <c r="G220" s="12">
        <f t="shared" si="30"/>
        <v>-1</v>
      </c>
      <c r="H220" s="12">
        <f t="shared" si="29"/>
        <v>-1.3289036544850499E-2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4</v>
      </c>
      <c r="D224" s="11">
        <v>0</v>
      </c>
      <c r="E224" s="12">
        <f t="shared" si="27"/>
        <v>1.3289036544850499E-2</v>
      </c>
      <c r="F224" s="12" t="str">
        <f t="shared" si="28"/>
        <v/>
      </c>
      <c r="G224" s="12">
        <f t="shared" si="30"/>
        <v>-1</v>
      </c>
      <c r="H224" s="12">
        <f t="shared" si="29"/>
        <v>-1.3289036544850499E-2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21</v>
      </c>
      <c r="D231" s="11">
        <v>26</v>
      </c>
      <c r="E231" s="12">
        <f t="shared" si="27"/>
        <v>6.9767441860465115E-2</v>
      </c>
      <c r="F231" s="12">
        <f t="shared" si="28"/>
        <v>0.13197969543147209</v>
      </c>
      <c r="G231" s="12">
        <f t="shared" si="30"/>
        <v>0.23809523809523808</v>
      </c>
      <c r="H231" s="12">
        <f t="shared" si="29"/>
        <v>1.6611295681063121E-2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2</v>
      </c>
      <c r="D234" s="11">
        <v>0</v>
      </c>
      <c r="E234" s="12">
        <f t="shared" si="27"/>
        <v>6.6445182724252493E-3</v>
      </c>
      <c r="F234" s="12" t="str">
        <f t="shared" si="28"/>
        <v/>
      </c>
      <c r="G234" s="12">
        <f t="shared" si="30"/>
        <v>-1</v>
      </c>
      <c r="H234" s="12">
        <f t="shared" si="29"/>
        <v>-6.6445182724252493E-3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4</v>
      </c>
      <c r="D237" s="11">
        <v>1</v>
      </c>
      <c r="E237" s="12">
        <f t="shared" si="27"/>
        <v>1.3289036544850499E-2</v>
      </c>
      <c r="F237" s="12">
        <f t="shared" si="28"/>
        <v>5.076142131979695E-3</v>
      </c>
      <c r="G237" s="12">
        <f t="shared" si="30"/>
        <v>-0.75</v>
      </c>
      <c r="H237" s="12">
        <f t="shared" si="29"/>
        <v>-9.9667774086378731E-3</v>
      </c>
    </row>
    <row r="238" spans="1:8" x14ac:dyDescent="0.2">
      <c r="A238" s="9"/>
      <c r="B238" s="10" t="s">
        <v>219</v>
      </c>
      <c r="C238" s="11">
        <v>3</v>
      </c>
      <c r="D238" s="11">
        <v>0</v>
      </c>
      <c r="E238" s="12">
        <f t="shared" si="27"/>
        <v>9.9667774086378731E-3</v>
      </c>
      <c r="F238" s="12" t="str">
        <f t="shared" si="28"/>
        <v/>
      </c>
      <c r="G238" s="12">
        <f t="shared" si="30"/>
        <v>-1</v>
      </c>
      <c r="H238" s="12">
        <f t="shared" si="29"/>
        <v>-9.9667774086378731E-3</v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1</v>
      </c>
      <c r="D240" s="11">
        <v>0</v>
      </c>
      <c r="E240" s="12">
        <f t="shared" si="27"/>
        <v>3.3222591362126247E-3</v>
      </c>
      <c r="F240" s="12" t="str">
        <f t="shared" si="28"/>
        <v/>
      </c>
      <c r="G240" s="12">
        <f t="shared" si="30"/>
        <v>-1</v>
      </c>
      <c r="H240" s="12">
        <f t="shared" si="29"/>
        <v>-3.3222591362126247E-3</v>
      </c>
    </row>
    <row r="241" spans="1:8" ht="25.5" x14ac:dyDescent="0.2">
      <c r="A241" s="9"/>
      <c r="B241" s="10" t="s">
        <v>222</v>
      </c>
      <c r="C241" s="11">
        <v>0</v>
      </c>
      <c r="D241" s="11">
        <v>6</v>
      </c>
      <c r="E241" s="12" t="str">
        <f t="shared" ref="E241:E272" si="31">+IF(C241=0,"",C241/C$177)</f>
        <v/>
      </c>
      <c r="F241" s="12">
        <f t="shared" ref="F241:F272" si="32">+IF(D241=0,"",D241/D$177)</f>
        <v>3.0456852791878174E-2</v>
      </c>
      <c r="G241" s="12">
        <f t="shared" si="30"/>
        <v>1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9</v>
      </c>
      <c r="D244" s="11">
        <v>4</v>
      </c>
      <c r="E244" s="12">
        <f t="shared" si="31"/>
        <v>2.9900332225913623E-2</v>
      </c>
      <c r="F244" s="12">
        <f t="shared" si="32"/>
        <v>2.030456852791878E-2</v>
      </c>
      <c r="G244" s="12">
        <f t="shared" si="34"/>
        <v>-0.55555555555555558</v>
      </c>
      <c r="H244" s="12">
        <f t="shared" si="33"/>
        <v>-1.6611295681063124E-2</v>
      </c>
    </row>
    <row r="245" spans="1:8" x14ac:dyDescent="0.2">
      <c r="A245" s="9"/>
      <c r="B245" s="10" t="s">
        <v>226</v>
      </c>
      <c r="C245" s="11">
        <v>4</v>
      </c>
      <c r="D245" s="11">
        <v>0</v>
      </c>
      <c r="E245" s="12">
        <f t="shared" si="31"/>
        <v>1.3289036544850499E-2</v>
      </c>
      <c r="F245" s="12" t="str">
        <f t="shared" si="32"/>
        <v/>
      </c>
      <c r="G245" s="12">
        <f t="shared" si="34"/>
        <v>-1</v>
      </c>
      <c r="H245" s="12">
        <f t="shared" si="33"/>
        <v>-1.3289036544850499E-2</v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6</v>
      </c>
      <c r="D247" s="11">
        <v>9</v>
      </c>
      <c r="E247" s="12">
        <f t="shared" si="31"/>
        <v>1.9933554817275746E-2</v>
      </c>
      <c r="F247" s="12">
        <f t="shared" si="32"/>
        <v>4.5685279187817257E-2</v>
      </c>
      <c r="G247" s="12">
        <f t="shared" si="34"/>
        <v>0.5</v>
      </c>
      <c r="H247" s="12">
        <f t="shared" si="33"/>
        <v>9.9667774086378731E-3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3</v>
      </c>
      <c r="D250" s="11">
        <v>0</v>
      </c>
      <c r="E250" s="12">
        <f t="shared" si="31"/>
        <v>9.9667774086378731E-3</v>
      </c>
      <c r="F250" s="12" t="str">
        <f t="shared" si="32"/>
        <v/>
      </c>
      <c r="G250" s="12">
        <f t="shared" si="34"/>
        <v>-1</v>
      </c>
      <c r="H250" s="12">
        <f t="shared" si="33"/>
        <v>-9.9667774086378731E-3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2</v>
      </c>
      <c r="D253" s="11">
        <v>0</v>
      </c>
      <c r="E253" s="12">
        <f t="shared" si="31"/>
        <v>6.6445182724252493E-3</v>
      </c>
      <c r="F253" s="12" t="str">
        <f t="shared" si="32"/>
        <v/>
      </c>
      <c r="G253" s="12">
        <f t="shared" si="34"/>
        <v>-1</v>
      </c>
      <c r="H253" s="12">
        <f t="shared" si="33"/>
        <v>-6.6445182724252493E-3</v>
      </c>
    </row>
    <row r="254" spans="1:8" x14ac:dyDescent="0.2">
      <c r="A254" s="9"/>
      <c r="B254" s="10" t="s">
        <v>235</v>
      </c>
      <c r="C254" s="11">
        <v>1</v>
      </c>
      <c r="D254" s="11">
        <v>0</v>
      </c>
      <c r="E254" s="12">
        <f t="shared" si="31"/>
        <v>3.3222591362126247E-3</v>
      </c>
      <c r="F254" s="12" t="str">
        <f t="shared" si="32"/>
        <v/>
      </c>
      <c r="G254" s="12">
        <f t="shared" si="34"/>
        <v>-1</v>
      </c>
      <c r="H254" s="12">
        <f t="shared" si="33"/>
        <v>-3.3222591362126247E-3</v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1</v>
      </c>
      <c r="D265" s="11">
        <v>0</v>
      </c>
      <c r="E265" s="12">
        <f t="shared" si="31"/>
        <v>3.3222591362126247E-3</v>
      </c>
      <c r="F265" s="12" t="str">
        <f t="shared" si="32"/>
        <v/>
      </c>
      <c r="G265" s="12">
        <f t="shared" si="34"/>
        <v>-1</v>
      </c>
      <c r="H265" s="12">
        <f t="shared" si="33"/>
        <v>-3.3222591362126247E-3</v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0</v>
      </c>
      <c r="E270" s="12" t="str">
        <f t="shared" si="31"/>
        <v/>
      </c>
      <c r="F270" s="12" t="str">
        <f t="shared" si="32"/>
        <v/>
      </c>
      <c r="G270" s="12" t="str">
        <f t="shared" si="34"/>
        <v xml:space="preserve"> 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0</v>
      </c>
      <c r="E281" s="12" t="str">
        <f t="shared" si="35"/>
        <v/>
      </c>
      <c r="F281" s="12" t="str">
        <f t="shared" si="36"/>
        <v/>
      </c>
      <c r="G281" s="12" t="str">
        <f t="shared" si="38"/>
        <v xml:space="preserve"> 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0</v>
      </c>
      <c r="D282" s="11">
        <v>4</v>
      </c>
      <c r="E282" s="12" t="str">
        <f t="shared" si="35"/>
        <v/>
      </c>
      <c r="F282" s="12">
        <f t="shared" si="36"/>
        <v>2.030456852791878E-2</v>
      </c>
      <c r="G282" s="12">
        <f t="shared" si="38"/>
        <v>1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1</v>
      </c>
      <c r="D283" s="11">
        <v>4</v>
      </c>
      <c r="E283" s="12">
        <f t="shared" si="35"/>
        <v>3.3222591362126247E-3</v>
      </c>
      <c r="F283" s="12">
        <f t="shared" si="36"/>
        <v>2.030456852791878E-2</v>
      </c>
      <c r="G283" s="12">
        <f t="shared" si="38"/>
        <v>3</v>
      </c>
      <c r="H283" s="12">
        <f t="shared" si="37"/>
        <v>9.9667774086378731E-3</v>
      </c>
    </row>
    <row r="284" spans="1:8" x14ac:dyDescent="0.2">
      <c r="A284" s="9"/>
      <c r="B284" s="10" t="s">
        <v>265</v>
      </c>
      <c r="C284" s="11">
        <v>1</v>
      </c>
      <c r="D284" s="11">
        <v>1</v>
      </c>
      <c r="E284" s="12">
        <f t="shared" si="35"/>
        <v>3.3222591362126247E-3</v>
      </c>
      <c r="F284" s="12">
        <f t="shared" si="36"/>
        <v>5.076142131979695E-3</v>
      </c>
      <c r="G284" s="12">
        <f t="shared" si="38"/>
        <v>0</v>
      </c>
      <c r="H284" s="12">
        <f t="shared" si="37"/>
        <v>0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19</v>
      </c>
      <c r="D289" s="11">
        <v>0</v>
      </c>
      <c r="E289" s="12">
        <f t="shared" si="35"/>
        <v>6.3122923588039864E-2</v>
      </c>
      <c r="F289" s="12" t="str">
        <f t="shared" si="36"/>
        <v/>
      </c>
      <c r="G289" s="12">
        <f t="shared" si="38"/>
        <v>-1</v>
      </c>
      <c r="H289" s="12">
        <f t="shared" si="37"/>
        <v>-6.3122923588039864E-2</v>
      </c>
    </row>
    <row r="290" spans="1:8" x14ac:dyDescent="0.2">
      <c r="A290" s="9"/>
      <c r="B290" s="10" t="s">
        <v>271</v>
      </c>
      <c r="C290" s="11">
        <v>1</v>
      </c>
      <c r="D290" s="11">
        <v>0</v>
      </c>
      <c r="E290" s="12">
        <f t="shared" si="35"/>
        <v>3.3222591362126247E-3</v>
      </c>
      <c r="F290" s="12" t="str">
        <f t="shared" si="36"/>
        <v/>
      </c>
      <c r="G290" s="12">
        <f t="shared" si="38"/>
        <v>-1</v>
      </c>
      <c r="H290" s="12">
        <f t="shared" si="37"/>
        <v>-3.3222591362126247E-3</v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0</v>
      </c>
      <c r="E294" s="12" t="str">
        <f t="shared" si="35"/>
        <v/>
      </c>
      <c r="F294" s="12" t="str">
        <f t="shared" si="36"/>
        <v/>
      </c>
      <c r="G294" s="12" t="str">
        <f t="shared" si="38"/>
        <v xml:space="preserve"> 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0</v>
      </c>
      <c r="D295" s="11">
        <v>0</v>
      </c>
      <c r="E295" s="12" t="str">
        <f t="shared" si="35"/>
        <v/>
      </c>
      <c r="F295" s="12" t="str">
        <f t="shared" si="36"/>
        <v/>
      </c>
      <c r="G295" s="12" t="str">
        <f t="shared" si="38"/>
        <v xml:space="preserve"> 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1</v>
      </c>
      <c r="D300" s="11">
        <v>9</v>
      </c>
      <c r="E300" s="12">
        <f t="shared" si="35"/>
        <v>3.3222591362126247E-3</v>
      </c>
      <c r="F300" s="12">
        <f t="shared" si="36"/>
        <v>4.5685279187817257E-2</v>
      </c>
      <c r="G300" s="12">
        <f t="shared" si="38"/>
        <v>8</v>
      </c>
      <c r="H300" s="12">
        <f t="shared" si="37"/>
        <v>2.6578073089700997E-2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1</v>
      </c>
      <c r="E306" s="12" t="str">
        <f t="shared" si="39"/>
        <v/>
      </c>
      <c r="F306" s="12">
        <f t="shared" si="40"/>
        <v>5.076142131979695E-3</v>
      </c>
      <c r="G306" s="12">
        <f t="shared" ref="G306:G337" si="42">+IF(AND(C306=0,D306=0)," ",IF(C306=0,1,IF(D306=0,-1,(D306-C306)/C306)))</f>
        <v>1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0</v>
      </c>
      <c r="D308" s="11">
        <v>17</v>
      </c>
      <c r="E308" s="12" t="str">
        <f t="shared" si="39"/>
        <v/>
      </c>
      <c r="F308" s="12">
        <f t="shared" si="40"/>
        <v>8.6294416243654817E-2</v>
      </c>
      <c r="G308" s="12">
        <f t="shared" si="42"/>
        <v>1</v>
      </c>
      <c r="H308" s="12" t="str">
        <f t="shared" si="41"/>
        <v/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1</v>
      </c>
      <c r="D311" s="11">
        <v>0</v>
      </c>
      <c r="E311" s="12">
        <f t="shared" si="39"/>
        <v>3.3222591362126247E-3</v>
      </c>
      <c r="F311" s="12" t="str">
        <f t="shared" si="40"/>
        <v/>
      </c>
      <c r="G311" s="12">
        <f t="shared" si="42"/>
        <v>-1</v>
      </c>
      <c r="H311" s="12">
        <f t="shared" si="41"/>
        <v>-3.3222591362126247E-3</v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2</v>
      </c>
      <c r="D314" s="11">
        <v>0</v>
      </c>
      <c r="E314" s="12">
        <f t="shared" si="39"/>
        <v>6.6445182724252493E-3</v>
      </c>
      <c r="F314" s="12" t="str">
        <f t="shared" si="40"/>
        <v/>
      </c>
      <c r="G314" s="12">
        <f t="shared" si="42"/>
        <v>-1</v>
      </c>
      <c r="H314" s="12">
        <f t="shared" si="41"/>
        <v>-6.6445182724252493E-3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1</v>
      </c>
      <c r="D319" s="11">
        <v>3</v>
      </c>
      <c r="E319" s="12">
        <f t="shared" si="39"/>
        <v>3.3222591362126247E-3</v>
      </c>
      <c r="F319" s="12">
        <f t="shared" si="40"/>
        <v>1.5228426395939087E-2</v>
      </c>
      <c r="G319" s="12">
        <f t="shared" si="42"/>
        <v>2</v>
      </c>
      <c r="H319" s="12">
        <f t="shared" si="41"/>
        <v>6.6445182724252493E-3</v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1</v>
      </c>
      <c r="E321" s="12" t="str">
        <f t="shared" si="39"/>
        <v/>
      </c>
      <c r="F321" s="12">
        <f t="shared" si="40"/>
        <v>5.076142131979695E-3</v>
      </c>
      <c r="G321" s="12">
        <f t="shared" si="42"/>
        <v>1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1</v>
      </c>
      <c r="E323" s="12" t="str">
        <f t="shared" si="39"/>
        <v/>
      </c>
      <c r="F323" s="12">
        <f t="shared" si="40"/>
        <v>5.076142131979695E-3</v>
      </c>
      <c r="G323" s="12">
        <f t="shared" si="42"/>
        <v>1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10</v>
      </c>
      <c r="D325" s="11">
        <v>5</v>
      </c>
      <c r="E325" s="12">
        <f t="shared" si="39"/>
        <v>3.3222591362126248E-2</v>
      </c>
      <c r="F325" s="12">
        <f t="shared" si="40"/>
        <v>2.5380710659898477E-2</v>
      </c>
      <c r="G325" s="12">
        <f t="shared" si="42"/>
        <v>-0.5</v>
      </c>
      <c r="H325" s="12">
        <f t="shared" si="41"/>
        <v>-1.6611295681063124E-2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1</v>
      </c>
      <c r="D328" s="11">
        <v>0</v>
      </c>
      <c r="E328" s="12">
        <f t="shared" si="39"/>
        <v>3.3222591362126247E-3</v>
      </c>
      <c r="F328" s="12" t="str">
        <f t="shared" si="40"/>
        <v/>
      </c>
      <c r="G328" s="12">
        <f t="shared" si="42"/>
        <v>-1</v>
      </c>
      <c r="H328" s="12">
        <f t="shared" si="41"/>
        <v>-3.3222591362126247E-3</v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1</v>
      </c>
      <c r="D334" s="11">
        <v>0</v>
      </c>
      <c r="E334" s="12">
        <f t="shared" si="39"/>
        <v>3.3222591362126247E-3</v>
      </c>
      <c r="F334" s="12" t="str">
        <f t="shared" si="40"/>
        <v/>
      </c>
      <c r="G334" s="12">
        <f t="shared" si="42"/>
        <v>-1</v>
      </c>
      <c r="H334" s="12">
        <f t="shared" si="41"/>
        <v>-3.3222591362126247E-3</v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2</v>
      </c>
      <c r="D348" s="11">
        <v>0</v>
      </c>
      <c r="E348" s="12">
        <f t="shared" si="43"/>
        <v>6.6445182724252493E-3</v>
      </c>
      <c r="F348" s="12" t="str">
        <f t="shared" si="44"/>
        <v/>
      </c>
      <c r="G348" s="12">
        <f t="shared" si="46"/>
        <v>-1</v>
      </c>
      <c r="H348" s="12">
        <f t="shared" si="45"/>
        <v>-6.6445182724252493E-3</v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764</v>
      </c>
      <c r="D356" s="28">
        <f>SUM(D357:D585)</f>
        <v>379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-0.50392670157068065</v>
      </c>
      <c r="H356" s="30">
        <f t="shared" ref="H356:H419" si="49">+IF(OR(AND(E356=""),(G356="")),"",E356*G356)</f>
        <v>-0.50392670157068065</v>
      </c>
    </row>
    <row r="357" spans="1:8" x14ac:dyDescent="0.2">
      <c r="A357" s="9"/>
      <c r="B357" s="10" t="s">
        <v>332</v>
      </c>
      <c r="C357" s="11">
        <v>22</v>
      </c>
      <c r="D357" s="11">
        <v>3</v>
      </c>
      <c r="E357" s="12">
        <f t="shared" si="47"/>
        <v>2.8795811518324606E-2</v>
      </c>
      <c r="F357" s="12">
        <f t="shared" si="48"/>
        <v>7.9155672823219003E-3</v>
      </c>
      <c r="G357" s="12">
        <f t="shared" ref="G357:G420" si="50">+IF(AND(C357=0,D357=0)," ",IF(C357=0,1,IF(D357=0,-1,(D357-C357)/C357)))</f>
        <v>-0.86363636363636365</v>
      </c>
      <c r="H357" s="12">
        <f t="shared" si="49"/>
        <v>-2.4869109947643978E-2</v>
      </c>
    </row>
    <row r="358" spans="1:8" x14ac:dyDescent="0.2">
      <c r="A358" s="9"/>
      <c r="B358" s="10" t="s">
        <v>333</v>
      </c>
      <c r="C358" s="11">
        <v>0</v>
      </c>
      <c r="D358" s="11">
        <v>0</v>
      </c>
      <c r="E358" s="12" t="str">
        <f t="shared" si="47"/>
        <v/>
      </c>
      <c r="F358" s="12" t="str">
        <f t="shared" si="48"/>
        <v/>
      </c>
      <c r="G358" s="12" t="str">
        <f t="shared" si="50"/>
        <v xml:space="preserve"> 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2</v>
      </c>
      <c r="D359" s="11">
        <v>0</v>
      </c>
      <c r="E359" s="12">
        <f t="shared" si="47"/>
        <v>2.617801047120419E-3</v>
      </c>
      <c r="F359" s="12" t="str">
        <f t="shared" si="48"/>
        <v/>
      </c>
      <c r="G359" s="12">
        <f t="shared" si="50"/>
        <v>-1</v>
      </c>
      <c r="H359" s="12">
        <f t="shared" si="49"/>
        <v>-2.617801047120419E-3</v>
      </c>
    </row>
    <row r="360" spans="1:8" x14ac:dyDescent="0.2">
      <c r="A360" s="9"/>
      <c r="B360" s="10" t="s">
        <v>335</v>
      </c>
      <c r="C360" s="11">
        <v>1</v>
      </c>
      <c r="D360" s="11">
        <v>0</v>
      </c>
      <c r="E360" s="12">
        <f t="shared" si="47"/>
        <v>1.3089005235602095E-3</v>
      </c>
      <c r="F360" s="12" t="str">
        <f t="shared" si="48"/>
        <v/>
      </c>
      <c r="G360" s="12">
        <f t="shared" si="50"/>
        <v>-1</v>
      </c>
      <c r="H360" s="12">
        <f t="shared" si="49"/>
        <v>-1.3089005235602095E-3</v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43</v>
      </c>
      <c r="D362" s="11">
        <v>5</v>
      </c>
      <c r="E362" s="12">
        <f t="shared" si="47"/>
        <v>5.6282722513089002E-2</v>
      </c>
      <c r="F362" s="12">
        <f t="shared" si="48"/>
        <v>1.3192612137203167E-2</v>
      </c>
      <c r="G362" s="12">
        <f t="shared" si="50"/>
        <v>-0.88372093023255816</v>
      </c>
      <c r="H362" s="12">
        <f t="shared" si="49"/>
        <v>-4.9738219895287955E-2</v>
      </c>
    </row>
    <row r="363" spans="1:8" x14ac:dyDescent="0.2">
      <c r="A363" s="9"/>
      <c r="B363" s="10" t="s">
        <v>338</v>
      </c>
      <c r="C363" s="11">
        <v>1</v>
      </c>
      <c r="D363" s="11">
        <v>0</v>
      </c>
      <c r="E363" s="12">
        <f t="shared" si="47"/>
        <v>1.3089005235602095E-3</v>
      </c>
      <c r="F363" s="12" t="str">
        <f t="shared" si="48"/>
        <v/>
      </c>
      <c r="G363" s="12">
        <f t="shared" si="50"/>
        <v>-1</v>
      </c>
      <c r="H363" s="12">
        <f t="shared" si="49"/>
        <v>-1.3089005235602095E-3</v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1</v>
      </c>
      <c r="D365" s="11">
        <v>1</v>
      </c>
      <c r="E365" s="12">
        <f t="shared" si="47"/>
        <v>1.3089005235602095E-3</v>
      </c>
      <c r="F365" s="12">
        <f t="shared" si="48"/>
        <v>2.6385224274406332E-3</v>
      </c>
      <c r="G365" s="12">
        <f t="shared" si="50"/>
        <v>0</v>
      </c>
      <c r="H365" s="12">
        <f t="shared" si="49"/>
        <v>0</v>
      </c>
    </row>
    <row r="366" spans="1:8" x14ac:dyDescent="0.2">
      <c r="A366" s="9"/>
      <c r="B366" s="10" t="s">
        <v>341</v>
      </c>
      <c r="C366" s="11">
        <v>1</v>
      </c>
      <c r="D366" s="11">
        <v>0</v>
      </c>
      <c r="E366" s="12">
        <f t="shared" si="47"/>
        <v>1.3089005235602095E-3</v>
      </c>
      <c r="F366" s="12" t="str">
        <f t="shared" si="48"/>
        <v/>
      </c>
      <c r="G366" s="12">
        <f t="shared" si="50"/>
        <v>-1</v>
      </c>
      <c r="H366" s="12">
        <f t="shared" si="49"/>
        <v>-1.3089005235602095E-3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84</v>
      </c>
      <c r="D368" s="11">
        <v>8</v>
      </c>
      <c r="E368" s="12">
        <f t="shared" si="47"/>
        <v>0.1099476439790576</v>
      </c>
      <c r="F368" s="12">
        <f t="shared" si="48"/>
        <v>2.1108179419525065E-2</v>
      </c>
      <c r="G368" s="12">
        <f t="shared" si="50"/>
        <v>-0.90476190476190477</v>
      </c>
      <c r="H368" s="12">
        <f t="shared" si="49"/>
        <v>-9.9476439790575924E-2</v>
      </c>
    </row>
    <row r="369" spans="1:8" x14ac:dyDescent="0.2">
      <c r="A369" s="9"/>
      <c r="B369" s="10" t="s">
        <v>344</v>
      </c>
      <c r="C369" s="11">
        <v>17</v>
      </c>
      <c r="D369" s="11">
        <v>3</v>
      </c>
      <c r="E369" s="12">
        <f t="shared" si="47"/>
        <v>2.2251308900523559E-2</v>
      </c>
      <c r="F369" s="12">
        <f t="shared" si="48"/>
        <v>7.9155672823219003E-3</v>
      </c>
      <c r="G369" s="12">
        <f t="shared" si="50"/>
        <v>-0.82352941176470584</v>
      </c>
      <c r="H369" s="12">
        <f t="shared" si="49"/>
        <v>-1.832460732984293E-2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23</v>
      </c>
      <c r="D371" s="11">
        <v>16</v>
      </c>
      <c r="E371" s="12">
        <f t="shared" si="47"/>
        <v>3.0104712041884817E-2</v>
      </c>
      <c r="F371" s="12">
        <f t="shared" si="48"/>
        <v>4.221635883905013E-2</v>
      </c>
      <c r="G371" s="12">
        <f t="shared" si="50"/>
        <v>-0.30434782608695654</v>
      </c>
      <c r="H371" s="12">
        <f t="shared" si="49"/>
        <v>-9.162303664921467E-3</v>
      </c>
    </row>
    <row r="372" spans="1:8" x14ac:dyDescent="0.2">
      <c r="A372" s="9"/>
      <c r="B372" s="10" t="s">
        <v>347</v>
      </c>
      <c r="C372" s="11">
        <v>16</v>
      </c>
      <c r="D372" s="11">
        <v>0</v>
      </c>
      <c r="E372" s="12">
        <f t="shared" si="47"/>
        <v>2.0942408376963352E-2</v>
      </c>
      <c r="F372" s="12" t="str">
        <f t="shared" si="48"/>
        <v/>
      </c>
      <c r="G372" s="12">
        <f t="shared" si="50"/>
        <v>-1</v>
      </c>
      <c r="H372" s="12">
        <f t="shared" si="49"/>
        <v>-2.0942408376963352E-2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1</v>
      </c>
      <c r="D374" s="11">
        <v>0</v>
      </c>
      <c r="E374" s="12">
        <f t="shared" si="47"/>
        <v>1.3089005235602095E-3</v>
      </c>
      <c r="F374" s="12" t="str">
        <f t="shared" si="48"/>
        <v/>
      </c>
      <c r="G374" s="12">
        <f t="shared" si="50"/>
        <v>-1</v>
      </c>
      <c r="H374" s="12">
        <f t="shared" si="49"/>
        <v>-1.3089005235602095E-3</v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12</v>
      </c>
      <c r="D376" s="11">
        <v>4</v>
      </c>
      <c r="E376" s="12">
        <f t="shared" si="47"/>
        <v>1.5706806282722512E-2</v>
      </c>
      <c r="F376" s="12">
        <f t="shared" si="48"/>
        <v>1.0554089709762533E-2</v>
      </c>
      <c r="G376" s="12">
        <f t="shared" si="50"/>
        <v>-0.66666666666666663</v>
      </c>
      <c r="H376" s="12">
        <f t="shared" si="49"/>
        <v>-1.0471204188481674E-2</v>
      </c>
    </row>
    <row r="377" spans="1:8" x14ac:dyDescent="0.2">
      <c r="A377" s="9"/>
      <c r="B377" s="10" t="s">
        <v>352</v>
      </c>
      <c r="C377" s="11">
        <v>1</v>
      </c>
      <c r="D377" s="11">
        <v>0</v>
      </c>
      <c r="E377" s="12">
        <f t="shared" si="47"/>
        <v>1.3089005235602095E-3</v>
      </c>
      <c r="F377" s="12" t="str">
        <f t="shared" si="48"/>
        <v/>
      </c>
      <c r="G377" s="12">
        <f t="shared" si="50"/>
        <v>-1</v>
      </c>
      <c r="H377" s="12">
        <f t="shared" si="49"/>
        <v>-1.3089005235602095E-3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4</v>
      </c>
      <c r="D379" s="11">
        <v>0</v>
      </c>
      <c r="E379" s="12">
        <f t="shared" si="47"/>
        <v>5.235602094240838E-3</v>
      </c>
      <c r="F379" s="12" t="str">
        <f t="shared" si="48"/>
        <v/>
      </c>
      <c r="G379" s="12">
        <f t="shared" si="50"/>
        <v>-1</v>
      </c>
      <c r="H379" s="12">
        <f t="shared" si="49"/>
        <v>-5.235602094240838E-3</v>
      </c>
    </row>
    <row r="380" spans="1:8" x14ac:dyDescent="0.2">
      <c r="A380" s="9"/>
      <c r="B380" s="10" t="s">
        <v>355</v>
      </c>
      <c r="C380" s="11">
        <v>6</v>
      </c>
      <c r="D380" s="11">
        <v>6</v>
      </c>
      <c r="E380" s="12">
        <f t="shared" si="47"/>
        <v>7.8534031413612562E-3</v>
      </c>
      <c r="F380" s="12">
        <f t="shared" si="48"/>
        <v>1.5831134564643801E-2</v>
      </c>
      <c r="G380" s="12">
        <f t="shared" si="50"/>
        <v>0</v>
      </c>
      <c r="H380" s="12">
        <f t="shared" si="49"/>
        <v>0</v>
      </c>
    </row>
    <row r="381" spans="1:8" x14ac:dyDescent="0.2">
      <c r="A381" s="9"/>
      <c r="B381" s="10" t="s">
        <v>356</v>
      </c>
      <c r="C381" s="11">
        <v>0</v>
      </c>
      <c r="D381" s="11">
        <v>0</v>
      </c>
      <c r="E381" s="12" t="str">
        <f t="shared" si="47"/>
        <v/>
      </c>
      <c r="F381" s="12" t="str">
        <f t="shared" si="48"/>
        <v/>
      </c>
      <c r="G381" s="12" t="str">
        <f t="shared" si="50"/>
        <v xml:space="preserve"> 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1</v>
      </c>
      <c r="D385" s="11">
        <v>0</v>
      </c>
      <c r="E385" s="12">
        <f t="shared" si="47"/>
        <v>1.3089005235602095E-3</v>
      </c>
      <c r="F385" s="12" t="str">
        <f t="shared" si="48"/>
        <v/>
      </c>
      <c r="G385" s="12">
        <f t="shared" si="50"/>
        <v>-1</v>
      </c>
      <c r="H385" s="12">
        <f t="shared" si="49"/>
        <v>-1.3089005235602095E-3</v>
      </c>
    </row>
    <row r="386" spans="1:8" x14ac:dyDescent="0.2">
      <c r="A386" s="9"/>
      <c r="B386" s="10" t="s">
        <v>361</v>
      </c>
      <c r="C386" s="11">
        <v>1</v>
      </c>
      <c r="D386" s="11">
        <v>0</v>
      </c>
      <c r="E386" s="12">
        <f t="shared" si="47"/>
        <v>1.3089005235602095E-3</v>
      </c>
      <c r="F386" s="12" t="str">
        <f t="shared" si="48"/>
        <v/>
      </c>
      <c r="G386" s="12">
        <f t="shared" si="50"/>
        <v>-1</v>
      </c>
      <c r="H386" s="12">
        <f t="shared" si="49"/>
        <v>-1.3089005235602095E-3</v>
      </c>
    </row>
    <row r="387" spans="1:8" x14ac:dyDescent="0.2">
      <c r="A387" s="9"/>
      <c r="B387" s="10" t="s">
        <v>362</v>
      </c>
      <c r="C387" s="11">
        <v>3</v>
      </c>
      <c r="D387" s="11">
        <v>0</v>
      </c>
      <c r="E387" s="12">
        <f t="shared" si="47"/>
        <v>3.9267015706806281E-3</v>
      </c>
      <c r="F387" s="12" t="str">
        <f t="shared" si="48"/>
        <v/>
      </c>
      <c r="G387" s="12">
        <f t="shared" si="50"/>
        <v>-1</v>
      </c>
      <c r="H387" s="12">
        <f t="shared" si="49"/>
        <v>-3.9267015706806281E-3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11</v>
      </c>
      <c r="D390" s="11">
        <v>5</v>
      </c>
      <c r="E390" s="12">
        <f t="shared" si="47"/>
        <v>1.4397905759162303E-2</v>
      </c>
      <c r="F390" s="12">
        <f t="shared" si="48"/>
        <v>1.3192612137203167E-2</v>
      </c>
      <c r="G390" s="12">
        <f t="shared" si="50"/>
        <v>-0.54545454545454541</v>
      </c>
      <c r="H390" s="12">
        <f t="shared" si="49"/>
        <v>-7.8534031413612562E-3</v>
      </c>
    </row>
    <row r="391" spans="1:8" x14ac:dyDescent="0.2">
      <c r="A391" s="9"/>
      <c r="B391" s="10" t="s">
        <v>366</v>
      </c>
      <c r="C391" s="11">
        <v>70</v>
      </c>
      <c r="D391" s="11">
        <v>2</v>
      </c>
      <c r="E391" s="12">
        <f t="shared" si="47"/>
        <v>9.1623036649214659E-2</v>
      </c>
      <c r="F391" s="12">
        <f t="shared" si="48"/>
        <v>5.2770448548812663E-3</v>
      </c>
      <c r="G391" s="12">
        <f t="shared" si="50"/>
        <v>-0.97142857142857142</v>
      </c>
      <c r="H391" s="12">
        <f t="shared" si="49"/>
        <v>-8.9005235602094238E-2</v>
      </c>
    </row>
    <row r="392" spans="1:8" x14ac:dyDescent="0.2">
      <c r="A392" s="9"/>
      <c r="B392" s="10" t="s">
        <v>367</v>
      </c>
      <c r="C392" s="11">
        <v>3</v>
      </c>
      <c r="D392" s="11">
        <v>0</v>
      </c>
      <c r="E392" s="12">
        <f t="shared" si="47"/>
        <v>3.9267015706806281E-3</v>
      </c>
      <c r="F392" s="12" t="str">
        <f t="shared" si="48"/>
        <v/>
      </c>
      <c r="G392" s="12">
        <f t="shared" si="50"/>
        <v>-1</v>
      </c>
      <c r="H392" s="12">
        <f t="shared" si="49"/>
        <v>-3.9267015706806281E-3</v>
      </c>
    </row>
    <row r="393" spans="1:8" x14ac:dyDescent="0.2">
      <c r="A393" s="9"/>
      <c r="B393" s="10" t="s">
        <v>368</v>
      </c>
      <c r="C393" s="11">
        <v>4</v>
      </c>
      <c r="D393" s="11">
        <v>0</v>
      </c>
      <c r="E393" s="12">
        <f t="shared" si="47"/>
        <v>5.235602094240838E-3</v>
      </c>
      <c r="F393" s="12" t="str">
        <f t="shared" si="48"/>
        <v/>
      </c>
      <c r="G393" s="12">
        <f t="shared" si="50"/>
        <v>-1</v>
      </c>
      <c r="H393" s="12">
        <f t="shared" si="49"/>
        <v>-5.235602094240838E-3</v>
      </c>
    </row>
    <row r="394" spans="1:8" x14ac:dyDescent="0.2">
      <c r="A394" s="9"/>
      <c r="B394" s="10" t="s">
        <v>369</v>
      </c>
      <c r="C394" s="11">
        <v>1</v>
      </c>
      <c r="D394" s="11">
        <v>0</v>
      </c>
      <c r="E394" s="12">
        <f t="shared" si="47"/>
        <v>1.3089005235602095E-3</v>
      </c>
      <c r="F394" s="12" t="str">
        <f t="shared" si="48"/>
        <v/>
      </c>
      <c r="G394" s="12">
        <f t="shared" si="50"/>
        <v>-1</v>
      </c>
      <c r="H394" s="12">
        <f t="shared" si="49"/>
        <v>-1.3089005235602095E-3</v>
      </c>
    </row>
    <row r="395" spans="1:8" x14ac:dyDescent="0.2">
      <c r="A395" s="9"/>
      <c r="B395" s="10" t="s">
        <v>370</v>
      </c>
      <c r="C395" s="11">
        <v>7</v>
      </c>
      <c r="D395" s="11">
        <v>3</v>
      </c>
      <c r="E395" s="12">
        <f t="shared" si="47"/>
        <v>9.1623036649214652E-3</v>
      </c>
      <c r="F395" s="12">
        <f t="shared" si="48"/>
        <v>7.9155672823219003E-3</v>
      </c>
      <c r="G395" s="12">
        <f t="shared" si="50"/>
        <v>-0.5714285714285714</v>
      </c>
      <c r="H395" s="12">
        <f t="shared" si="49"/>
        <v>-5.2356020942408371E-3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4</v>
      </c>
      <c r="D398" s="11">
        <v>1</v>
      </c>
      <c r="E398" s="12">
        <f t="shared" si="47"/>
        <v>5.235602094240838E-3</v>
      </c>
      <c r="F398" s="12">
        <f t="shared" si="48"/>
        <v>2.6385224274406332E-3</v>
      </c>
      <c r="G398" s="12">
        <f t="shared" si="50"/>
        <v>-0.75</v>
      </c>
      <c r="H398" s="12">
        <f t="shared" si="49"/>
        <v>-3.9267015706806289E-3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26</v>
      </c>
      <c r="D402" s="11">
        <v>22</v>
      </c>
      <c r="E402" s="12">
        <f t="shared" si="47"/>
        <v>3.4031413612565446E-2</v>
      </c>
      <c r="F402" s="12">
        <f t="shared" si="48"/>
        <v>5.8047493403693931E-2</v>
      </c>
      <c r="G402" s="12">
        <f t="shared" si="50"/>
        <v>-0.15384615384615385</v>
      </c>
      <c r="H402" s="12">
        <f t="shared" si="49"/>
        <v>-5.235602094240838E-3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4</v>
      </c>
      <c r="D405" s="11">
        <v>0</v>
      </c>
      <c r="E405" s="12">
        <f t="shared" si="47"/>
        <v>5.235602094240838E-3</v>
      </c>
      <c r="F405" s="12" t="str">
        <f t="shared" si="48"/>
        <v/>
      </c>
      <c r="G405" s="12">
        <f t="shared" si="50"/>
        <v>-1</v>
      </c>
      <c r="H405" s="12">
        <f t="shared" si="49"/>
        <v>-5.235602094240838E-3</v>
      </c>
    </row>
    <row r="406" spans="1:8" x14ac:dyDescent="0.2">
      <c r="A406" s="9"/>
      <c r="B406" s="10" t="s">
        <v>381</v>
      </c>
      <c r="C406" s="11">
        <v>4</v>
      </c>
      <c r="D406" s="11">
        <v>5</v>
      </c>
      <c r="E406" s="12">
        <f t="shared" si="47"/>
        <v>5.235602094240838E-3</v>
      </c>
      <c r="F406" s="12">
        <f t="shared" si="48"/>
        <v>1.3192612137203167E-2</v>
      </c>
      <c r="G406" s="12">
        <f t="shared" si="50"/>
        <v>0.25</v>
      </c>
      <c r="H406" s="12">
        <f t="shared" si="49"/>
        <v>1.3089005235602095E-3</v>
      </c>
    </row>
    <row r="407" spans="1:8" x14ac:dyDescent="0.2">
      <c r="A407" s="9"/>
      <c r="B407" s="10" t="s">
        <v>382</v>
      </c>
      <c r="C407" s="11">
        <v>2</v>
      </c>
      <c r="D407" s="11">
        <v>1</v>
      </c>
      <c r="E407" s="12">
        <f t="shared" si="47"/>
        <v>2.617801047120419E-3</v>
      </c>
      <c r="F407" s="12">
        <f t="shared" si="48"/>
        <v>2.6385224274406332E-3</v>
      </c>
      <c r="G407" s="12">
        <f t="shared" si="50"/>
        <v>-0.5</v>
      </c>
      <c r="H407" s="12">
        <f t="shared" si="49"/>
        <v>-1.3089005235602095E-3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0</v>
      </c>
      <c r="E411" s="12" t="str">
        <f t="shared" si="47"/>
        <v/>
      </c>
      <c r="F411" s="12" t="str">
        <f t="shared" si="48"/>
        <v/>
      </c>
      <c r="G411" s="12" t="str">
        <f t="shared" si="50"/>
        <v xml:space="preserve"> 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2</v>
      </c>
      <c r="E412" s="12" t="str">
        <f t="shared" si="47"/>
        <v/>
      </c>
      <c r="F412" s="12">
        <f t="shared" si="48"/>
        <v>5.2770448548812663E-3</v>
      </c>
      <c r="G412" s="12">
        <f t="shared" si="50"/>
        <v>1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2</v>
      </c>
      <c r="D413" s="11">
        <v>0</v>
      </c>
      <c r="E413" s="12">
        <f t="shared" si="47"/>
        <v>2.617801047120419E-3</v>
      </c>
      <c r="F413" s="12" t="str">
        <f t="shared" si="48"/>
        <v/>
      </c>
      <c r="G413" s="12">
        <f t="shared" si="50"/>
        <v>-1</v>
      </c>
      <c r="H413" s="12">
        <f t="shared" si="49"/>
        <v>-2.617801047120419E-3</v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1</v>
      </c>
      <c r="E416" s="12" t="str">
        <f t="shared" si="47"/>
        <v/>
      </c>
      <c r="F416" s="12">
        <f t="shared" si="48"/>
        <v>2.6385224274406332E-3</v>
      </c>
      <c r="G416" s="12">
        <f t="shared" si="50"/>
        <v>1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1</v>
      </c>
      <c r="D417" s="11">
        <v>1</v>
      </c>
      <c r="E417" s="12">
        <f t="shared" si="47"/>
        <v>1.3089005235602095E-3</v>
      </c>
      <c r="F417" s="12">
        <f t="shared" si="48"/>
        <v>2.6385224274406332E-3</v>
      </c>
      <c r="G417" s="12">
        <f t="shared" si="50"/>
        <v>0</v>
      </c>
      <c r="H417" s="12">
        <f t="shared" si="49"/>
        <v>0</v>
      </c>
    </row>
    <row r="418" spans="1:8" x14ac:dyDescent="0.2">
      <c r="A418" s="9"/>
      <c r="B418" s="10" t="s">
        <v>393</v>
      </c>
      <c r="C418" s="11">
        <v>51</v>
      </c>
      <c r="D418" s="11">
        <v>27</v>
      </c>
      <c r="E418" s="12">
        <f t="shared" si="47"/>
        <v>6.6753926701570682E-2</v>
      </c>
      <c r="F418" s="12">
        <f t="shared" si="48"/>
        <v>7.1240105540897103E-2</v>
      </c>
      <c r="G418" s="12">
        <f t="shared" si="50"/>
        <v>-0.47058823529411764</v>
      </c>
      <c r="H418" s="12">
        <f t="shared" si="49"/>
        <v>-3.1413612565445025E-2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2</v>
      </c>
      <c r="D420" s="11">
        <v>1</v>
      </c>
      <c r="E420" s="12">
        <f t="shared" ref="E420:E483" si="51">+IF(C420=0,"",C420/C$356)</f>
        <v>2.617801047120419E-3</v>
      </c>
      <c r="F420" s="12">
        <f t="shared" ref="F420:F483" si="52">+IF(D420=0,"",D420/D$356)</f>
        <v>2.6385224274406332E-3</v>
      </c>
      <c r="G420" s="12">
        <f t="shared" si="50"/>
        <v>-0.5</v>
      </c>
      <c r="H420" s="12">
        <f t="shared" ref="H420:H483" si="53">+IF(OR(AND(E420=""),(G420="")),"",E420*G420)</f>
        <v>-1.3089005235602095E-3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1</v>
      </c>
      <c r="D422" s="11">
        <v>0</v>
      </c>
      <c r="E422" s="12">
        <f t="shared" si="51"/>
        <v>1.3089005235602095E-3</v>
      </c>
      <c r="F422" s="12" t="str">
        <f t="shared" si="52"/>
        <v/>
      </c>
      <c r="G422" s="12">
        <f t="shared" si="54"/>
        <v>-1</v>
      </c>
      <c r="H422" s="12">
        <f t="shared" si="53"/>
        <v>-1.3089005235602095E-3</v>
      </c>
    </row>
    <row r="423" spans="1:8" x14ac:dyDescent="0.2">
      <c r="A423" s="9"/>
      <c r="B423" s="10" t="s">
        <v>398</v>
      </c>
      <c r="C423" s="11">
        <v>3</v>
      </c>
      <c r="D423" s="11">
        <v>6</v>
      </c>
      <c r="E423" s="12">
        <f t="shared" si="51"/>
        <v>3.9267015706806281E-3</v>
      </c>
      <c r="F423" s="12">
        <f t="shared" si="52"/>
        <v>1.5831134564643801E-2</v>
      </c>
      <c r="G423" s="12">
        <f t="shared" si="54"/>
        <v>1</v>
      </c>
      <c r="H423" s="12">
        <f t="shared" si="53"/>
        <v>3.9267015706806281E-3</v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3</v>
      </c>
      <c r="D426" s="11">
        <v>0</v>
      </c>
      <c r="E426" s="12">
        <f t="shared" si="51"/>
        <v>3.9267015706806281E-3</v>
      </c>
      <c r="F426" s="12" t="str">
        <f t="shared" si="52"/>
        <v/>
      </c>
      <c r="G426" s="12">
        <f t="shared" si="54"/>
        <v>-1</v>
      </c>
      <c r="H426" s="12">
        <f t="shared" si="53"/>
        <v>-3.9267015706806281E-3</v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137</v>
      </c>
      <c r="D428" s="11">
        <v>87</v>
      </c>
      <c r="E428" s="12">
        <f t="shared" si="51"/>
        <v>0.1793193717277487</v>
      </c>
      <c r="F428" s="12">
        <f t="shared" si="52"/>
        <v>0.22955145118733508</v>
      </c>
      <c r="G428" s="12">
        <f t="shared" si="54"/>
        <v>-0.36496350364963503</v>
      </c>
      <c r="H428" s="12">
        <f t="shared" si="53"/>
        <v>-6.5445026178010471E-2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2</v>
      </c>
      <c r="D436" s="11">
        <v>0</v>
      </c>
      <c r="E436" s="12">
        <f t="shared" si="51"/>
        <v>2.617801047120419E-3</v>
      </c>
      <c r="F436" s="12" t="str">
        <f t="shared" si="52"/>
        <v/>
      </c>
      <c r="G436" s="12">
        <f t="shared" si="54"/>
        <v>-1</v>
      </c>
      <c r="H436" s="12">
        <f t="shared" si="53"/>
        <v>-2.617801047120419E-3</v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21</v>
      </c>
      <c r="D442" s="11">
        <v>47</v>
      </c>
      <c r="E442" s="12">
        <f t="shared" si="51"/>
        <v>2.7486910994764399E-2</v>
      </c>
      <c r="F442" s="12">
        <f t="shared" si="52"/>
        <v>0.12401055408970976</v>
      </c>
      <c r="G442" s="12">
        <f t="shared" si="54"/>
        <v>1.2380952380952381</v>
      </c>
      <c r="H442" s="12">
        <f t="shared" si="53"/>
        <v>3.4031413612565446E-2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3</v>
      </c>
      <c r="E444" s="12" t="str">
        <f t="shared" si="51"/>
        <v/>
      </c>
      <c r="F444" s="12">
        <f t="shared" si="52"/>
        <v>7.9155672823219003E-3</v>
      </c>
      <c r="G444" s="12">
        <f t="shared" si="54"/>
        <v>1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2</v>
      </c>
      <c r="D447" s="11">
        <v>0</v>
      </c>
      <c r="E447" s="12">
        <f t="shared" si="51"/>
        <v>2.617801047120419E-3</v>
      </c>
      <c r="F447" s="12" t="str">
        <f t="shared" si="52"/>
        <v/>
      </c>
      <c r="G447" s="12">
        <f t="shared" si="54"/>
        <v>-1</v>
      </c>
      <c r="H447" s="12">
        <f t="shared" si="53"/>
        <v>-2.617801047120419E-3</v>
      </c>
    </row>
    <row r="448" spans="1:8" x14ac:dyDescent="0.2">
      <c r="A448" s="9"/>
      <c r="B448" s="10" t="s">
        <v>423</v>
      </c>
      <c r="C448" s="11">
        <v>0</v>
      </c>
      <c r="D448" s="11">
        <v>1</v>
      </c>
      <c r="E448" s="12" t="str">
        <f t="shared" si="51"/>
        <v/>
      </c>
      <c r="F448" s="12">
        <f t="shared" si="52"/>
        <v>2.6385224274406332E-3</v>
      </c>
      <c r="G448" s="12">
        <f t="shared" si="54"/>
        <v>1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30</v>
      </c>
      <c r="E449" s="12" t="str">
        <f t="shared" si="51"/>
        <v/>
      </c>
      <c r="F449" s="12">
        <f t="shared" si="52"/>
        <v>7.9155672823219003E-2</v>
      </c>
      <c r="G449" s="12">
        <f t="shared" si="54"/>
        <v>1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1</v>
      </c>
      <c r="E451" s="12" t="str">
        <f t="shared" si="51"/>
        <v/>
      </c>
      <c r="F451" s="12">
        <f t="shared" si="52"/>
        <v>2.6385224274406332E-3</v>
      </c>
      <c r="G451" s="12">
        <f t="shared" si="54"/>
        <v>1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0</v>
      </c>
      <c r="E452" s="12" t="str">
        <f t="shared" si="51"/>
        <v/>
      </c>
      <c r="F452" s="12" t="str">
        <f t="shared" si="52"/>
        <v/>
      </c>
      <c r="G452" s="12" t="str">
        <f t="shared" si="54"/>
        <v xml:space="preserve"> 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0</v>
      </c>
      <c r="D453" s="11">
        <v>0</v>
      </c>
      <c r="E453" s="12" t="str">
        <f t="shared" si="51"/>
        <v/>
      </c>
      <c r="F453" s="12" t="str">
        <f t="shared" si="52"/>
        <v/>
      </c>
      <c r="G453" s="12" t="str">
        <f t="shared" si="54"/>
        <v xml:space="preserve"> </v>
      </c>
      <c r="H453" s="12" t="str">
        <f t="shared" si="53"/>
        <v/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1</v>
      </c>
      <c r="D455" s="11">
        <v>1</v>
      </c>
      <c r="E455" s="12">
        <f t="shared" si="51"/>
        <v>1.3089005235602095E-3</v>
      </c>
      <c r="F455" s="12">
        <f t="shared" si="52"/>
        <v>2.6385224274406332E-3</v>
      </c>
      <c r="G455" s="12">
        <f t="shared" si="54"/>
        <v>0</v>
      </c>
      <c r="H455" s="12">
        <f t="shared" si="53"/>
        <v>0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1</v>
      </c>
      <c r="D463" s="11">
        <v>0</v>
      </c>
      <c r="E463" s="12">
        <f t="shared" si="51"/>
        <v>1.3089005235602095E-3</v>
      </c>
      <c r="F463" s="12" t="str">
        <f t="shared" si="52"/>
        <v/>
      </c>
      <c r="G463" s="12">
        <f t="shared" si="54"/>
        <v>-1</v>
      </c>
      <c r="H463" s="12">
        <f t="shared" si="53"/>
        <v>-1.3089005235602095E-3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0</v>
      </c>
      <c r="E465" s="12" t="str">
        <f t="shared" si="51"/>
        <v/>
      </c>
      <c r="F465" s="12" t="str">
        <f t="shared" si="52"/>
        <v/>
      </c>
      <c r="G465" s="12" t="str">
        <f t="shared" si="54"/>
        <v xml:space="preserve"> 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1</v>
      </c>
      <c r="D466" s="11">
        <v>0</v>
      </c>
      <c r="E466" s="12">
        <f t="shared" si="51"/>
        <v>1.3089005235602095E-3</v>
      </c>
      <c r="F466" s="12" t="str">
        <f t="shared" si="52"/>
        <v/>
      </c>
      <c r="G466" s="12">
        <f t="shared" si="54"/>
        <v>-1</v>
      </c>
      <c r="H466" s="12">
        <f t="shared" si="53"/>
        <v>-1.3089005235602095E-3</v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1</v>
      </c>
      <c r="D471" s="11">
        <v>0</v>
      </c>
      <c r="E471" s="12">
        <f t="shared" si="51"/>
        <v>1.3089005235602095E-3</v>
      </c>
      <c r="F471" s="12" t="str">
        <f t="shared" si="52"/>
        <v/>
      </c>
      <c r="G471" s="12">
        <f t="shared" si="54"/>
        <v>-1</v>
      </c>
      <c r="H471" s="12">
        <f t="shared" si="53"/>
        <v>-1.3089005235602095E-3</v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4</v>
      </c>
      <c r="D475" s="11">
        <v>15</v>
      </c>
      <c r="E475" s="12">
        <f t="shared" si="51"/>
        <v>5.235602094240838E-3</v>
      </c>
      <c r="F475" s="12">
        <f t="shared" si="52"/>
        <v>3.9577836411609502E-2</v>
      </c>
      <c r="G475" s="12">
        <f t="shared" si="54"/>
        <v>2.75</v>
      </c>
      <c r="H475" s="12">
        <f t="shared" si="53"/>
        <v>1.4397905759162305E-2</v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2</v>
      </c>
      <c r="E479" s="12" t="str">
        <f t="shared" si="51"/>
        <v/>
      </c>
      <c r="F479" s="12">
        <f t="shared" si="52"/>
        <v>5.2770448548812663E-3</v>
      </c>
      <c r="G479" s="12">
        <f t="shared" si="54"/>
        <v>1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14</v>
      </c>
      <c r="D481" s="11">
        <v>10</v>
      </c>
      <c r="E481" s="12">
        <f t="shared" si="51"/>
        <v>1.832460732984293E-2</v>
      </c>
      <c r="F481" s="12">
        <f t="shared" si="52"/>
        <v>2.6385224274406333E-2</v>
      </c>
      <c r="G481" s="12">
        <f t="shared" si="54"/>
        <v>-0.2857142857142857</v>
      </c>
      <c r="H481" s="12">
        <f t="shared" si="53"/>
        <v>-5.2356020942408371E-3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1</v>
      </c>
      <c r="D489" s="11">
        <v>2</v>
      </c>
      <c r="E489" s="12">
        <f t="shared" si="55"/>
        <v>1.3089005235602095E-3</v>
      </c>
      <c r="F489" s="12">
        <f t="shared" si="56"/>
        <v>5.2770448548812663E-3</v>
      </c>
      <c r="G489" s="12">
        <f t="shared" si="58"/>
        <v>1</v>
      </c>
      <c r="H489" s="12">
        <f t="shared" si="57"/>
        <v>1.3089005235602095E-3</v>
      </c>
    </row>
    <row r="490" spans="1:8" ht="25.5" x14ac:dyDescent="0.2">
      <c r="A490" s="9"/>
      <c r="B490" s="10" t="s">
        <v>465</v>
      </c>
      <c r="C490" s="11">
        <v>1</v>
      </c>
      <c r="D490" s="11">
        <v>0</v>
      </c>
      <c r="E490" s="12">
        <f t="shared" si="55"/>
        <v>1.3089005235602095E-3</v>
      </c>
      <c r="F490" s="12" t="str">
        <f t="shared" si="56"/>
        <v/>
      </c>
      <c r="G490" s="12">
        <f t="shared" si="58"/>
        <v>-1</v>
      </c>
      <c r="H490" s="12">
        <f t="shared" si="57"/>
        <v>-1.3089005235602095E-3</v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0</v>
      </c>
      <c r="E494" s="12" t="str">
        <f t="shared" si="55"/>
        <v/>
      </c>
      <c r="F494" s="12" t="str">
        <f t="shared" si="56"/>
        <v/>
      </c>
      <c r="G494" s="12" t="str">
        <f t="shared" si="58"/>
        <v xml:space="preserve"> 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2</v>
      </c>
      <c r="D499" s="11">
        <v>0</v>
      </c>
      <c r="E499" s="12">
        <f t="shared" si="55"/>
        <v>2.617801047120419E-3</v>
      </c>
      <c r="F499" s="12" t="str">
        <f t="shared" si="56"/>
        <v/>
      </c>
      <c r="G499" s="12">
        <f t="shared" si="58"/>
        <v>-1</v>
      </c>
      <c r="H499" s="12">
        <f t="shared" si="57"/>
        <v>-2.617801047120419E-3</v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1</v>
      </c>
      <c r="D502" s="11">
        <v>0</v>
      </c>
      <c r="E502" s="12">
        <f t="shared" si="55"/>
        <v>1.3089005235602095E-3</v>
      </c>
      <c r="F502" s="12" t="str">
        <f t="shared" si="56"/>
        <v/>
      </c>
      <c r="G502" s="12">
        <f t="shared" si="58"/>
        <v>-1</v>
      </c>
      <c r="H502" s="12">
        <f t="shared" si="57"/>
        <v>-1.3089005235602095E-3</v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6</v>
      </c>
      <c r="D510" s="11">
        <v>3</v>
      </c>
      <c r="E510" s="12">
        <f t="shared" si="55"/>
        <v>7.8534031413612562E-3</v>
      </c>
      <c r="F510" s="12">
        <f t="shared" si="56"/>
        <v>7.9155672823219003E-3</v>
      </c>
      <c r="G510" s="12">
        <f t="shared" si="58"/>
        <v>-0.5</v>
      </c>
      <c r="H510" s="12">
        <f t="shared" si="57"/>
        <v>-3.9267015706806281E-3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0</v>
      </c>
      <c r="E520" s="12" t="str">
        <f t="shared" si="55"/>
        <v/>
      </c>
      <c r="F520" s="12" t="str">
        <f t="shared" si="56"/>
        <v/>
      </c>
      <c r="G520" s="12" t="str">
        <f t="shared" si="58"/>
        <v xml:space="preserve"> 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2</v>
      </c>
      <c r="D521" s="11">
        <v>10</v>
      </c>
      <c r="E521" s="12">
        <f t="shared" si="55"/>
        <v>2.617801047120419E-3</v>
      </c>
      <c r="F521" s="12">
        <f t="shared" si="56"/>
        <v>2.6385224274406333E-2</v>
      </c>
      <c r="G521" s="12">
        <f t="shared" si="58"/>
        <v>4</v>
      </c>
      <c r="H521" s="12">
        <f t="shared" si="57"/>
        <v>1.0471204188481676E-2</v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1</v>
      </c>
      <c r="E524" s="12" t="str">
        <f t="shared" si="55"/>
        <v/>
      </c>
      <c r="F524" s="12">
        <f t="shared" si="56"/>
        <v>2.6385224274406332E-3</v>
      </c>
      <c r="G524" s="12">
        <f t="shared" si="58"/>
        <v>1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0</v>
      </c>
      <c r="E525" s="12" t="str">
        <f t="shared" si="55"/>
        <v/>
      </c>
      <c r="F525" s="12" t="str">
        <f t="shared" si="56"/>
        <v/>
      </c>
      <c r="G525" s="12" t="str">
        <f t="shared" si="58"/>
        <v xml:space="preserve"> 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1</v>
      </c>
      <c r="D542" s="11">
        <v>0</v>
      </c>
      <c r="E542" s="12">
        <f t="shared" si="55"/>
        <v>1.3089005235602095E-3</v>
      </c>
      <c r="F542" s="12" t="str">
        <f t="shared" si="56"/>
        <v/>
      </c>
      <c r="G542" s="12">
        <f t="shared" si="58"/>
        <v>-1</v>
      </c>
      <c r="H542" s="12">
        <f t="shared" si="57"/>
        <v>-1.3089005235602095E-3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4</v>
      </c>
      <c r="D544" s="11">
        <v>10</v>
      </c>
      <c r="E544" s="12">
        <f t="shared" si="55"/>
        <v>5.235602094240838E-3</v>
      </c>
      <c r="F544" s="12">
        <f t="shared" si="56"/>
        <v>2.6385224274406333E-2</v>
      </c>
      <c r="G544" s="12">
        <f t="shared" si="58"/>
        <v>1.5</v>
      </c>
      <c r="H544" s="12">
        <f t="shared" si="57"/>
        <v>7.8534031413612579E-3</v>
      </c>
    </row>
    <row r="545" spans="1:8" x14ac:dyDescent="0.2">
      <c r="A545" s="9"/>
      <c r="B545" s="10" t="s">
        <v>520</v>
      </c>
      <c r="C545" s="11">
        <v>22</v>
      </c>
      <c r="D545" s="11">
        <v>3</v>
      </c>
      <c r="E545" s="12">
        <f t="shared" si="55"/>
        <v>2.8795811518324606E-2</v>
      </c>
      <c r="F545" s="12">
        <f t="shared" si="56"/>
        <v>7.9155672823219003E-3</v>
      </c>
      <c r="G545" s="12">
        <f t="shared" si="58"/>
        <v>-0.86363636363636365</v>
      </c>
      <c r="H545" s="12">
        <f t="shared" si="57"/>
        <v>-2.4869109947643978E-2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7</v>
      </c>
      <c r="D548" s="11">
        <v>2</v>
      </c>
      <c r="E548" s="12">
        <f t="shared" ref="E548:E585" si="59">+IF(C548=0,"",C548/C$356)</f>
        <v>9.1623036649214652E-3</v>
      </c>
      <c r="F548" s="12">
        <f t="shared" ref="F548:F585" si="60">+IF(D548=0,"",D548/D$356)</f>
        <v>5.2770448548812663E-3</v>
      </c>
      <c r="G548" s="12">
        <f t="shared" si="58"/>
        <v>-0.7142857142857143</v>
      </c>
      <c r="H548" s="12">
        <f t="shared" ref="H548:H585" si="61">+IF(OR(AND(E548=""),(G548="")),"",E548*G548)</f>
        <v>-6.5445026178010471E-3</v>
      </c>
    </row>
    <row r="549" spans="1:8" x14ac:dyDescent="0.2">
      <c r="A549" s="9"/>
      <c r="B549" s="10" t="s">
        <v>524</v>
      </c>
      <c r="C549" s="11">
        <v>2</v>
      </c>
      <c r="D549" s="11">
        <v>1</v>
      </c>
      <c r="E549" s="12">
        <f t="shared" si="59"/>
        <v>2.617801047120419E-3</v>
      </c>
      <c r="F549" s="12">
        <f t="shared" si="60"/>
        <v>2.6385224274406332E-3</v>
      </c>
      <c r="G549" s="12">
        <f t="shared" ref="G549:G585" si="62">+IF(AND(C549=0,D549=0)," ",IF(C549=0,1,IF(D549=0,-1,(D549-C549)/C549)))</f>
        <v>-0.5</v>
      </c>
      <c r="H549" s="12">
        <f t="shared" si="61"/>
        <v>-1.3089005235602095E-3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2</v>
      </c>
      <c r="D558" s="11">
        <v>0</v>
      </c>
      <c r="E558" s="12">
        <f t="shared" si="59"/>
        <v>2.617801047120419E-3</v>
      </c>
      <c r="F558" s="12" t="str">
        <f t="shared" si="60"/>
        <v/>
      </c>
      <c r="G558" s="12">
        <f t="shared" si="62"/>
        <v>-1</v>
      </c>
      <c r="H558" s="12">
        <f t="shared" si="61"/>
        <v>-2.617801047120419E-3</v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1</v>
      </c>
      <c r="D561" s="11">
        <v>3</v>
      </c>
      <c r="E561" s="12">
        <f t="shared" si="59"/>
        <v>1.3089005235602095E-3</v>
      </c>
      <c r="F561" s="12">
        <f t="shared" si="60"/>
        <v>7.9155672823219003E-3</v>
      </c>
      <c r="G561" s="12">
        <f t="shared" si="62"/>
        <v>2</v>
      </c>
      <c r="H561" s="12">
        <f t="shared" si="61"/>
        <v>2.617801047120419E-3</v>
      </c>
    </row>
    <row r="562" spans="1:8" ht="25.5" x14ac:dyDescent="0.2">
      <c r="A562" s="9"/>
      <c r="B562" s="10" t="s">
        <v>537</v>
      </c>
      <c r="C562" s="11">
        <v>34</v>
      </c>
      <c r="D562" s="11">
        <v>0</v>
      </c>
      <c r="E562" s="12">
        <f t="shared" si="59"/>
        <v>4.4502617801047119E-2</v>
      </c>
      <c r="F562" s="12" t="str">
        <f t="shared" si="60"/>
        <v/>
      </c>
      <c r="G562" s="12">
        <f t="shared" si="62"/>
        <v>-1</v>
      </c>
      <c r="H562" s="12">
        <f t="shared" si="61"/>
        <v>-4.4502617801047119E-2</v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8</v>
      </c>
      <c r="D564" s="11">
        <v>5</v>
      </c>
      <c r="E564" s="12">
        <f t="shared" si="59"/>
        <v>1.0471204188481676E-2</v>
      </c>
      <c r="F564" s="12">
        <f t="shared" si="60"/>
        <v>1.3192612137203167E-2</v>
      </c>
      <c r="G564" s="12">
        <f t="shared" si="62"/>
        <v>-0.375</v>
      </c>
      <c r="H564" s="12">
        <f t="shared" si="61"/>
        <v>-3.9267015706806289E-3</v>
      </c>
    </row>
    <row r="565" spans="1:8" ht="25.5" x14ac:dyDescent="0.2">
      <c r="A565" s="9"/>
      <c r="B565" s="10" t="s">
        <v>540</v>
      </c>
      <c r="C565" s="11">
        <v>2</v>
      </c>
      <c r="D565" s="11">
        <v>0</v>
      </c>
      <c r="E565" s="12">
        <f t="shared" si="59"/>
        <v>2.617801047120419E-3</v>
      </c>
      <c r="F565" s="12" t="str">
        <f t="shared" si="60"/>
        <v/>
      </c>
      <c r="G565" s="12">
        <f t="shared" si="62"/>
        <v>-1</v>
      </c>
      <c r="H565" s="12">
        <f t="shared" si="61"/>
        <v>-2.617801047120419E-3</v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19</v>
      </c>
      <c r="D569" s="11">
        <v>3</v>
      </c>
      <c r="E569" s="12">
        <f t="shared" si="59"/>
        <v>2.4869109947643978E-2</v>
      </c>
      <c r="F569" s="12">
        <f t="shared" si="60"/>
        <v>7.9155672823219003E-3</v>
      </c>
      <c r="G569" s="12">
        <f t="shared" si="62"/>
        <v>-0.84210526315789469</v>
      </c>
      <c r="H569" s="12">
        <f t="shared" si="61"/>
        <v>-2.0942408376963349E-2</v>
      </c>
    </row>
    <row r="570" spans="1:8" ht="25.5" x14ac:dyDescent="0.2">
      <c r="A570" s="9"/>
      <c r="B570" s="10" t="s">
        <v>545</v>
      </c>
      <c r="C570" s="11">
        <v>0</v>
      </c>
      <c r="D570" s="11">
        <v>1</v>
      </c>
      <c r="E570" s="12" t="str">
        <f t="shared" si="59"/>
        <v/>
      </c>
      <c r="F570" s="12">
        <f t="shared" si="60"/>
        <v>2.6385224274406332E-3</v>
      </c>
      <c r="G570" s="12">
        <f t="shared" si="62"/>
        <v>1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22</v>
      </c>
      <c r="D571" s="11">
        <v>11</v>
      </c>
      <c r="E571" s="12">
        <f t="shared" si="59"/>
        <v>2.8795811518324606E-2</v>
      </c>
      <c r="F571" s="12">
        <f t="shared" si="60"/>
        <v>2.9023746701846966E-2</v>
      </c>
      <c r="G571" s="12">
        <f t="shared" si="62"/>
        <v>-0.5</v>
      </c>
      <c r="H571" s="12">
        <f t="shared" si="61"/>
        <v>-1.4397905759162303E-2</v>
      </c>
    </row>
    <row r="572" spans="1:8" x14ac:dyDescent="0.2">
      <c r="A572" s="9"/>
      <c r="B572" s="10" t="s">
        <v>547</v>
      </c>
      <c r="C572" s="11">
        <v>1</v>
      </c>
      <c r="D572" s="11">
        <v>2</v>
      </c>
      <c r="E572" s="12">
        <f t="shared" si="59"/>
        <v>1.3089005235602095E-3</v>
      </c>
      <c r="F572" s="12">
        <f t="shared" si="60"/>
        <v>5.2770448548812663E-3</v>
      </c>
      <c r="G572" s="12">
        <f t="shared" si="62"/>
        <v>1</v>
      </c>
      <c r="H572" s="12">
        <f t="shared" si="61"/>
        <v>1.3089005235602095E-3</v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3</v>
      </c>
      <c r="D578" s="11">
        <v>2</v>
      </c>
      <c r="E578" s="12">
        <f t="shared" si="59"/>
        <v>3.9267015706806281E-3</v>
      </c>
      <c r="F578" s="12">
        <f t="shared" si="60"/>
        <v>5.2770448548812663E-3</v>
      </c>
      <c r="G578" s="12">
        <f t="shared" si="62"/>
        <v>-0.33333333333333331</v>
      </c>
      <c r="H578" s="12">
        <f t="shared" si="61"/>
        <v>-1.3089005235602093E-3</v>
      </c>
    </row>
    <row r="579" spans="1:8" x14ac:dyDescent="0.2">
      <c r="A579" s="9"/>
      <c r="B579" s="10" t="s">
        <v>554</v>
      </c>
      <c r="C579" s="11">
        <v>0</v>
      </c>
      <c r="D579" s="11">
        <v>0</v>
      </c>
      <c r="E579" s="12" t="str">
        <f t="shared" si="59"/>
        <v/>
      </c>
      <c r="F579" s="12" t="str">
        <f t="shared" si="60"/>
        <v/>
      </c>
      <c r="G579" s="12" t="str">
        <f t="shared" si="62"/>
        <v xml:space="preserve"> 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432</v>
      </c>
      <c r="D591" s="28">
        <f>SUM(D592:D618)</f>
        <v>452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4.6296296296296294E-2</v>
      </c>
      <c r="H591" s="30">
        <f t="shared" ref="H591:H618" si="65">+IF(OR(AND(E591=""),(G591="")),"",E591*G591)</f>
        <v>4.6296296296296294E-2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0</v>
      </c>
      <c r="D593" s="11">
        <v>0</v>
      </c>
      <c r="E593" s="12" t="str">
        <f t="shared" si="63"/>
        <v/>
      </c>
      <c r="F593" s="12" t="str">
        <f t="shared" si="64"/>
        <v/>
      </c>
      <c r="G593" s="12" t="str">
        <f t="shared" si="66"/>
        <v xml:space="preserve"> 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7</v>
      </c>
      <c r="D594" s="11">
        <v>50</v>
      </c>
      <c r="E594" s="12">
        <f t="shared" si="63"/>
        <v>1.6203703703703703E-2</v>
      </c>
      <c r="F594" s="12">
        <f t="shared" si="64"/>
        <v>0.11061946902654868</v>
      </c>
      <c r="G594" s="12">
        <f t="shared" si="66"/>
        <v>6.1428571428571432</v>
      </c>
      <c r="H594" s="12">
        <f t="shared" si="65"/>
        <v>9.9537037037037035E-2</v>
      </c>
    </row>
    <row r="595" spans="1:8" x14ac:dyDescent="0.2">
      <c r="A595" s="9"/>
      <c r="B595" s="10" t="s">
        <v>564</v>
      </c>
      <c r="C595" s="11">
        <v>68</v>
      </c>
      <c r="D595" s="11">
        <v>38</v>
      </c>
      <c r="E595" s="12">
        <f t="shared" si="63"/>
        <v>0.15740740740740741</v>
      </c>
      <c r="F595" s="12">
        <f t="shared" si="64"/>
        <v>8.4070796460176997E-2</v>
      </c>
      <c r="G595" s="12">
        <f t="shared" si="66"/>
        <v>-0.44117647058823528</v>
      </c>
      <c r="H595" s="12">
        <f t="shared" si="65"/>
        <v>-6.9444444444444448E-2</v>
      </c>
    </row>
    <row r="596" spans="1:8" x14ac:dyDescent="0.2">
      <c r="A596" s="9"/>
      <c r="B596" s="10" t="s">
        <v>565</v>
      </c>
      <c r="C596" s="11">
        <v>1</v>
      </c>
      <c r="D596" s="11">
        <v>0</v>
      </c>
      <c r="E596" s="12">
        <f t="shared" si="63"/>
        <v>2.3148148148148147E-3</v>
      </c>
      <c r="F596" s="12" t="str">
        <f t="shared" si="64"/>
        <v/>
      </c>
      <c r="G596" s="12">
        <f t="shared" si="66"/>
        <v>-1</v>
      </c>
      <c r="H596" s="12">
        <f t="shared" si="65"/>
        <v>-2.3148148148148147E-3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1</v>
      </c>
      <c r="D598" s="11">
        <v>0</v>
      </c>
      <c r="E598" s="12">
        <f t="shared" si="63"/>
        <v>2.3148148148148147E-3</v>
      </c>
      <c r="F598" s="12" t="str">
        <f t="shared" si="64"/>
        <v/>
      </c>
      <c r="G598" s="12">
        <f t="shared" si="66"/>
        <v>-1</v>
      </c>
      <c r="H598" s="12">
        <f t="shared" si="65"/>
        <v>-2.3148148148148147E-3</v>
      </c>
    </row>
    <row r="599" spans="1:8" x14ac:dyDescent="0.2">
      <c r="A599" s="9"/>
      <c r="B599" s="10" t="s">
        <v>568</v>
      </c>
      <c r="C599" s="11">
        <v>2</v>
      </c>
      <c r="D599" s="11">
        <v>0</v>
      </c>
      <c r="E599" s="12">
        <f t="shared" si="63"/>
        <v>4.6296296296296294E-3</v>
      </c>
      <c r="F599" s="12" t="str">
        <f t="shared" si="64"/>
        <v/>
      </c>
      <c r="G599" s="12">
        <f t="shared" si="66"/>
        <v>-1</v>
      </c>
      <c r="H599" s="12">
        <f t="shared" si="65"/>
        <v>-4.6296296296296294E-3</v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8</v>
      </c>
      <c r="D606" s="11">
        <v>19</v>
      </c>
      <c r="E606" s="12">
        <f t="shared" si="63"/>
        <v>1.8518518518518517E-2</v>
      </c>
      <c r="F606" s="12">
        <f t="shared" si="64"/>
        <v>4.2035398230088498E-2</v>
      </c>
      <c r="G606" s="12">
        <f t="shared" si="66"/>
        <v>1.375</v>
      </c>
      <c r="H606" s="12">
        <f t="shared" si="65"/>
        <v>2.5462962962962962E-2</v>
      </c>
    </row>
    <row r="607" spans="1:8" x14ac:dyDescent="0.2">
      <c r="A607" s="9"/>
      <c r="B607" s="10" t="s">
        <v>576</v>
      </c>
      <c r="C607" s="11">
        <v>1</v>
      </c>
      <c r="D607" s="11">
        <v>17</v>
      </c>
      <c r="E607" s="12">
        <f t="shared" si="63"/>
        <v>2.3148148148148147E-3</v>
      </c>
      <c r="F607" s="12">
        <f t="shared" si="64"/>
        <v>3.7610619469026552E-2</v>
      </c>
      <c r="G607" s="12">
        <f t="shared" si="66"/>
        <v>16</v>
      </c>
      <c r="H607" s="12">
        <f t="shared" si="65"/>
        <v>3.7037037037037035E-2</v>
      </c>
    </row>
    <row r="608" spans="1:8" x14ac:dyDescent="0.2">
      <c r="A608" s="9"/>
      <c r="B608" s="10" t="s">
        <v>577</v>
      </c>
      <c r="C608" s="11">
        <v>0</v>
      </c>
      <c r="D608" s="11">
        <v>10</v>
      </c>
      <c r="E608" s="12" t="str">
        <f t="shared" si="63"/>
        <v/>
      </c>
      <c r="F608" s="12">
        <f t="shared" si="64"/>
        <v>2.2123893805309734E-2</v>
      </c>
      <c r="G608" s="12">
        <f t="shared" si="66"/>
        <v>1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303</v>
      </c>
      <c r="D609" s="11">
        <v>315</v>
      </c>
      <c r="E609" s="12">
        <f t="shared" si="63"/>
        <v>0.70138888888888884</v>
      </c>
      <c r="F609" s="12">
        <f t="shared" si="64"/>
        <v>0.69690265486725667</v>
      </c>
      <c r="G609" s="12">
        <f t="shared" si="66"/>
        <v>3.9603960396039604E-2</v>
      </c>
      <c r="H609" s="12">
        <f t="shared" si="65"/>
        <v>2.7777777777777776E-2</v>
      </c>
    </row>
    <row r="610" spans="1:8" x14ac:dyDescent="0.2">
      <c r="A610" s="9"/>
      <c r="B610" s="10" t="s">
        <v>579</v>
      </c>
      <c r="C610" s="11">
        <v>4</v>
      </c>
      <c r="D610" s="11">
        <v>1</v>
      </c>
      <c r="E610" s="12">
        <f t="shared" si="63"/>
        <v>9.2592592592592587E-3</v>
      </c>
      <c r="F610" s="12">
        <f t="shared" si="64"/>
        <v>2.2123893805309734E-3</v>
      </c>
      <c r="G610" s="12">
        <f t="shared" si="66"/>
        <v>-0.75</v>
      </c>
      <c r="H610" s="12">
        <f t="shared" si="65"/>
        <v>-6.9444444444444441E-3</v>
      </c>
    </row>
    <row r="611" spans="1:8" x14ac:dyDescent="0.2">
      <c r="A611" s="9"/>
      <c r="B611" s="10" t="s">
        <v>580</v>
      </c>
      <c r="C611" s="11">
        <v>36</v>
      </c>
      <c r="D611" s="11">
        <v>0</v>
      </c>
      <c r="E611" s="12">
        <f t="shared" si="63"/>
        <v>8.3333333333333329E-2</v>
      </c>
      <c r="F611" s="12" t="str">
        <f t="shared" si="64"/>
        <v/>
      </c>
      <c r="G611" s="12">
        <f t="shared" si="66"/>
        <v>-1</v>
      </c>
      <c r="H611" s="12">
        <f t="shared" si="65"/>
        <v>-8.3333333333333329E-2</v>
      </c>
    </row>
    <row r="612" spans="1:8" x14ac:dyDescent="0.2">
      <c r="A612" s="9"/>
      <c r="B612" s="10" t="s">
        <v>581</v>
      </c>
      <c r="C612" s="11">
        <v>0</v>
      </c>
      <c r="D612" s="11">
        <v>1</v>
      </c>
      <c r="E612" s="12" t="str">
        <f t="shared" si="63"/>
        <v/>
      </c>
      <c r="F612" s="12">
        <f t="shared" si="64"/>
        <v>2.2123893805309734E-3</v>
      </c>
      <c r="G612" s="12">
        <f t="shared" si="66"/>
        <v>1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1</v>
      </c>
      <c r="D614" s="11">
        <v>1</v>
      </c>
      <c r="E614" s="12">
        <f t="shared" si="63"/>
        <v>2.3148148148148147E-3</v>
      </c>
      <c r="F614" s="12">
        <f t="shared" si="64"/>
        <v>2.2123893805309734E-3</v>
      </c>
      <c r="G614" s="12">
        <f t="shared" si="66"/>
        <v>0</v>
      </c>
      <c r="H614" s="12">
        <f t="shared" si="65"/>
        <v>0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0</v>
      </c>
      <c r="D617" s="11">
        <v>0</v>
      </c>
      <c r="E617" s="12" t="str">
        <f t="shared" si="63"/>
        <v/>
      </c>
      <c r="F617" s="12" t="str">
        <f t="shared" si="64"/>
        <v/>
      </c>
      <c r="G617" s="12" t="str">
        <f t="shared" si="66"/>
        <v xml:space="preserve"> 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0</v>
      </c>
      <c r="D618" s="11">
        <v>0</v>
      </c>
      <c r="E618" s="12" t="str">
        <f t="shared" si="63"/>
        <v/>
      </c>
      <c r="F618" s="12" t="str">
        <f t="shared" si="64"/>
        <v/>
      </c>
      <c r="G618" s="12" t="str">
        <f t="shared" si="66"/>
        <v xml:space="preserve"> </v>
      </c>
      <c r="H618" s="12" t="str">
        <f t="shared" si="65"/>
        <v/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47" priority="8" operator="equal">
      <formula>"NUEVA"</formula>
    </cfRule>
  </conditionalFormatting>
  <conditionalFormatting sqref="A19">
    <cfRule type="cellIs" dxfId="159" priority="5" operator="equal">
      <formula>"NUEVA"</formula>
    </cfRule>
  </conditionalFormatting>
  <conditionalFormatting sqref="A76">
    <cfRule type="cellIs" dxfId="125" priority="4" operator="equal">
      <formula>"NUEVA"</formula>
    </cfRule>
  </conditionalFormatting>
  <conditionalFormatting sqref="A177">
    <cfRule type="cellIs" dxfId="91" priority="3" operator="equal">
      <formula>"NUEVA"</formula>
    </cfRule>
  </conditionalFormatting>
  <conditionalFormatting sqref="A356">
    <cfRule type="cellIs" dxfId="57" priority="2" operator="equal">
      <formula>"NUEVA"</formula>
    </cfRule>
  </conditionalFormatting>
  <conditionalFormatting sqref="A591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636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637</v>
      </c>
      <c r="C8" s="28">
        <f>+C19+C76+C177+C356+C591</f>
        <v>4093</v>
      </c>
      <c r="D8" s="28">
        <f>+D19+D76+D177+D356+D591</f>
        <v>3261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-0.20327388223796727</v>
      </c>
      <c r="H8" s="30">
        <f t="shared" ref="H8:H13" si="1">+IF(OR(AND(E8=""),(G8="")),"",E8*G8)</f>
        <v>-0.20327388223796727</v>
      </c>
    </row>
    <row r="9" spans="1:8" x14ac:dyDescent="0.2">
      <c r="A9" s="9"/>
      <c r="B9" s="10" t="s">
        <v>6</v>
      </c>
      <c r="C9" s="11">
        <f>+C19</f>
        <v>34</v>
      </c>
      <c r="D9" s="11">
        <f>+D19</f>
        <v>32</v>
      </c>
      <c r="E9" s="12">
        <f t="shared" ref="E9:F13" si="2">+C9/C$8</f>
        <v>8.3068653799169313E-3</v>
      </c>
      <c r="F9" s="12">
        <f t="shared" si="2"/>
        <v>9.8129408157007058E-3</v>
      </c>
      <c r="G9" s="12">
        <f t="shared" si="0"/>
        <v>-5.8823529411764705E-2</v>
      </c>
      <c r="H9" s="12">
        <f t="shared" si="1"/>
        <v>-4.8863913999511361E-4</v>
      </c>
    </row>
    <row r="10" spans="1:8" ht="25.5" x14ac:dyDescent="0.2">
      <c r="A10" s="9"/>
      <c r="B10" s="10" t="s">
        <v>7</v>
      </c>
      <c r="C10" s="11">
        <f>+C76</f>
        <v>1168</v>
      </c>
      <c r="D10" s="11">
        <f>+D76</f>
        <v>563</v>
      </c>
      <c r="E10" s="12">
        <f t="shared" si="2"/>
        <v>0.28536525775714633</v>
      </c>
      <c r="F10" s="12">
        <f t="shared" si="2"/>
        <v>0.17264642747623429</v>
      </c>
      <c r="G10" s="12">
        <f t="shared" si="0"/>
        <v>-0.51797945205479456</v>
      </c>
      <c r="H10" s="12">
        <f t="shared" si="1"/>
        <v>-0.14781333984852188</v>
      </c>
    </row>
    <row r="11" spans="1:8" ht="25.5" x14ac:dyDescent="0.2">
      <c r="A11" s="9"/>
      <c r="B11" s="10" t="s">
        <v>8</v>
      </c>
      <c r="C11" s="11">
        <f>+C177</f>
        <v>293</v>
      </c>
      <c r="D11" s="11">
        <f>+D177</f>
        <v>363</v>
      </c>
      <c r="E11" s="12">
        <f t="shared" si="2"/>
        <v>7.1585634009284138E-2</v>
      </c>
      <c r="F11" s="12">
        <f t="shared" si="2"/>
        <v>0.11131554737810488</v>
      </c>
      <c r="G11" s="12">
        <f t="shared" si="0"/>
        <v>0.23890784982935154</v>
      </c>
      <c r="H11" s="12">
        <f t="shared" si="1"/>
        <v>1.7102369899828974E-2</v>
      </c>
    </row>
    <row r="12" spans="1:8" ht="25.5" x14ac:dyDescent="0.2">
      <c r="A12" s="9"/>
      <c r="B12" s="10" t="s">
        <v>9</v>
      </c>
      <c r="C12" s="11">
        <f>+C356</f>
        <v>1634</v>
      </c>
      <c r="D12" s="11">
        <f>+D356</f>
        <v>811</v>
      </c>
      <c r="E12" s="12">
        <f t="shared" si="2"/>
        <v>0.39921817737600784</v>
      </c>
      <c r="F12" s="12">
        <f t="shared" si="2"/>
        <v>0.24869671879791475</v>
      </c>
      <c r="G12" s="12">
        <f t="shared" si="0"/>
        <v>-0.50367197062423497</v>
      </c>
      <c r="H12" s="12">
        <f t="shared" si="1"/>
        <v>-0.20107500610798926</v>
      </c>
    </row>
    <row r="13" spans="1:8" ht="25.5" x14ac:dyDescent="0.2">
      <c r="A13" s="9"/>
      <c r="B13" s="10" t="s">
        <v>10</v>
      </c>
      <c r="C13" s="11">
        <f>+C591</f>
        <v>964</v>
      </c>
      <c r="D13" s="11">
        <f>+D591</f>
        <v>1492</v>
      </c>
      <c r="E13" s="12">
        <f t="shared" si="2"/>
        <v>0.23552406547764476</v>
      </c>
      <c r="F13" s="12">
        <f t="shared" si="2"/>
        <v>0.4575283655320454</v>
      </c>
      <c r="G13" s="12">
        <f t="shared" si="0"/>
        <v>0.5477178423236515</v>
      </c>
      <c r="H13" s="12">
        <f t="shared" si="1"/>
        <v>0.12900073295871001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34</v>
      </c>
      <c r="D19" s="28">
        <f>SUM(D20:D70)</f>
        <v>32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-5.8823529411764705E-2</v>
      </c>
      <c r="H19" s="30">
        <f t="shared" ref="H19:H50" si="5">+IF(OR(AND(E19=""),(G19="")),"",E19*G19)</f>
        <v>-5.8823529411764705E-2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5</v>
      </c>
      <c r="D21" s="11">
        <v>0</v>
      </c>
      <c r="E21" s="12">
        <f t="shared" si="3"/>
        <v>0.14705882352941177</v>
      </c>
      <c r="F21" s="12" t="str">
        <f t="shared" si="4"/>
        <v/>
      </c>
      <c r="G21" s="12">
        <f t="shared" si="6"/>
        <v>-1</v>
      </c>
      <c r="H21" s="12">
        <f t="shared" si="5"/>
        <v>-0.14705882352941177</v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1</v>
      </c>
      <c r="E27" s="12" t="str">
        <f t="shared" si="3"/>
        <v/>
      </c>
      <c r="F27" s="12">
        <f t="shared" si="4"/>
        <v>3.125E-2</v>
      </c>
      <c r="G27" s="12">
        <f t="shared" si="6"/>
        <v>1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1</v>
      </c>
      <c r="D29" s="11">
        <v>0</v>
      </c>
      <c r="E29" s="12">
        <f t="shared" si="3"/>
        <v>2.9411764705882353E-2</v>
      </c>
      <c r="F29" s="12" t="str">
        <f t="shared" si="4"/>
        <v/>
      </c>
      <c r="G29" s="12">
        <f t="shared" si="6"/>
        <v>-1</v>
      </c>
      <c r="H29" s="12">
        <f t="shared" si="5"/>
        <v>-2.9411764705882353E-2</v>
      </c>
    </row>
    <row r="30" spans="1:8" x14ac:dyDescent="0.2">
      <c r="A30" s="9"/>
      <c r="B30" s="10" t="s">
        <v>22</v>
      </c>
      <c r="C30" s="11">
        <v>12</v>
      </c>
      <c r="D30" s="11">
        <v>29</v>
      </c>
      <c r="E30" s="12">
        <f t="shared" si="3"/>
        <v>0.35294117647058826</v>
      </c>
      <c r="F30" s="12">
        <f t="shared" si="4"/>
        <v>0.90625</v>
      </c>
      <c r="G30" s="12">
        <f t="shared" si="6"/>
        <v>1.4166666666666667</v>
      </c>
      <c r="H30" s="12">
        <f t="shared" si="5"/>
        <v>0.50000000000000011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1</v>
      </c>
      <c r="D36" s="11">
        <v>0</v>
      </c>
      <c r="E36" s="12">
        <f t="shared" si="3"/>
        <v>2.9411764705882353E-2</v>
      </c>
      <c r="F36" s="12" t="str">
        <f t="shared" si="4"/>
        <v/>
      </c>
      <c r="G36" s="12">
        <f t="shared" si="6"/>
        <v>-1</v>
      </c>
      <c r="H36" s="12">
        <f t="shared" si="5"/>
        <v>-2.9411764705882353E-2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2</v>
      </c>
      <c r="D50" s="11">
        <v>1</v>
      </c>
      <c r="E50" s="12">
        <f t="shared" si="3"/>
        <v>5.8823529411764705E-2</v>
      </c>
      <c r="F50" s="12">
        <f t="shared" si="4"/>
        <v>3.125E-2</v>
      </c>
      <c r="G50" s="12">
        <f t="shared" si="6"/>
        <v>-0.5</v>
      </c>
      <c r="H50" s="12">
        <f t="shared" si="5"/>
        <v>-2.9411764705882353E-2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2</v>
      </c>
      <c r="D64" s="11">
        <v>0</v>
      </c>
      <c r="E64" s="12">
        <f t="shared" si="7"/>
        <v>5.8823529411764705E-2</v>
      </c>
      <c r="F64" s="12" t="str">
        <f t="shared" si="8"/>
        <v/>
      </c>
      <c r="G64" s="12">
        <f t="shared" si="10"/>
        <v>-1</v>
      </c>
      <c r="H64" s="12">
        <f t="shared" si="9"/>
        <v>-5.8823529411764705E-2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4</v>
      </c>
      <c r="D68" s="11">
        <v>1</v>
      </c>
      <c r="E68" s="12">
        <f t="shared" si="7"/>
        <v>0.11764705882352941</v>
      </c>
      <c r="F68" s="12">
        <f t="shared" si="8"/>
        <v>3.125E-2</v>
      </c>
      <c r="G68" s="12">
        <f t="shared" si="10"/>
        <v>-0.75</v>
      </c>
      <c r="H68" s="12">
        <f t="shared" si="9"/>
        <v>-8.8235294117647051E-2</v>
      </c>
    </row>
    <row r="69" spans="1:8" x14ac:dyDescent="0.2">
      <c r="A69" s="9"/>
      <c r="B69" s="10" t="s">
        <v>62</v>
      </c>
      <c r="C69" s="11">
        <v>7</v>
      </c>
      <c r="D69" s="11">
        <v>0</v>
      </c>
      <c r="E69" s="12">
        <f t="shared" si="7"/>
        <v>0.20588235294117646</v>
      </c>
      <c r="F69" s="12" t="str">
        <f t="shared" si="8"/>
        <v/>
      </c>
      <c r="G69" s="12">
        <f t="shared" si="10"/>
        <v>-1</v>
      </c>
      <c r="H69" s="12">
        <f t="shared" si="9"/>
        <v>-0.20588235294117646</v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1168</v>
      </c>
      <c r="D76" s="28">
        <f>SUM(D77:D171)</f>
        <v>563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-0.51797945205479456</v>
      </c>
      <c r="H76" s="30">
        <f t="shared" ref="H76:H107" si="13">+IF(OR(AND(E76=""),(G76="")),"",E76*G76)</f>
        <v>-0.51797945205479456</v>
      </c>
    </row>
    <row r="77" spans="1:8" x14ac:dyDescent="0.2">
      <c r="A77" s="9"/>
      <c r="B77" s="10" t="s">
        <v>64</v>
      </c>
      <c r="C77" s="11">
        <v>10</v>
      </c>
      <c r="D77" s="11">
        <v>4</v>
      </c>
      <c r="E77" s="12">
        <f t="shared" si="11"/>
        <v>8.5616438356164379E-3</v>
      </c>
      <c r="F77" s="12">
        <f t="shared" si="12"/>
        <v>7.104795737122558E-3</v>
      </c>
      <c r="G77" s="12">
        <f t="shared" ref="G77:G108" si="14">+IF(AND(C77=0,D77=0)," ",IF(C77=0,1,IF(D77=0,-1,(D77-C77)/C77)))</f>
        <v>-0.6</v>
      </c>
      <c r="H77" s="12">
        <f t="shared" si="13"/>
        <v>-5.1369863013698627E-3</v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9</v>
      </c>
      <c r="D79" s="11">
        <v>1</v>
      </c>
      <c r="E79" s="12">
        <f t="shared" si="11"/>
        <v>7.7054794520547941E-3</v>
      </c>
      <c r="F79" s="12">
        <f t="shared" si="12"/>
        <v>1.7761989342806395E-3</v>
      </c>
      <c r="G79" s="12">
        <f t="shared" si="14"/>
        <v>-0.88888888888888884</v>
      </c>
      <c r="H79" s="12">
        <f t="shared" si="13"/>
        <v>-6.8493150684931503E-3</v>
      </c>
    </row>
    <row r="80" spans="1:8" x14ac:dyDescent="0.2">
      <c r="A80" s="9"/>
      <c r="B80" s="10" t="s">
        <v>67</v>
      </c>
      <c r="C80" s="11">
        <v>9</v>
      </c>
      <c r="D80" s="11">
        <v>1</v>
      </c>
      <c r="E80" s="12">
        <f t="shared" si="11"/>
        <v>7.7054794520547941E-3</v>
      </c>
      <c r="F80" s="12">
        <f t="shared" si="12"/>
        <v>1.7761989342806395E-3</v>
      </c>
      <c r="G80" s="12">
        <f t="shared" si="14"/>
        <v>-0.88888888888888884</v>
      </c>
      <c r="H80" s="12">
        <f t="shared" si="13"/>
        <v>-6.8493150684931503E-3</v>
      </c>
    </row>
    <row r="81" spans="1:8" ht="25.5" x14ac:dyDescent="0.2">
      <c r="A81" s="9"/>
      <c r="B81" s="10" t="s">
        <v>68</v>
      </c>
      <c r="C81" s="11">
        <v>35</v>
      </c>
      <c r="D81" s="11">
        <v>1</v>
      </c>
      <c r="E81" s="12">
        <f t="shared" si="11"/>
        <v>2.9965753424657533E-2</v>
      </c>
      <c r="F81" s="12">
        <f t="shared" si="12"/>
        <v>1.7761989342806395E-3</v>
      </c>
      <c r="G81" s="12">
        <f t="shared" si="14"/>
        <v>-0.97142857142857142</v>
      </c>
      <c r="H81" s="12">
        <f t="shared" si="13"/>
        <v>-2.9109589041095889E-2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4</v>
      </c>
      <c r="D89" s="11">
        <v>1</v>
      </c>
      <c r="E89" s="12">
        <f t="shared" si="11"/>
        <v>3.4246575342465752E-3</v>
      </c>
      <c r="F89" s="12">
        <f t="shared" si="12"/>
        <v>1.7761989342806395E-3</v>
      </c>
      <c r="G89" s="12">
        <f t="shared" si="14"/>
        <v>-0.75</v>
      </c>
      <c r="H89" s="12">
        <f t="shared" si="13"/>
        <v>-2.5684931506849314E-3</v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1</v>
      </c>
      <c r="E91" s="12" t="str">
        <f t="shared" si="11"/>
        <v/>
      </c>
      <c r="F91" s="12">
        <f t="shared" si="12"/>
        <v>1.7761989342806395E-3</v>
      </c>
      <c r="G91" s="12">
        <f t="shared" si="14"/>
        <v>1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0</v>
      </c>
      <c r="D92" s="11">
        <v>2</v>
      </c>
      <c r="E92" s="12" t="str">
        <f t="shared" si="11"/>
        <v/>
      </c>
      <c r="F92" s="12">
        <f t="shared" si="12"/>
        <v>3.552397868561279E-3</v>
      </c>
      <c r="G92" s="12">
        <f t="shared" si="14"/>
        <v>1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4</v>
      </c>
      <c r="D94" s="11">
        <v>0</v>
      </c>
      <c r="E94" s="12">
        <f t="shared" si="11"/>
        <v>3.4246575342465752E-3</v>
      </c>
      <c r="F94" s="12" t="str">
        <f t="shared" si="12"/>
        <v/>
      </c>
      <c r="G94" s="12">
        <f t="shared" si="14"/>
        <v>-1</v>
      </c>
      <c r="H94" s="12">
        <f t="shared" si="13"/>
        <v>-3.4246575342465752E-3</v>
      </c>
    </row>
    <row r="95" spans="1:8" x14ac:dyDescent="0.2">
      <c r="A95" s="9"/>
      <c r="B95" s="10" t="s">
        <v>82</v>
      </c>
      <c r="C95" s="11">
        <v>0</v>
      </c>
      <c r="D95" s="11">
        <v>0</v>
      </c>
      <c r="E95" s="12" t="str">
        <f t="shared" si="11"/>
        <v/>
      </c>
      <c r="F95" s="12" t="str">
        <f t="shared" si="12"/>
        <v/>
      </c>
      <c r="G95" s="12" t="str">
        <f t="shared" si="14"/>
        <v xml:space="preserve"> 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2</v>
      </c>
      <c r="D96" s="11">
        <v>0</v>
      </c>
      <c r="E96" s="12">
        <f t="shared" si="11"/>
        <v>1.7123287671232876E-3</v>
      </c>
      <c r="F96" s="12" t="str">
        <f t="shared" si="12"/>
        <v/>
      </c>
      <c r="G96" s="12">
        <f t="shared" si="14"/>
        <v>-1</v>
      </c>
      <c r="H96" s="12">
        <f t="shared" si="13"/>
        <v>-1.7123287671232876E-3</v>
      </c>
    </row>
    <row r="97" spans="1:8" x14ac:dyDescent="0.2">
      <c r="A97" s="9"/>
      <c r="B97" s="10" t="s">
        <v>84</v>
      </c>
      <c r="C97" s="11">
        <v>0</v>
      </c>
      <c r="D97" s="11">
        <v>1</v>
      </c>
      <c r="E97" s="12" t="str">
        <f t="shared" si="11"/>
        <v/>
      </c>
      <c r="F97" s="12">
        <f t="shared" si="12"/>
        <v>1.7761989342806395E-3</v>
      </c>
      <c r="G97" s="12">
        <f t="shared" si="14"/>
        <v>1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1</v>
      </c>
      <c r="E99" s="12" t="str">
        <f t="shared" si="11"/>
        <v/>
      </c>
      <c r="F99" s="12">
        <f t="shared" si="12"/>
        <v>1.7761989342806395E-3</v>
      </c>
      <c r="G99" s="12">
        <f t="shared" si="14"/>
        <v>1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17</v>
      </c>
      <c r="D102" s="11">
        <v>4</v>
      </c>
      <c r="E102" s="12">
        <f t="shared" si="11"/>
        <v>1.4554794520547944E-2</v>
      </c>
      <c r="F102" s="12">
        <f t="shared" si="12"/>
        <v>7.104795737122558E-3</v>
      </c>
      <c r="G102" s="12">
        <f t="shared" si="14"/>
        <v>-0.76470588235294112</v>
      </c>
      <c r="H102" s="12">
        <f t="shared" si="13"/>
        <v>-1.1130136986301369E-2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5</v>
      </c>
      <c r="D106" s="11">
        <v>0</v>
      </c>
      <c r="E106" s="12">
        <f t="shared" si="11"/>
        <v>4.2808219178082189E-3</v>
      </c>
      <c r="F106" s="12" t="str">
        <f t="shared" si="12"/>
        <v/>
      </c>
      <c r="G106" s="12">
        <f t="shared" si="14"/>
        <v>-1</v>
      </c>
      <c r="H106" s="12">
        <f t="shared" si="13"/>
        <v>-4.2808219178082189E-3</v>
      </c>
    </row>
    <row r="107" spans="1:8" x14ac:dyDescent="0.2">
      <c r="A107" s="9"/>
      <c r="B107" s="10" t="s">
        <v>94</v>
      </c>
      <c r="C107" s="11">
        <v>0</v>
      </c>
      <c r="D107" s="11">
        <v>4</v>
      </c>
      <c r="E107" s="12" t="str">
        <f t="shared" si="11"/>
        <v/>
      </c>
      <c r="F107" s="12">
        <f t="shared" si="12"/>
        <v>7.104795737122558E-3</v>
      </c>
      <c r="G107" s="12">
        <f t="shared" si="14"/>
        <v>1</v>
      </c>
      <c r="H107" s="12" t="str">
        <f t="shared" si="13"/>
        <v/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1</v>
      </c>
      <c r="E109" s="12" t="str">
        <f t="shared" si="15"/>
        <v/>
      </c>
      <c r="F109" s="12">
        <f t="shared" si="16"/>
        <v>1.7761989342806395E-3</v>
      </c>
      <c r="G109" s="12">
        <f t="shared" ref="G109:G140" si="18">+IF(AND(C109=0,D109=0)," ",IF(C109=0,1,IF(D109=0,-1,(D109-C109)/C109)))</f>
        <v>1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2</v>
      </c>
      <c r="D112" s="11">
        <v>0</v>
      </c>
      <c r="E112" s="12">
        <f t="shared" si="15"/>
        <v>1.7123287671232876E-3</v>
      </c>
      <c r="F112" s="12" t="str">
        <f t="shared" si="16"/>
        <v/>
      </c>
      <c r="G112" s="12">
        <f t="shared" si="18"/>
        <v>-1</v>
      </c>
      <c r="H112" s="12">
        <f t="shared" si="17"/>
        <v>-1.7123287671232876E-3</v>
      </c>
    </row>
    <row r="113" spans="1:8" x14ac:dyDescent="0.2">
      <c r="A113" s="9"/>
      <c r="B113" s="10" t="s">
        <v>100</v>
      </c>
      <c r="C113" s="11">
        <v>1</v>
      </c>
      <c r="D113" s="11">
        <v>0</v>
      </c>
      <c r="E113" s="12">
        <f t="shared" si="15"/>
        <v>8.5616438356164379E-4</v>
      </c>
      <c r="F113" s="12" t="str">
        <f t="shared" si="16"/>
        <v/>
      </c>
      <c r="G113" s="12">
        <f t="shared" si="18"/>
        <v>-1</v>
      </c>
      <c r="H113" s="12">
        <f t="shared" si="17"/>
        <v>-8.5616438356164379E-4</v>
      </c>
    </row>
    <row r="114" spans="1:8" x14ac:dyDescent="0.2">
      <c r="A114" s="9"/>
      <c r="B114" s="10" t="s">
        <v>101</v>
      </c>
      <c r="C114" s="11">
        <v>0</v>
      </c>
      <c r="D114" s="11">
        <v>2</v>
      </c>
      <c r="E114" s="12" t="str">
        <f t="shared" si="15"/>
        <v/>
      </c>
      <c r="F114" s="12">
        <f t="shared" si="16"/>
        <v>3.552397868561279E-3</v>
      </c>
      <c r="G114" s="12">
        <f t="shared" si="18"/>
        <v>1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1</v>
      </c>
      <c r="D115" s="11">
        <v>247</v>
      </c>
      <c r="E115" s="12">
        <f t="shared" si="15"/>
        <v>8.5616438356164379E-4</v>
      </c>
      <c r="F115" s="12">
        <f t="shared" si="16"/>
        <v>0.43872113676731794</v>
      </c>
      <c r="G115" s="12">
        <f t="shared" si="18"/>
        <v>246</v>
      </c>
      <c r="H115" s="12">
        <f t="shared" si="17"/>
        <v>0.21061643835616436</v>
      </c>
    </row>
    <row r="116" spans="1:8" ht="25.5" x14ac:dyDescent="0.2">
      <c r="A116" s="9"/>
      <c r="B116" s="10" t="s">
        <v>103</v>
      </c>
      <c r="C116" s="11">
        <v>4</v>
      </c>
      <c r="D116" s="11">
        <v>9</v>
      </c>
      <c r="E116" s="12">
        <f t="shared" si="15"/>
        <v>3.4246575342465752E-3</v>
      </c>
      <c r="F116" s="12">
        <f t="shared" si="16"/>
        <v>1.5985790408525755E-2</v>
      </c>
      <c r="G116" s="12">
        <f t="shared" si="18"/>
        <v>1.25</v>
      </c>
      <c r="H116" s="12">
        <f t="shared" si="17"/>
        <v>4.2808219178082189E-3</v>
      </c>
    </row>
    <row r="117" spans="1:8" x14ac:dyDescent="0.2">
      <c r="A117" s="9"/>
      <c r="B117" s="10" t="s">
        <v>104</v>
      </c>
      <c r="C117" s="11">
        <v>9</v>
      </c>
      <c r="D117" s="11">
        <v>0</v>
      </c>
      <c r="E117" s="12">
        <f t="shared" si="15"/>
        <v>7.7054794520547941E-3</v>
      </c>
      <c r="F117" s="12" t="str">
        <f t="shared" si="16"/>
        <v/>
      </c>
      <c r="G117" s="12">
        <f t="shared" si="18"/>
        <v>-1</v>
      </c>
      <c r="H117" s="12">
        <f t="shared" si="17"/>
        <v>-7.7054794520547941E-3</v>
      </c>
    </row>
    <row r="118" spans="1:8" x14ac:dyDescent="0.2">
      <c r="A118" s="9"/>
      <c r="B118" s="10" t="s">
        <v>105</v>
      </c>
      <c r="C118" s="11">
        <v>28</v>
      </c>
      <c r="D118" s="11">
        <v>0</v>
      </c>
      <c r="E118" s="12">
        <f t="shared" si="15"/>
        <v>2.3972602739726026E-2</v>
      </c>
      <c r="F118" s="12" t="str">
        <f t="shared" si="16"/>
        <v/>
      </c>
      <c r="G118" s="12">
        <f t="shared" si="18"/>
        <v>-1</v>
      </c>
      <c r="H118" s="12">
        <f t="shared" si="17"/>
        <v>-2.3972602739726026E-2</v>
      </c>
    </row>
    <row r="119" spans="1:8" x14ac:dyDescent="0.2">
      <c r="A119" s="9"/>
      <c r="B119" s="10" t="s">
        <v>106</v>
      </c>
      <c r="C119" s="11">
        <v>4</v>
      </c>
      <c r="D119" s="11">
        <v>0</v>
      </c>
      <c r="E119" s="12">
        <f t="shared" si="15"/>
        <v>3.4246575342465752E-3</v>
      </c>
      <c r="F119" s="12" t="str">
        <f t="shared" si="16"/>
        <v/>
      </c>
      <c r="G119" s="12">
        <f t="shared" si="18"/>
        <v>-1</v>
      </c>
      <c r="H119" s="12">
        <f t="shared" si="17"/>
        <v>-3.4246575342465752E-3</v>
      </c>
    </row>
    <row r="120" spans="1:8" x14ac:dyDescent="0.2">
      <c r="A120" s="9"/>
      <c r="B120" s="10" t="s">
        <v>107</v>
      </c>
      <c r="C120" s="11">
        <v>0</v>
      </c>
      <c r="D120" s="11">
        <v>0</v>
      </c>
      <c r="E120" s="12" t="str">
        <f t="shared" si="15"/>
        <v/>
      </c>
      <c r="F120" s="12" t="str">
        <f t="shared" si="16"/>
        <v/>
      </c>
      <c r="G120" s="12" t="str">
        <f t="shared" si="18"/>
        <v xml:space="preserve"> 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1</v>
      </c>
      <c r="E121" s="12" t="str">
        <f t="shared" si="15"/>
        <v/>
      </c>
      <c r="F121" s="12">
        <f t="shared" si="16"/>
        <v>1.7761989342806395E-3</v>
      </c>
      <c r="G121" s="12">
        <f t="shared" si="18"/>
        <v>1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2</v>
      </c>
      <c r="D123" s="11">
        <v>1</v>
      </c>
      <c r="E123" s="12">
        <f t="shared" si="15"/>
        <v>1.7123287671232876E-3</v>
      </c>
      <c r="F123" s="12">
        <f t="shared" si="16"/>
        <v>1.7761989342806395E-3</v>
      </c>
      <c r="G123" s="12">
        <f t="shared" si="18"/>
        <v>-0.5</v>
      </c>
      <c r="H123" s="12">
        <f t="shared" si="17"/>
        <v>-8.5616438356164379E-4</v>
      </c>
    </row>
    <row r="124" spans="1:8" x14ac:dyDescent="0.2">
      <c r="A124" s="9"/>
      <c r="B124" s="10" t="s">
        <v>111</v>
      </c>
      <c r="C124" s="11">
        <v>0</v>
      </c>
      <c r="D124" s="11">
        <v>0</v>
      </c>
      <c r="E124" s="12" t="str">
        <f t="shared" si="15"/>
        <v/>
      </c>
      <c r="F124" s="12" t="str">
        <f t="shared" si="16"/>
        <v/>
      </c>
      <c r="G124" s="12" t="str">
        <f t="shared" si="18"/>
        <v xml:space="preserve"> </v>
      </c>
      <c r="H124" s="12" t="str">
        <f t="shared" si="17"/>
        <v/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2</v>
      </c>
      <c r="D126" s="11">
        <v>0</v>
      </c>
      <c r="E126" s="12">
        <f t="shared" si="15"/>
        <v>1.7123287671232876E-3</v>
      </c>
      <c r="F126" s="12" t="str">
        <f t="shared" si="16"/>
        <v/>
      </c>
      <c r="G126" s="12">
        <f t="shared" si="18"/>
        <v>-1</v>
      </c>
      <c r="H126" s="12">
        <f t="shared" si="17"/>
        <v>-1.7123287671232876E-3</v>
      </c>
    </row>
    <row r="127" spans="1:8" x14ac:dyDescent="0.2">
      <c r="A127" s="9"/>
      <c r="B127" s="10" t="s">
        <v>114</v>
      </c>
      <c r="C127" s="11">
        <v>4</v>
      </c>
      <c r="D127" s="11">
        <v>0</v>
      </c>
      <c r="E127" s="12">
        <f t="shared" si="15"/>
        <v>3.4246575342465752E-3</v>
      </c>
      <c r="F127" s="12" t="str">
        <f t="shared" si="16"/>
        <v/>
      </c>
      <c r="G127" s="12">
        <f t="shared" si="18"/>
        <v>-1</v>
      </c>
      <c r="H127" s="12">
        <f t="shared" si="17"/>
        <v>-3.4246575342465752E-3</v>
      </c>
    </row>
    <row r="128" spans="1:8" x14ac:dyDescent="0.2">
      <c r="A128" s="9"/>
      <c r="B128" s="10" t="s">
        <v>115</v>
      </c>
      <c r="C128" s="11">
        <v>86</v>
      </c>
      <c r="D128" s="11">
        <v>0</v>
      </c>
      <c r="E128" s="12">
        <f t="shared" si="15"/>
        <v>7.3630136986301373E-2</v>
      </c>
      <c r="F128" s="12" t="str">
        <f t="shared" si="16"/>
        <v/>
      </c>
      <c r="G128" s="12">
        <f t="shared" si="18"/>
        <v>-1</v>
      </c>
      <c r="H128" s="12">
        <f t="shared" si="17"/>
        <v>-7.3630136986301373E-2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8</v>
      </c>
      <c r="D130" s="11">
        <v>1</v>
      </c>
      <c r="E130" s="12">
        <f t="shared" si="15"/>
        <v>6.8493150684931503E-3</v>
      </c>
      <c r="F130" s="12">
        <f t="shared" si="16"/>
        <v>1.7761989342806395E-3</v>
      </c>
      <c r="G130" s="12">
        <f t="shared" si="18"/>
        <v>-0.875</v>
      </c>
      <c r="H130" s="12">
        <f t="shared" si="17"/>
        <v>-5.9931506849315065E-3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5</v>
      </c>
      <c r="D132" s="11">
        <v>0</v>
      </c>
      <c r="E132" s="12">
        <f t="shared" si="15"/>
        <v>4.2808219178082189E-3</v>
      </c>
      <c r="F132" s="12" t="str">
        <f t="shared" si="16"/>
        <v/>
      </c>
      <c r="G132" s="12">
        <f t="shared" si="18"/>
        <v>-1</v>
      </c>
      <c r="H132" s="12">
        <f t="shared" si="17"/>
        <v>-4.2808219178082189E-3</v>
      </c>
    </row>
    <row r="133" spans="1:8" x14ac:dyDescent="0.2">
      <c r="A133" s="9"/>
      <c r="B133" s="10" t="s">
        <v>120</v>
      </c>
      <c r="C133" s="11">
        <v>0</v>
      </c>
      <c r="D133" s="11">
        <v>1</v>
      </c>
      <c r="E133" s="12" t="str">
        <f t="shared" si="15"/>
        <v/>
      </c>
      <c r="F133" s="12">
        <f t="shared" si="16"/>
        <v>1.7761989342806395E-3</v>
      </c>
      <c r="G133" s="12">
        <f t="shared" si="18"/>
        <v>1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11</v>
      </c>
      <c r="D135" s="11">
        <v>29</v>
      </c>
      <c r="E135" s="12">
        <f t="shared" si="15"/>
        <v>9.4178082191780817E-3</v>
      </c>
      <c r="F135" s="12">
        <f t="shared" si="16"/>
        <v>5.1509769094138541E-2</v>
      </c>
      <c r="G135" s="12">
        <f t="shared" si="18"/>
        <v>1.6363636363636365</v>
      </c>
      <c r="H135" s="12">
        <f t="shared" si="17"/>
        <v>1.541095890410959E-2</v>
      </c>
    </row>
    <row r="136" spans="1:8" ht="25.5" x14ac:dyDescent="0.2">
      <c r="A136" s="9"/>
      <c r="B136" s="10" t="s">
        <v>123</v>
      </c>
      <c r="C136" s="11">
        <v>0</v>
      </c>
      <c r="D136" s="11">
        <v>1</v>
      </c>
      <c r="E136" s="12" t="str">
        <f t="shared" si="15"/>
        <v/>
      </c>
      <c r="F136" s="12">
        <f t="shared" si="16"/>
        <v>1.7761989342806395E-3</v>
      </c>
      <c r="G136" s="12">
        <f t="shared" si="18"/>
        <v>1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0</v>
      </c>
      <c r="E137" s="12" t="str">
        <f t="shared" si="15"/>
        <v/>
      </c>
      <c r="F137" s="12" t="str">
        <f t="shared" si="16"/>
        <v/>
      </c>
      <c r="G137" s="12" t="str">
        <f t="shared" si="18"/>
        <v xml:space="preserve"> 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1</v>
      </c>
      <c r="D140" s="11">
        <v>0</v>
      </c>
      <c r="E140" s="12">
        <f t="shared" ref="E140:E171" si="19">+IF(C140=0,"",C140/C$76)</f>
        <v>8.5616438356164379E-4</v>
      </c>
      <c r="F140" s="12" t="str">
        <f t="shared" ref="F140:F171" si="20">+IF(D140=0,"",D140/D$76)</f>
        <v/>
      </c>
      <c r="G140" s="12">
        <f t="shared" si="18"/>
        <v>-1</v>
      </c>
      <c r="H140" s="12">
        <f t="shared" ref="H140:H171" si="21">+IF(OR(AND(E140=""),(G140="")),"",E140*G140)</f>
        <v>-8.5616438356164379E-4</v>
      </c>
    </row>
    <row r="141" spans="1:8" x14ac:dyDescent="0.2">
      <c r="A141" s="9"/>
      <c r="B141" s="10" t="s">
        <v>128</v>
      </c>
      <c r="C141" s="11">
        <v>0</v>
      </c>
      <c r="D141" s="11">
        <v>0</v>
      </c>
      <c r="E141" s="12" t="str">
        <f t="shared" si="19"/>
        <v/>
      </c>
      <c r="F141" s="12" t="str">
        <f t="shared" si="20"/>
        <v/>
      </c>
      <c r="G141" s="12" t="str">
        <f t="shared" ref="G141:G171" si="22">+IF(AND(C141=0,D141=0)," ",IF(C141=0,1,IF(D141=0,-1,(D141-C141)/C141)))</f>
        <v xml:space="preserve"> </v>
      </c>
      <c r="H141" s="12" t="str">
        <f t="shared" si="21"/>
        <v/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0</v>
      </c>
      <c r="E147" s="12" t="str">
        <f t="shared" si="19"/>
        <v/>
      </c>
      <c r="F147" s="12" t="str">
        <f t="shared" si="20"/>
        <v/>
      </c>
      <c r="G147" s="12" t="str">
        <f t="shared" si="22"/>
        <v xml:space="preserve"> 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900</v>
      </c>
      <c r="D148" s="11">
        <v>244</v>
      </c>
      <c r="E148" s="12">
        <f t="shared" si="19"/>
        <v>0.77054794520547942</v>
      </c>
      <c r="F148" s="12">
        <f t="shared" si="20"/>
        <v>0.43339253996447602</v>
      </c>
      <c r="G148" s="12">
        <f t="shared" si="22"/>
        <v>-0.72888888888888892</v>
      </c>
      <c r="H148" s="12">
        <f t="shared" si="21"/>
        <v>-0.56164383561643838</v>
      </c>
    </row>
    <row r="149" spans="1:8" ht="25.5" x14ac:dyDescent="0.2">
      <c r="A149" s="9"/>
      <c r="B149" s="10" t="s">
        <v>136</v>
      </c>
      <c r="C149" s="11">
        <v>0</v>
      </c>
      <c r="D149" s="11">
        <v>1</v>
      </c>
      <c r="E149" s="12" t="str">
        <f t="shared" si="19"/>
        <v/>
      </c>
      <c r="F149" s="12">
        <f t="shared" si="20"/>
        <v>1.7761989342806395E-3</v>
      </c>
      <c r="G149" s="12">
        <f t="shared" si="22"/>
        <v>1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0</v>
      </c>
      <c r="E157" s="12" t="str">
        <f t="shared" si="19"/>
        <v/>
      </c>
      <c r="F157" s="12" t="str">
        <f t="shared" si="20"/>
        <v/>
      </c>
      <c r="G157" s="12" t="str">
        <f t="shared" si="22"/>
        <v xml:space="preserve"> 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1</v>
      </c>
      <c r="D159" s="11">
        <v>0</v>
      </c>
      <c r="E159" s="12">
        <f t="shared" si="19"/>
        <v>8.5616438356164379E-4</v>
      </c>
      <c r="F159" s="12" t="str">
        <f t="shared" si="20"/>
        <v/>
      </c>
      <c r="G159" s="12">
        <f t="shared" si="22"/>
        <v>-1</v>
      </c>
      <c r="H159" s="12">
        <f t="shared" si="21"/>
        <v>-8.5616438356164379E-4</v>
      </c>
    </row>
    <row r="160" spans="1:8" x14ac:dyDescent="0.2">
      <c r="A160" s="9"/>
      <c r="B160" s="10" t="s">
        <v>147</v>
      </c>
      <c r="C160" s="11">
        <v>4</v>
      </c>
      <c r="D160" s="11">
        <v>1</v>
      </c>
      <c r="E160" s="12">
        <f t="shared" si="19"/>
        <v>3.4246575342465752E-3</v>
      </c>
      <c r="F160" s="12">
        <f t="shared" si="20"/>
        <v>1.7761989342806395E-3</v>
      </c>
      <c r="G160" s="12">
        <f t="shared" si="22"/>
        <v>-0.75</v>
      </c>
      <c r="H160" s="12">
        <f t="shared" si="21"/>
        <v>-2.5684931506849314E-3</v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3</v>
      </c>
      <c r="E168" s="12" t="str">
        <f t="shared" si="19"/>
        <v/>
      </c>
      <c r="F168" s="12">
        <f t="shared" si="20"/>
        <v>5.3285968028419185E-3</v>
      </c>
      <c r="G168" s="12">
        <f t="shared" si="22"/>
        <v>1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293</v>
      </c>
      <c r="D177" s="28">
        <f>SUM(D178:D350)</f>
        <v>363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0.23890784982935154</v>
      </c>
      <c r="H177" s="30">
        <f t="shared" ref="H177:H208" si="25">+IF(OR(AND(E177=""),(G177="")),"",E177*G177)</f>
        <v>0.23890784982935154</v>
      </c>
    </row>
    <row r="178" spans="1:8" x14ac:dyDescent="0.2">
      <c r="A178" s="9"/>
      <c r="B178" s="10" t="s">
        <v>159</v>
      </c>
      <c r="C178" s="11">
        <v>17</v>
      </c>
      <c r="D178" s="11">
        <v>1</v>
      </c>
      <c r="E178" s="12">
        <f t="shared" si="23"/>
        <v>5.8020477815699661E-2</v>
      </c>
      <c r="F178" s="12">
        <f t="shared" si="24"/>
        <v>2.7548209366391185E-3</v>
      </c>
      <c r="G178" s="12">
        <f t="shared" ref="G178:G209" si="26">+IF(AND(C178=0,D178=0)," ",IF(C178=0,1,IF(D178=0,-1,(D178-C178)/C178)))</f>
        <v>-0.94117647058823528</v>
      </c>
      <c r="H178" s="12">
        <f t="shared" si="25"/>
        <v>-5.4607508532423209E-2</v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9</v>
      </c>
      <c r="D180" s="11">
        <v>0</v>
      </c>
      <c r="E180" s="12">
        <f t="shared" si="23"/>
        <v>3.0716723549488054E-2</v>
      </c>
      <c r="F180" s="12" t="str">
        <f t="shared" si="24"/>
        <v/>
      </c>
      <c r="G180" s="12">
        <f t="shared" si="26"/>
        <v>-1</v>
      </c>
      <c r="H180" s="12">
        <f t="shared" si="25"/>
        <v>-3.0716723549488054E-2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3</v>
      </c>
      <c r="D182" s="11">
        <v>2</v>
      </c>
      <c r="E182" s="12">
        <f t="shared" si="23"/>
        <v>1.0238907849829351E-2</v>
      </c>
      <c r="F182" s="12">
        <f t="shared" si="24"/>
        <v>5.5096418732782371E-3</v>
      </c>
      <c r="G182" s="12">
        <f t="shared" si="26"/>
        <v>-0.33333333333333331</v>
      </c>
      <c r="H182" s="12">
        <f t="shared" si="25"/>
        <v>-3.4129692832764501E-3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4</v>
      </c>
      <c r="D184" s="11">
        <v>2</v>
      </c>
      <c r="E184" s="12">
        <f t="shared" si="23"/>
        <v>1.3651877133105802E-2</v>
      </c>
      <c r="F184" s="12">
        <f t="shared" si="24"/>
        <v>5.5096418732782371E-3</v>
      </c>
      <c r="G184" s="12">
        <f t="shared" si="26"/>
        <v>-0.5</v>
      </c>
      <c r="H184" s="12">
        <f t="shared" si="25"/>
        <v>-6.8259385665529011E-3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0</v>
      </c>
      <c r="D186" s="11">
        <v>1</v>
      </c>
      <c r="E186" s="12" t="str">
        <f t="shared" si="23"/>
        <v/>
      </c>
      <c r="F186" s="12">
        <f t="shared" si="24"/>
        <v>2.7548209366391185E-3</v>
      </c>
      <c r="G186" s="12">
        <f t="shared" si="26"/>
        <v>1</v>
      </c>
      <c r="H186" s="12" t="str">
        <f t="shared" si="25"/>
        <v/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1</v>
      </c>
      <c r="E189" s="12" t="str">
        <f t="shared" si="23"/>
        <v/>
      </c>
      <c r="F189" s="12">
        <f t="shared" si="24"/>
        <v>2.7548209366391185E-3</v>
      </c>
      <c r="G189" s="12">
        <f t="shared" si="26"/>
        <v>1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0</v>
      </c>
      <c r="D191" s="11">
        <v>4</v>
      </c>
      <c r="E191" s="12" t="str">
        <f t="shared" si="23"/>
        <v/>
      </c>
      <c r="F191" s="12">
        <f t="shared" si="24"/>
        <v>1.1019283746556474E-2</v>
      </c>
      <c r="G191" s="12">
        <f t="shared" si="26"/>
        <v>1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2</v>
      </c>
      <c r="D192" s="11">
        <v>1</v>
      </c>
      <c r="E192" s="12">
        <f t="shared" si="23"/>
        <v>6.8259385665529011E-3</v>
      </c>
      <c r="F192" s="12">
        <f t="shared" si="24"/>
        <v>2.7548209366391185E-3</v>
      </c>
      <c r="G192" s="12">
        <f t="shared" si="26"/>
        <v>-0.5</v>
      </c>
      <c r="H192" s="12">
        <f t="shared" si="25"/>
        <v>-3.4129692832764505E-3</v>
      </c>
    </row>
    <row r="193" spans="1:8" ht="25.5" x14ac:dyDescent="0.2">
      <c r="A193" s="9"/>
      <c r="B193" s="10" t="s">
        <v>174</v>
      </c>
      <c r="C193" s="11">
        <v>0</v>
      </c>
      <c r="D193" s="11">
        <v>0</v>
      </c>
      <c r="E193" s="12" t="str">
        <f t="shared" si="23"/>
        <v/>
      </c>
      <c r="F193" s="12" t="str">
        <f t="shared" si="24"/>
        <v/>
      </c>
      <c r="G193" s="12" t="str">
        <f t="shared" si="26"/>
        <v xml:space="preserve"> 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2</v>
      </c>
      <c r="D198" s="11">
        <v>186</v>
      </c>
      <c r="E198" s="12">
        <f t="shared" si="23"/>
        <v>6.8259385665529011E-3</v>
      </c>
      <c r="F198" s="12">
        <f t="shared" si="24"/>
        <v>0.51239669421487599</v>
      </c>
      <c r="G198" s="12">
        <f t="shared" si="26"/>
        <v>92</v>
      </c>
      <c r="H198" s="12">
        <f t="shared" si="25"/>
        <v>0.62798634812286691</v>
      </c>
    </row>
    <row r="199" spans="1:8" x14ac:dyDescent="0.2">
      <c r="A199" s="9"/>
      <c r="B199" s="10" t="s">
        <v>180</v>
      </c>
      <c r="C199" s="11">
        <v>2</v>
      </c>
      <c r="D199" s="11">
        <v>0</v>
      </c>
      <c r="E199" s="12">
        <f t="shared" si="23"/>
        <v>6.8259385665529011E-3</v>
      </c>
      <c r="F199" s="12" t="str">
        <f t="shared" si="24"/>
        <v/>
      </c>
      <c r="G199" s="12">
        <f t="shared" si="26"/>
        <v>-1</v>
      </c>
      <c r="H199" s="12">
        <f t="shared" si="25"/>
        <v>-6.8259385665529011E-3</v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0</v>
      </c>
      <c r="D204" s="11">
        <v>0</v>
      </c>
      <c r="E204" s="12" t="str">
        <f t="shared" si="23"/>
        <v/>
      </c>
      <c r="F204" s="12" t="str">
        <f t="shared" si="24"/>
        <v/>
      </c>
      <c r="G204" s="12" t="str">
        <f t="shared" si="26"/>
        <v xml:space="preserve"> </v>
      </c>
      <c r="H204" s="12" t="str">
        <f t="shared" si="25"/>
        <v/>
      </c>
    </row>
    <row r="205" spans="1:8" ht="25.5" x14ac:dyDescent="0.2">
      <c r="A205" s="9"/>
      <c r="B205" s="10" t="s">
        <v>186</v>
      </c>
      <c r="C205" s="11">
        <v>5</v>
      </c>
      <c r="D205" s="11">
        <v>1</v>
      </c>
      <c r="E205" s="12">
        <f t="shared" si="23"/>
        <v>1.7064846416382253E-2</v>
      </c>
      <c r="F205" s="12">
        <f t="shared" si="24"/>
        <v>2.7548209366391185E-3</v>
      </c>
      <c r="G205" s="12">
        <f t="shared" si="26"/>
        <v>-0.8</v>
      </c>
      <c r="H205" s="12">
        <f t="shared" si="25"/>
        <v>-1.3651877133105804E-2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0</v>
      </c>
      <c r="D207" s="11">
        <v>0</v>
      </c>
      <c r="E207" s="12" t="str">
        <f t="shared" si="23"/>
        <v/>
      </c>
      <c r="F207" s="12" t="str">
        <f t="shared" si="24"/>
        <v/>
      </c>
      <c r="G207" s="12" t="str">
        <f t="shared" si="26"/>
        <v xml:space="preserve"> </v>
      </c>
      <c r="H207" s="12" t="str">
        <f t="shared" si="25"/>
        <v/>
      </c>
    </row>
    <row r="208" spans="1:8" x14ac:dyDescent="0.2">
      <c r="A208" s="9"/>
      <c r="B208" s="10" t="s">
        <v>189</v>
      </c>
      <c r="C208" s="11">
        <v>2</v>
      </c>
      <c r="D208" s="11">
        <v>0</v>
      </c>
      <c r="E208" s="12">
        <f t="shared" si="23"/>
        <v>6.8259385665529011E-3</v>
      </c>
      <c r="F208" s="12" t="str">
        <f t="shared" si="24"/>
        <v/>
      </c>
      <c r="G208" s="12">
        <f t="shared" si="26"/>
        <v>-1</v>
      </c>
      <c r="H208" s="12">
        <f t="shared" si="25"/>
        <v>-6.8259385665529011E-3</v>
      </c>
    </row>
    <row r="209" spans="1:8" x14ac:dyDescent="0.2">
      <c r="A209" s="9"/>
      <c r="B209" s="10" t="s">
        <v>190</v>
      </c>
      <c r="C209" s="11">
        <v>9</v>
      </c>
      <c r="D209" s="11">
        <v>15</v>
      </c>
      <c r="E209" s="12">
        <f t="shared" ref="E209:E240" si="27">+IF(C209=0,"",C209/C$177)</f>
        <v>3.0716723549488054E-2</v>
      </c>
      <c r="F209" s="12">
        <f t="shared" ref="F209:F240" si="28">+IF(D209=0,"",D209/D$177)</f>
        <v>4.1322314049586778E-2</v>
      </c>
      <c r="G209" s="12">
        <f t="shared" si="26"/>
        <v>0.66666666666666663</v>
      </c>
      <c r="H209" s="12">
        <f t="shared" ref="H209:H240" si="29">+IF(OR(AND(E209=""),(G209="")),"",E209*G209)</f>
        <v>2.0477815699658702E-2</v>
      </c>
    </row>
    <row r="210" spans="1:8" x14ac:dyDescent="0.2">
      <c r="A210" s="9"/>
      <c r="B210" s="10" t="s">
        <v>191</v>
      </c>
      <c r="C210" s="11">
        <v>7</v>
      </c>
      <c r="D210" s="11">
        <v>1</v>
      </c>
      <c r="E210" s="12">
        <f t="shared" si="27"/>
        <v>2.3890784982935155E-2</v>
      </c>
      <c r="F210" s="12">
        <f t="shared" si="28"/>
        <v>2.7548209366391185E-3</v>
      </c>
      <c r="G210" s="12">
        <f t="shared" ref="G210:G241" si="30">+IF(AND(C210=0,D210=0)," ",IF(C210=0,1,IF(D210=0,-1,(D210-C210)/C210)))</f>
        <v>-0.8571428571428571</v>
      </c>
      <c r="H210" s="12">
        <f t="shared" si="29"/>
        <v>-2.0477815699658702E-2</v>
      </c>
    </row>
    <row r="211" spans="1:8" x14ac:dyDescent="0.2">
      <c r="A211" s="9"/>
      <c r="B211" s="10" t="s">
        <v>192</v>
      </c>
      <c r="C211" s="11">
        <v>0</v>
      </c>
      <c r="D211" s="11">
        <v>1</v>
      </c>
      <c r="E211" s="12" t="str">
        <f t="shared" si="27"/>
        <v/>
      </c>
      <c r="F211" s="12">
        <f t="shared" si="28"/>
        <v>2.7548209366391185E-3</v>
      </c>
      <c r="G211" s="12">
        <f t="shared" si="30"/>
        <v>1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0</v>
      </c>
      <c r="E212" s="12" t="str">
        <f t="shared" si="27"/>
        <v/>
      </c>
      <c r="F212" s="12" t="str">
        <f t="shared" si="28"/>
        <v/>
      </c>
      <c r="G212" s="12" t="str">
        <f t="shared" si="30"/>
        <v xml:space="preserve"> 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5</v>
      </c>
      <c r="E215" s="12" t="str">
        <f t="shared" si="27"/>
        <v/>
      </c>
      <c r="F215" s="12">
        <f t="shared" si="28"/>
        <v>1.3774104683195593E-2</v>
      </c>
      <c r="G215" s="12">
        <f t="shared" si="30"/>
        <v>1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1</v>
      </c>
      <c r="D216" s="11">
        <v>1</v>
      </c>
      <c r="E216" s="12">
        <f t="shared" si="27"/>
        <v>3.4129692832764505E-3</v>
      </c>
      <c r="F216" s="12">
        <f t="shared" si="28"/>
        <v>2.7548209366391185E-3</v>
      </c>
      <c r="G216" s="12">
        <f t="shared" si="30"/>
        <v>0</v>
      </c>
      <c r="H216" s="12">
        <f t="shared" si="29"/>
        <v>0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27</v>
      </c>
      <c r="D219" s="11">
        <v>7</v>
      </c>
      <c r="E219" s="12">
        <f t="shared" si="27"/>
        <v>9.2150170648464161E-2</v>
      </c>
      <c r="F219" s="12">
        <f t="shared" si="28"/>
        <v>1.928374655647383E-2</v>
      </c>
      <c r="G219" s="12">
        <f t="shared" si="30"/>
        <v>-0.7407407407407407</v>
      </c>
      <c r="H219" s="12">
        <f t="shared" si="29"/>
        <v>-6.8259385665528999E-2</v>
      </c>
    </row>
    <row r="220" spans="1:8" x14ac:dyDescent="0.2">
      <c r="A220" s="9"/>
      <c r="B220" s="10" t="s">
        <v>201</v>
      </c>
      <c r="C220" s="11">
        <v>5</v>
      </c>
      <c r="D220" s="11">
        <v>0</v>
      </c>
      <c r="E220" s="12">
        <f t="shared" si="27"/>
        <v>1.7064846416382253E-2</v>
      </c>
      <c r="F220" s="12" t="str">
        <f t="shared" si="28"/>
        <v/>
      </c>
      <c r="G220" s="12">
        <f t="shared" si="30"/>
        <v>-1</v>
      </c>
      <c r="H220" s="12">
        <f t="shared" si="29"/>
        <v>-1.7064846416382253E-2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</v>
      </c>
      <c r="D224" s="11">
        <v>2</v>
      </c>
      <c r="E224" s="12">
        <f t="shared" si="27"/>
        <v>3.4129692832764505E-3</v>
      </c>
      <c r="F224" s="12">
        <f t="shared" si="28"/>
        <v>5.5096418732782371E-3</v>
      </c>
      <c r="G224" s="12">
        <f t="shared" si="30"/>
        <v>1</v>
      </c>
      <c r="H224" s="12">
        <f t="shared" si="29"/>
        <v>3.4129692832764505E-3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2</v>
      </c>
      <c r="D231" s="11">
        <v>15</v>
      </c>
      <c r="E231" s="12">
        <f t="shared" si="27"/>
        <v>6.8259385665529011E-3</v>
      </c>
      <c r="F231" s="12">
        <f t="shared" si="28"/>
        <v>4.1322314049586778E-2</v>
      </c>
      <c r="G231" s="12">
        <f t="shared" si="30"/>
        <v>6.5</v>
      </c>
      <c r="H231" s="12">
        <f t="shared" si="29"/>
        <v>4.4368600682593858E-2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1</v>
      </c>
      <c r="D233" s="11">
        <v>0</v>
      </c>
      <c r="E233" s="12">
        <f t="shared" si="27"/>
        <v>3.4129692832764505E-3</v>
      </c>
      <c r="F233" s="12" t="str">
        <f t="shared" si="28"/>
        <v/>
      </c>
      <c r="G233" s="12">
        <f t="shared" si="30"/>
        <v>-1</v>
      </c>
      <c r="H233" s="12">
        <f t="shared" si="29"/>
        <v>-3.4129692832764505E-3</v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4</v>
      </c>
      <c r="D237" s="11">
        <v>0</v>
      </c>
      <c r="E237" s="12">
        <f t="shared" si="27"/>
        <v>1.3651877133105802E-2</v>
      </c>
      <c r="F237" s="12" t="str">
        <f t="shared" si="28"/>
        <v/>
      </c>
      <c r="G237" s="12">
        <f t="shared" si="30"/>
        <v>-1</v>
      </c>
      <c r="H237" s="12">
        <f t="shared" si="29"/>
        <v>-1.3651877133105802E-2</v>
      </c>
    </row>
    <row r="238" spans="1:8" x14ac:dyDescent="0.2">
      <c r="A238" s="9"/>
      <c r="B238" s="10" t="s">
        <v>219</v>
      </c>
      <c r="C238" s="11">
        <v>5</v>
      </c>
      <c r="D238" s="11">
        <v>0</v>
      </c>
      <c r="E238" s="12">
        <f t="shared" si="27"/>
        <v>1.7064846416382253E-2</v>
      </c>
      <c r="F238" s="12" t="str">
        <f t="shared" si="28"/>
        <v/>
      </c>
      <c r="G238" s="12">
        <f t="shared" si="30"/>
        <v>-1</v>
      </c>
      <c r="H238" s="12">
        <f t="shared" si="29"/>
        <v>-1.7064846416382253E-2</v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1</v>
      </c>
      <c r="D241" s="11">
        <v>0</v>
      </c>
      <c r="E241" s="12">
        <f t="shared" ref="E241:E272" si="31">+IF(C241=0,"",C241/C$177)</f>
        <v>3.4129692832764505E-3</v>
      </c>
      <c r="F241" s="12" t="str">
        <f t="shared" ref="F241:F272" si="32">+IF(D241=0,"",D241/D$177)</f>
        <v/>
      </c>
      <c r="G241" s="12">
        <f t="shared" si="30"/>
        <v>-1</v>
      </c>
      <c r="H241" s="12">
        <f t="shared" ref="H241:H272" si="33">+IF(OR(AND(E241=""),(G241="")),"",E241*G241)</f>
        <v>-3.4129692832764505E-3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6</v>
      </c>
      <c r="D244" s="11">
        <v>0</v>
      </c>
      <c r="E244" s="12">
        <f t="shared" si="31"/>
        <v>2.0477815699658702E-2</v>
      </c>
      <c r="F244" s="12" t="str">
        <f t="shared" si="32"/>
        <v/>
      </c>
      <c r="G244" s="12">
        <f t="shared" si="34"/>
        <v>-1</v>
      </c>
      <c r="H244" s="12">
        <f t="shared" si="33"/>
        <v>-2.0477815699658702E-2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1</v>
      </c>
      <c r="D247" s="11">
        <v>2</v>
      </c>
      <c r="E247" s="12">
        <f t="shared" si="31"/>
        <v>3.4129692832764505E-3</v>
      </c>
      <c r="F247" s="12">
        <f t="shared" si="32"/>
        <v>5.5096418732782371E-3</v>
      </c>
      <c r="G247" s="12">
        <f t="shared" si="34"/>
        <v>1</v>
      </c>
      <c r="H247" s="12">
        <f t="shared" si="33"/>
        <v>3.4129692832764505E-3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2</v>
      </c>
      <c r="E260" s="12" t="str">
        <f t="shared" si="31"/>
        <v/>
      </c>
      <c r="F260" s="12">
        <f t="shared" si="32"/>
        <v>5.5096418732782371E-3</v>
      </c>
      <c r="G260" s="12">
        <f t="shared" si="34"/>
        <v>1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0</v>
      </c>
      <c r="E270" s="12" t="str">
        <f t="shared" si="31"/>
        <v/>
      </c>
      <c r="F270" s="12" t="str">
        <f t="shared" si="32"/>
        <v/>
      </c>
      <c r="G270" s="12" t="str">
        <f t="shared" si="34"/>
        <v xml:space="preserve"> 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10</v>
      </c>
      <c r="D273" s="11">
        <v>7</v>
      </c>
      <c r="E273" s="12">
        <f t="shared" ref="E273:E304" si="35">+IF(C273=0,"",C273/C$177)</f>
        <v>3.4129692832764506E-2</v>
      </c>
      <c r="F273" s="12">
        <f t="shared" ref="F273:F304" si="36">+IF(D273=0,"",D273/D$177)</f>
        <v>1.928374655647383E-2</v>
      </c>
      <c r="G273" s="12">
        <f t="shared" si="34"/>
        <v>-0.3</v>
      </c>
      <c r="H273" s="12">
        <f t="shared" ref="H273:H304" si="37">+IF(OR(AND(E273=""),(G273="")),"",E273*G273)</f>
        <v>-1.0238907849829351E-2</v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3</v>
      </c>
      <c r="D281" s="11">
        <v>1</v>
      </c>
      <c r="E281" s="12">
        <f t="shared" si="35"/>
        <v>1.0238907849829351E-2</v>
      </c>
      <c r="F281" s="12">
        <f t="shared" si="36"/>
        <v>2.7548209366391185E-3</v>
      </c>
      <c r="G281" s="12">
        <f t="shared" si="38"/>
        <v>-0.66666666666666663</v>
      </c>
      <c r="H281" s="12">
        <f t="shared" si="37"/>
        <v>-6.8259385665529002E-3</v>
      </c>
    </row>
    <row r="282" spans="1:8" ht="25.5" x14ac:dyDescent="0.2">
      <c r="A282" s="9"/>
      <c r="B282" s="10" t="s">
        <v>263</v>
      </c>
      <c r="C282" s="11">
        <v>5</v>
      </c>
      <c r="D282" s="11">
        <v>1</v>
      </c>
      <c r="E282" s="12">
        <f t="shared" si="35"/>
        <v>1.7064846416382253E-2</v>
      </c>
      <c r="F282" s="12">
        <f t="shared" si="36"/>
        <v>2.7548209366391185E-3</v>
      </c>
      <c r="G282" s="12">
        <f t="shared" si="38"/>
        <v>-0.8</v>
      </c>
      <c r="H282" s="12">
        <f t="shared" si="37"/>
        <v>-1.3651877133105804E-2</v>
      </c>
    </row>
    <row r="283" spans="1:8" x14ac:dyDescent="0.2">
      <c r="A283" s="9"/>
      <c r="B283" s="10" t="s">
        <v>264</v>
      </c>
      <c r="C283" s="11">
        <v>1</v>
      </c>
      <c r="D283" s="11">
        <v>2</v>
      </c>
      <c r="E283" s="12">
        <f t="shared" si="35"/>
        <v>3.4129692832764505E-3</v>
      </c>
      <c r="F283" s="12">
        <f t="shared" si="36"/>
        <v>5.5096418732782371E-3</v>
      </c>
      <c r="G283" s="12">
        <f t="shared" si="38"/>
        <v>1</v>
      </c>
      <c r="H283" s="12">
        <f t="shared" si="37"/>
        <v>3.4129692832764505E-3</v>
      </c>
    </row>
    <row r="284" spans="1:8" x14ac:dyDescent="0.2">
      <c r="A284" s="9"/>
      <c r="B284" s="10" t="s">
        <v>265</v>
      </c>
      <c r="C284" s="11">
        <v>2</v>
      </c>
      <c r="D284" s="11">
        <v>0</v>
      </c>
      <c r="E284" s="12">
        <f t="shared" si="35"/>
        <v>6.8259385665529011E-3</v>
      </c>
      <c r="F284" s="12" t="str">
        <f t="shared" si="36"/>
        <v/>
      </c>
      <c r="G284" s="12">
        <f t="shared" si="38"/>
        <v>-1</v>
      </c>
      <c r="H284" s="12">
        <f t="shared" si="37"/>
        <v>-6.8259385665529011E-3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1</v>
      </c>
      <c r="E286" s="12" t="str">
        <f t="shared" si="35"/>
        <v/>
      </c>
      <c r="F286" s="12">
        <f t="shared" si="36"/>
        <v>2.7548209366391185E-3</v>
      </c>
      <c r="G286" s="12">
        <f t="shared" si="38"/>
        <v>1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4</v>
      </c>
      <c r="D289" s="11">
        <v>0</v>
      </c>
      <c r="E289" s="12">
        <f t="shared" si="35"/>
        <v>1.3651877133105802E-2</v>
      </c>
      <c r="F289" s="12" t="str">
        <f t="shared" si="36"/>
        <v/>
      </c>
      <c r="G289" s="12">
        <f t="shared" si="38"/>
        <v>-1</v>
      </c>
      <c r="H289" s="12">
        <f t="shared" si="37"/>
        <v>-1.3651877133105802E-2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18</v>
      </c>
      <c r="E292" s="12" t="str">
        <f t="shared" si="35"/>
        <v/>
      </c>
      <c r="F292" s="12">
        <f t="shared" si="36"/>
        <v>4.9586776859504134E-2</v>
      </c>
      <c r="G292" s="12">
        <f t="shared" si="38"/>
        <v>1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0</v>
      </c>
      <c r="E294" s="12" t="str">
        <f t="shared" si="35"/>
        <v/>
      </c>
      <c r="F294" s="12" t="str">
        <f t="shared" si="36"/>
        <v/>
      </c>
      <c r="G294" s="12" t="str">
        <f t="shared" si="38"/>
        <v xml:space="preserve"> 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1</v>
      </c>
      <c r="D295" s="11">
        <v>2</v>
      </c>
      <c r="E295" s="12">
        <f t="shared" si="35"/>
        <v>3.4129692832764505E-3</v>
      </c>
      <c r="F295" s="12">
        <f t="shared" si="36"/>
        <v>5.5096418732782371E-3</v>
      </c>
      <c r="G295" s="12">
        <f t="shared" si="38"/>
        <v>1</v>
      </c>
      <c r="H295" s="12">
        <f t="shared" si="37"/>
        <v>3.4129692832764505E-3</v>
      </c>
    </row>
    <row r="296" spans="1:8" x14ac:dyDescent="0.2">
      <c r="A296" s="9"/>
      <c r="B296" s="10" t="s">
        <v>277</v>
      </c>
      <c r="C296" s="11">
        <v>127</v>
      </c>
      <c r="D296" s="11">
        <v>13</v>
      </c>
      <c r="E296" s="12">
        <f t="shared" si="35"/>
        <v>0.43344709897610922</v>
      </c>
      <c r="F296" s="12">
        <f t="shared" si="36"/>
        <v>3.5812672176308541E-2</v>
      </c>
      <c r="G296" s="12">
        <f t="shared" si="38"/>
        <v>-0.89763779527559051</v>
      </c>
      <c r="H296" s="12">
        <f t="shared" si="37"/>
        <v>-0.38907849829351537</v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1</v>
      </c>
      <c r="D300" s="11">
        <v>10</v>
      </c>
      <c r="E300" s="12">
        <f t="shared" si="35"/>
        <v>3.4129692832764505E-3</v>
      </c>
      <c r="F300" s="12">
        <f t="shared" si="36"/>
        <v>2.7548209366391185E-2</v>
      </c>
      <c r="G300" s="12">
        <f t="shared" si="38"/>
        <v>9</v>
      </c>
      <c r="H300" s="12">
        <f t="shared" si="37"/>
        <v>3.0716723549488054E-2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0</v>
      </c>
      <c r="D308" s="11">
        <v>0</v>
      </c>
      <c r="E308" s="12" t="str">
        <f t="shared" si="39"/>
        <v/>
      </c>
      <c r="F308" s="12" t="str">
        <f t="shared" si="40"/>
        <v/>
      </c>
      <c r="G308" s="12" t="str">
        <f t="shared" si="42"/>
        <v xml:space="preserve"> </v>
      </c>
      <c r="H308" s="12" t="str">
        <f t="shared" si="41"/>
        <v/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3</v>
      </c>
      <c r="D311" s="11">
        <v>12</v>
      </c>
      <c r="E311" s="12">
        <f t="shared" si="39"/>
        <v>1.0238907849829351E-2</v>
      </c>
      <c r="F311" s="12">
        <f t="shared" si="40"/>
        <v>3.3057851239669422E-2</v>
      </c>
      <c r="G311" s="12">
        <f t="shared" si="42"/>
        <v>3</v>
      </c>
      <c r="H311" s="12">
        <f t="shared" si="41"/>
        <v>3.0716723549488054E-2</v>
      </c>
    </row>
    <row r="312" spans="1:8" x14ac:dyDescent="0.2">
      <c r="A312" s="9"/>
      <c r="B312" s="10" t="s">
        <v>293</v>
      </c>
      <c r="C312" s="11">
        <v>2</v>
      </c>
      <c r="D312" s="11">
        <v>1</v>
      </c>
      <c r="E312" s="12">
        <f t="shared" si="39"/>
        <v>6.8259385665529011E-3</v>
      </c>
      <c r="F312" s="12">
        <f t="shared" si="40"/>
        <v>2.7548209366391185E-3</v>
      </c>
      <c r="G312" s="12">
        <f t="shared" si="42"/>
        <v>-0.5</v>
      </c>
      <c r="H312" s="12">
        <f t="shared" si="41"/>
        <v>-3.4129692832764505E-3</v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1</v>
      </c>
      <c r="D314" s="11">
        <v>18</v>
      </c>
      <c r="E314" s="12">
        <f t="shared" si="39"/>
        <v>3.4129692832764505E-3</v>
      </c>
      <c r="F314" s="12">
        <f t="shared" si="40"/>
        <v>4.9586776859504134E-2</v>
      </c>
      <c r="G314" s="12">
        <f t="shared" si="42"/>
        <v>17</v>
      </c>
      <c r="H314" s="12">
        <f t="shared" si="41"/>
        <v>5.8020477815699661E-2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0</v>
      </c>
      <c r="E323" s="12" t="str">
        <f t="shared" si="39"/>
        <v/>
      </c>
      <c r="F323" s="12" t="str">
        <f t="shared" si="40"/>
        <v/>
      </c>
      <c r="G323" s="12" t="str">
        <f t="shared" si="42"/>
        <v xml:space="preserve"> 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8</v>
      </c>
      <c r="D325" s="11">
        <v>1</v>
      </c>
      <c r="E325" s="12">
        <f t="shared" si="39"/>
        <v>2.7303754266211604E-2</v>
      </c>
      <c r="F325" s="12">
        <f t="shared" si="40"/>
        <v>2.7548209366391185E-3</v>
      </c>
      <c r="G325" s="12">
        <f t="shared" si="42"/>
        <v>-0.875</v>
      </c>
      <c r="H325" s="12">
        <f t="shared" si="41"/>
        <v>-2.3890784982935155E-2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20</v>
      </c>
      <c r="E330" s="12" t="str">
        <f t="shared" si="39"/>
        <v/>
      </c>
      <c r="F330" s="12">
        <f t="shared" si="40"/>
        <v>5.5096418732782371E-2</v>
      </c>
      <c r="G330" s="12">
        <f t="shared" si="42"/>
        <v>1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1</v>
      </c>
      <c r="E333" s="12" t="str">
        <f t="shared" si="39"/>
        <v/>
      </c>
      <c r="F333" s="12">
        <f t="shared" si="40"/>
        <v>2.7548209366391185E-3</v>
      </c>
      <c r="G333" s="12">
        <f t="shared" si="42"/>
        <v>1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5</v>
      </c>
      <c r="E334" s="12" t="str">
        <f t="shared" si="39"/>
        <v/>
      </c>
      <c r="F334" s="12">
        <f t="shared" si="40"/>
        <v>1.3774104683195593E-2</v>
      </c>
      <c r="G334" s="12">
        <f t="shared" si="42"/>
        <v>1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8</v>
      </c>
      <c r="D335" s="11">
        <v>0</v>
      </c>
      <c r="E335" s="12">
        <f t="shared" si="39"/>
        <v>2.7303754266211604E-2</v>
      </c>
      <c r="F335" s="12" t="str">
        <f t="shared" si="40"/>
        <v/>
      </c>
      <c r="G335" s="12">
        <f t="shared" si="42"/>
        <v>-1</v>
      </c>
      <c r="H335" s="12">
        <f t="shared" si="41"/>
        <v>-2.7303754266211604E-2</v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1</v>
      </c>
      <c r="D344" s="11">
        <v>0</v>
      </c>
      <c r="E344" s="12">
        <f t="shared" si="43"/>
        <v>3.4129692832764505E-3</v>
      </c>
      <c r="F344" s="12" t="str">
        <f t="shared" si="44"/>
        <v/>
      </c>
      <c r="G344" s="12">
        <f t="shared" si="46"/>
        <v>-1</v>
      </c>
      <c r="H344" s="12">
        <f t="shared" si="45"/>
        <v>-3.4129692832764505E-3</v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1634</v>
      </c>
      <c r="D356" s="28">
        <f>SUM(D357:D585)</f>
        <v>811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-0.50367197062423497</v>
      </c>
      <c r="H356" s="30">
        <f t="shared" ref="H356:H419" si="49">+IF(OR(AND(E356=""),(G356="")),"",E356*G356)</f>
        <v>-0.50367197062423497</v>
      </c>
    </row>
    <row r="357" spans="1:8" x14ac:dyDescent="0.2">
      <c r="A357" s="9"/>
      <c r="B357" s="10" t="s">
        <v>332</v>
      </c>
      <c r="C357" s="11">
        <v>2</v>
      </c>
      <c r="D357" s="11">
        <v>5</v>
      </c>
      <c r="E357" s="12">
        <f t="shared" si="47"/>
        <v>1.2239902080783353E-3</v>
      </c>
      <c r="F357" s="12">
        <f t="shared" si="48"/>
        <v>6.1652281134401974E-3</v>
      </c>
      <c r="G357" s="12">
        <f t="shared" ref="G357:G420" si="50">+IF(AND(C357=0,D357=0)," ",IF(C357=0,1,IF(D357=0,-1,(D357-C357)/C357)))</f>
        <v>1.5</v>
      </c>
      <c r="H357" s="12">
        <f t="shared" si="49"/>
        <v>1.8359853121175029E-3</v>
      </c>
    </row>
    <row r="358" spans="1:8" x14ac:dyDescent="0.2">
      <c r="A358" s="9"/>
      <c r="B358" s="10" t="s">
        <v>333</v>
      </c>
      <c r="C358" s="11">
        <v>1</v>
      </c>
      <c r="D358" s="11">
        <v>1</v>
      </c>
      <c r="E358" s="12">
        <f t="shared" si="47"/>
        <v>6.1199510403916763E-4</v>
      </c>
      <c r="F358" s="12">
        <f t="shared" si="48"/>
        <v>1.2330456226880395E-3</v>
      </c>
      <c r="G358" s="12">
        <f t="shared" si="50"/>
        <v>0</v>
      </c>
      <c r="H358" s="12">
        <f t="shared" si="49"/>
        <v>0</v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12</v>
      </c>
      <c r="D362" s="11">
        <v>17</v>
      </c>
      <c r="E362" s="12">
        <f t="shared" si="47"/>
        <v>7.3439412484700125E-3</v>
      </c>
      <c r="F362" s="12">
        <f t="shared" si="48"/>
        <v>2.096177558569667E-2</v>
      </c>
      <c r="G362" s="12">
        <f t="shared" si="50"/>
        <v>0.41666666666666669</v>
      </c>
      <c r="H362" s="12">
        <f t="shared" si="49"/>
        <v>3.0599755201958386E-3</v>
      </c>
    </row>
    <row r="363" spans="1:8" x14ac:dyDescent="0.2">
      <c r="A363" s="9"/>
      <c r="B363" s="10" t="s">
        <v>338</v>
      </c>
      <c r="C363" s="11">
        <v>0</v>
      </c>
      <c r="D363" s="11">
        <v>0</v>
      </c>
      <c r="E363" s="12" t="str">
        <f t="shared" si="47"/>
        <v/>
      </c>
      <c r="F363" s="12" t="str">
        <f t="shared" si="48"/>
        <v/>
      </c>
      <c r="G363" s="12" t="str">
        <f t="shared" si="50"/>
        <v xml:space="preserve"> 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1</v>
      </c>
      <c r="D365" s="11">
        <v>2</v>
      </c>
      <c r="E365" s="12">
        <f t="shared" si="47"/>
        <v>6.1199510403916763E-4</v>
      </c>
      <c r="F365" s="12">
        <f t="shared" si="48"/>
        <v>2.4660912453760789E-3</v>
      </c>
      <c r="G365" s="12">
        <f t="shared" si="50"/>
        <v>1</v>
      </c>
      <c r="H365" s="12">
        <f t="shared" si="49"/>
        <v>6.1199510403916763E-4</v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60</v>
      </c>
      <c r="D368" s="11">
        <v>32</v>
      </c>
      <c r="E368" s="12">
        <f t="shared" si="47"/>
        <v>3.6719706242350061E-2</v>
      </c>
      <c r="F368" s="12">
        <f t="shared" si="48"/>
        <v>3.9457459926017263E-2</v>
      </c>
      <c r="G368" s="12">
        <f t="shared" si="50"/>
        <v>-0.46666666666666667</v>
      </c>
      <c r="H368" s="12">
        <f t="shared" si="49"/>
        <v>-1.7135862913096697E-2</v>
      </c>
    </row>
    <row r="369" spans="1:8" x14ac:dyDescent="0.2">
      <c r="A369" s="9"/>
      <c r="B369" s="10" t="s">
        <v>344</v>
      </c>
      <c r="C369" s="11">
        <v>0</v>
      </c>
      <c r="D369" s="11">
        <v>0</v>
      </c>
      <c r="E369" s="12" t="str">
        <f t="shared" si="47"/>
        <v/>
      </c>
      <c r="F369" s="12" t="str">
        <f t="shared" si="48"/>
        <v/>
      </c>
      <c r="G369" s="12" t="str">
        <f t="shared" si="50"/>
        <v xml:space="preserve"> </v>
      </c>
      <c r="H369" s="12" t="str">
        <f t="shared" si="49"/>
        <v/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2</v>
      </c>
      <c r="D371" s="11">
        <v>26</v>
      </c>
      <c r="E371" s="12">
        <f t="shared" si="47"/>
        <v>1.2239902080783353E-3</v>
      </c>
      <c r="F371" s="12">
        <f t="shared" si="48"/>
        <v>3.2059186189889025E-2</v>
      </c>
      <c r="G371" s="12">
        <f t="shared" si="50"/>
        <v>12</v>
      </c>
      <c r="H371" s="12">
        <f t="shared" si="49"/>
        <v>1.4687882496940023E-2</v>
      </c>
    </row>
    <row r="372" spans="1:8" x14ac:dyDescent="0.2">
      <c r="A372" s="9"/>
      <c r="B372" s="10" t="s">
        <v>347</v>
      </c>
      <c r="C372" s="11">
        <v>15</v>
      </c>
      <c r="D372" s="11">
        <v>0</v>
      </c>
      <c r="E372" s="12">
        <f t="shared" si="47"/>
        <v>9.1799265605875154E-3</v>
      </c>
      <c r="F372" s="12" t="str">
        <f t="shared" si="48"/>
        <v/>
      </c>
      <c r="G372" s="12">
        <f t="shared" si="50"/>
        <v>-1</v>
      </c>
      <c r="H372" s="12">
        <f t="shared" si="49"/>
        <v>-9.1799265605875154E-3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41</v>
      </c>
      <c r="D376" s="11">
        <v>37</v>
      </c>
      <c r="E376" s="12">
        <f t="shared" si="47"/>
        <v>2.5091799265605876E-2</v>
      </c>
      <c r="F376" s="12">
        <f t="shared" si="48"/>
        <v>4.562268803945746E-2</v>
      </c>
      <c r="G376" s="12">
        <f t="shared" si="50"/>
        <v>-9.7560975609756101E-2</v>
      </c>
      <c r="H376" s="12">
        <f t="shared" si="49"/>
        <v>-2.447980416156671E-3</v>
      </c>
    </row>
    <row r="377" spans="1:8" x14ac:dyDescent="0.2">
      <c r="A377" s="9"/>
      <c r="B377" s="10" t="s">
        <v>352</v>
      </c>
      <c r="C377" s="11">
        <v>23</v>
      </c>
      <c r="D377" s="11">
        <v>1</v>
      </c>
      <c r="E377" s="12">
        <f t="shared" si="47"/>
        <v>1.4075887392900856E-2</v>
      </c>
      <c r="F377" s="12">
        <f t="shared" si="48"/>
        <v>1.2330456226880395E-3</v>
      </c>
      <c r="G377" s="12">
        <f t="shared" si="50"/>
        <v>-0.95652173913043481</v>
      </c>
      <c r="H377" s="12">
        <f t="shared" si="49"/>
        <v>-1.346389228886169E-2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2</v>
      </c>
      <c r="E379" s="12" t="str">
        <f t="shared" si="47"/>
        <v/>
      </c>
      <c r="F379" s="12">
        <f t="shared" si="48"/>
        <v>2.4660912453760789E-3</v>
      </c>
      <c r="G379" s="12">
        <f t="shared" si="50"/>
        <v>1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112</v>
      </c>
      <c r="D380" s="11">
        <v>84</v>
      </c>
      <c r="E380" s="12">
        <f t="shared" si="47"/>
        <v>6.8543451652386775E-2</v>
      </c>
      <c r="F380" s="12">
        <f t="shared" si="48"/>
        <v>0.10357583230579531</v>
      </c>
      <c r="G380" s="12">
        <f t="shared" si="50"/>
        <v>-0.25</v>
      </c>
      <c r="H380" s="12">
        <f t="shared" si="49"/>
        <v>-1.7135862913096694E-2</v>
      </c>
    </row>
    <row r="381" spans="1:8" x14ac:dyDescent="0.2">
      <c r="A381" s="9"/>
      <c r="B381" s="10" t="s">
        <v>356</v>
      </c>
      <c r="C381" s="11">
        <v>6</v>
      </c>
      <c r="D381" s="11">
        <v>2</v>
      </c>
      <c r="E381" s="12">
        <f t="shared" si="47"/>
        <v>3.6719706242350062E-3</v>
      </c>
      <c r="F381" s="12">
        <f t="shared" si="48"/>
        <v>2.4660912453760789E-3</v>
      </c>
      <c r="G381" s="12">
        <f t="shared" si="50"/>
        <v>-0.66666666666666663</v>
      </c>
      <c r="H381" s="12">
        <f t="shared" si="49"/>
        <v>-2.4479804161566705E-3</v>
      </c>
    </row>
    <row r="382" spans="1:8" x14ac:dyDescent="0.2">
      <c r="A382" s="9"/>
      <c r="B382" s="10" t="s">
        <v>357</v>
      </c>
      <c r="C382" s="11">
        <v>0</v>
      </c>
      <c r="D382" s="11">
        <v>1</v>
      </c>
      <c r="E382" s="12" t="str">
        <f t="shared" si="47"/>
        <v/>
      </c>
      <c r="F382" s="12">
        <f t="shared" si="48"/>
        <v>1.2330456226880395E-3</v>
      </c>
      <c r="G382" s="12">
        <f t="shared" si="50"/>
        <v>1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4</v>
      </c>
      <c r="D386" s="11">
        <v>0</v>
      </c>
      <c r="E386" s="12">
        <f t="shared" si="47"/>
        <v>2.4479804161566705E-3</v>
      </c>
      <c r="F386" s="12" t="str">
        <f t="shared" si="48"/>
        <v/>
      </c>
      <c r="G386" s="12">
        <f t="shared" si="50"/>
        <v>-1</v>
      </c>
      <c r="H386" s="12">
        <f t="shared" si="49"/>
        <v>-2.4479804161566705E-3</v>
      </c>
    </row>
    <row r="387" spans="1:8" x14ac:dyDescent="0.2">
      <c r="A387" s="9"/>
      <c r="B387" s="10" t="s">
        <v>362</v>
      </c>
      <c r="C387" s="11">
        <v>2</v>
      </c>
      <c r="D387" s="11">
        <v>3</v>
      </c>
      <c r="E387" s="12">
        <f t="shared" si="47"/>
        <v>1.2239902080783353E-3</v>
      </c>
      <c r="F387" s="12">
        <f t="shared" si="48"/>
        <v>3.6991368680641184E-3</v>
      </c>
      <c r="G387" s="12">
        <f t="shared" si="50"/>
        <v>0.5</v>
      </c>
      <c r="H387" s="12">
        <f t="shared" si="49"/>
        <v>6.1199510403916763E-4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0</v>
      </c>
      <c r="D390" s="11">
        <v>3</v>
      </c>
      <c r="E390" s="12" t="str">
        <f t="shared" si="47"/>
        <v/>
      </c>
      <c r="F390" s="12">
        <f t="shared" si="48"/>
        <v>3.6991368680641184E-3</v>
      </c>
      <c r="G390" s="12">
        <f t="shared" si="50"/>
        <v>1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72</v>
      </c>
      <c r="D391" s="11">
        <v>3</v>
      </c>
      <c r="E391" s="12">
        <f t="shared" si="47"/>
        <v>4.4063647490820076E-2</v>
      </c>
      <c r="F391" s="12">
        <f t="shared" si="48"/>
        <v>3.6991368680641184E-3</v>
      </c>
      <c r="G391" s="12">
        <f t="shared" si="50"/>
        <v>-0.95833333333333337</v>
      </c>
      <c r="H391" s="12">
        <f t="shared" si="49"/>
        <v>-4.2227662178702573E-2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6</v>
      </c>
      <c r="D393" s="11">
        <v>0</v>
      </c>
      <c r="E393" s="12">
        <f t="shared" si="47"/>
        <v>3.6719706242350062E-3</v>
      </c>
      <c r="F393" s="12" t="str">
        <f t="shared" si="48"/>
        <v/>
      </c>
      <c r="G393" s="12">
        <f t="shared" si="50"/>
        <v>-1</v>
      </c>
      <c r="H393" s="12">
        <f t="shared" si="49"/>
        <v>-3.6719706242350062E-3</v>
      </c>
    </row>
    <row r="394" spans="1:8" x14ac:dyDescent="0.2">
      <c r="A394" s="9"/>
      <c r="B394" s="10" t="s">
        <v>369</v>
      </c>
      <c r="C394" s="11">
        <v>0</v>
      </c>
      <c r="D394" s="11">
        <v>0</v>
      </c>
      <c r="E394" s="12" t="str">
        <f t="shared" si="47"/>
        <v/>
      </c>
      <c r="F394" s="12" t="str">
        <f t="shared" si="48"/>
        <v/>
      </c>
      <c r="G394" s="12" t="str">
        <f t="shared" si="50"/>
        <v xml:space="preserve"> 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12</v>
      </c>
      <c r="D395" s="11">
        <v>1</v>
      </c>
      <c r="E395" s="12">
        <f t="shared" si="47"/>
        <v>7.3439412484700125E-3</v>
      </c>
      <c r="F395" s="12">
        <f t="shared" si="48"/>
        <v>1.2330456226880395E-3</v>
      </c>
      <c r="G395" s="12">
        <f t="shared" si="50"/>
        <v>-0.91666666666666663</v>
      </c>
      <c r="H395" s="12">
        <f t="shared" si="49"/>
        <v>-6.7319461444308448E-3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1</v>
      </c>
      <c r="D398" s="11">
        <v>0</v>
      </c>
      <c r="E398" s="12">
        <f t="shared" si="47"/>
        <v>6.1199510403916763E-4</v>
      </c>
      <c r="F398" s="12" t="str">
        <f t="shared" si="48"/>
        <v/>
      </c>
      <c r="G398" s="12">
        <f t="shared" si="50"/>
        <v>-1</v>
      </c>
      <c r="H398" s="12">
        <f t="shared" si="49"/>
        <v>-6.1199510403916763E-4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105</v>
      </c>
      <c r="D402" s="11">
        <v>66</v>
      </c>
      <c r="E402" s="12">
        <f t="shared" si="47"/>
        <v>6.4259485924112611E-2</v>
      </c>
      <c r="F402" s="12">
        <f t="shared" si="48"/>
        <v>8.138101109741061E-2</v>
      </c>
      <c r="G402" s="12">
        <f t="shared" si="50"/>
        <v>-0.37142857142857144</v>
      </c>
      <c r="H402" s="12">
        <f t="shared" si="49"/>
        <v>-2.3867809057527542E-2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0</v>
      </c>
      <c r="D405" s="11">
        <v>3</v>
      </c>
      <c r="E405" s="12" t="str">
        <f t="shared" si="47"/>
        <v/>
      </c>
      <c r="F405" s="12">
        <f t="shared" si="48"/>
        <v>3.6991368680641184E-3</v>
      </c>
      <c r="G405" s="12">
        <f t="shared" si="50"/>
        <v>1</v>
      </c>
      <c r="H405" s="12" t="str">
        <f t="shared" si="49"/>
        <v/>
      </c>
    </row>
    <row r="406" spans="1:8" x14ac:dyDescent="0.2">
      <c r="A406" s="9"/>
      <c r="B406" s="10" t="s">
        <v>381</v>
      </c>
      <c r="C406" s="11">
        <v>100</v>
      </c>
      <c r="D406" s="11">
        <v>171</v>
      </c>
      <c r="E406" s="12">
        <f t="shared" si="47"/>
        <v>6.1199510403916767E-2</v>
      </c>
      <c r="F406" s="12">
        <f t="shared" si="48"/>
        <v>0.21085080147965474</v>
      </c>
      <c r="G406" s="12">
        <f t="shared" si="50"/>
        <v>0.71</v>
      </c>
      <c r="H406" s="12">
        <f t="shared" si="49"/>
        <v>4.3451652386780899E-2</v>
      </c>
    </row>
    <row r="407" spans="1:8" x14ac:dyDescent="0.2">
      <c r="A407" s="9"/>
      <c r="B407" s="10" t="s">
        <v>382</v>
      </c>
      <c r="C407" s="11">
        <v>7</v>
      </c>
      <c r="D407" s="11">
        <v>2</v>
      </c>
      <c r="E407" s="12">
        <f t="shared" si="47"/>
        <v>4.2839657282741734E-3</v>
      </c>
      <c r="F407" s="12">
        <f t="shared" si="48"/>
        <v>2.4660912453760789E-3</v>
      </c>
      <c r="G407" s="12">
        <f t="shared" si="50"/>
        <v>-0.7142857142857143</v>
      </c>
      <c r="H407" s="12">
        <f t="shared" si="49"/>
        <v>-3.0599755201958382E-3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1</v>
      </c>
      <c r="D411" s="11">
        <v>1</v>
      </c>
      <c r="E411" s="12">
        <f t="shared" si="47"/>
        <v>6.1199510403916763E-4</v>
      </c>
      <c r="F411" s="12">
        <f t="shared" si="48"/>
        <v>1.2330456226880395E-3</v>
      </c>
      <c r="G411" s="12">
        <f t="shared" si="50"/>
        <v>0</v>
      </c>
      <c r="H411" s="12">
        <f t="shared" si="49"/>
        <v>0</v>
      </c>
    </row>
    <row r="412" spans="1:8" x14ac:dyDescent="0.2">
      <c r="A412" s="9"/>
      <c r="B412" s="10" t="s">
        <v>387</v>
      </c>
      <c r="C412" s="11">
        <v>0</v>
      </c>
      <c r="D412" s="11">
        <v>9</v>
      </c>
      <c r="E412" s="12" t="str">
        <f t="shared" si="47"/>
        <v/>
      </c>
      <c r="F412" s="12">
        <f t="shared" si="48"/>
        <v>1.1097410604192354E-2</v>
      </c>
      <c r="G412" s="12">
        <f t="shared" si="50"/>
        <v>1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13</v>
      </c>
      <c r="D416" s="11">
        <v>0</v>
      </c>
      <c r="E416" s="12">
        <f t="shared" si="47"/>
        <v>7.9559363525091801E-3</v>
      </c>
      <c r="F416" s="12" t="str">
        <f t="shared" si="48"/>
        <v/>
      </c>
      <c r="G416" s="12">
        <f t="shared" si="50"/>
        <v>-1</v>
      </c>
      <c r="H416" s="12">
        <f t="shared" si="49"/>
        <v>-7.9559363525091801E-3</v>
      </c>
    </row>
    <row r="417" spans="1:8" x14ac:dyDescent="0.2">
      <c r="A417" s="9"/>
      <c r="B417" s="10" t="s">
        <v>392</v>
      </c>
      <c r="C417" s="11">
        <v>1</v>
      </c>
      <c r="D417" s="11">
        <v>2</v>
      </c>
      <c r="E417" s="12">
        <f t="shared" si="47"/>
        <v>6.1199510403916763E-4</v>
      </c>
      <c r="F417" s="12">
        <f t="shared" si="48"/>
        <v>2.4660912453760789E-3</v>
      </c>
      <c r="G417" s="12">
        <f t="shared" si="50"/>
        <v>1</v>
      </c>
      <c r="H417" s="12">
        <f t="shared" si="49"/>
        <v>6.1199510403916763E-4</v>
      </c>
    </row>
    <row r="418" spans="1:8" x14ac:dyDescent="0.2">
      <c r="A418" s="9"/>
      <c r="B418" s="10" t="s">
        <v>393</v>
      </c>
      <c r="C418" s="11">
        <v>3</v>
      </c>
      <c r="D418" s="11">
        <v>16</v>
      </c>
      <c r="E418" s="12">
        <f t="shared" si="47"/>
        <v>1.8359853121175031E-3</v>
      </c>
      <c r="F418" s="12">
        <f t="shared" si="48"/>
        <v>1.9728729963008632E-2</v>
      </c>
      <c r="G418" s="12">
        <f t="shared" si="50"/>
        <v>4.333333333333333</v>
      </c>
      <c r="H418" s="12">
        <f t="shared" si="49"/>
        <v>7.9559363525091801E-3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1</v>
      </c>
      <c r="D420" s="11">
        <v>25</v>
      </c>
      <c r="E420" s="12">
        <f t="shared" ref="E420:E483" si="51">+IF(C420=0,"",C420/C$356)</f>
        <v>6.1199510403916763E-4</v>
      </c>
      <c r="F420" s="12">
        <f t="shared" ref="F420:F483" si="52">+IF(D420=0,"",D420/D$356)</f>
        <v>3.0826140567200986E-2</v>
      </c>
      <c r="G420" s="12">
        <f t="shared" si="50"/>
        <v>24</v>
      </c>
      <c r="H420" s="12">
        <f t="shared" ref="H420:H483" si="53">+IF(OR(AND(E420=""),(G420="")),"",E420*G420)</f>
        <v>1.4687882496940023E-2</v>
      </c>
    </row>
    <row r="421" spans="1:8" x14ac:dyDescent="0.2">
      <c r="A421" s="9"/>
      <c r="B421" s="10" t="s">
        <v>396</v>
      </c>
      <c r="C421" s="11">
        <v>2</v>
      </c>
      <c r="D421" s="11">
        <v>11</v>
      </c>
      <c r="E421" s="12">
        <f t="shared" si="51"/>
        <v>1.2239902080783353E-3</v>
      </c>
      <c r="F421" s="12">
        <f t="shared" si="52"/>
        <v>1.3563501849568433E-2</v>
      </c>
      <c r="G421" s="12">
        <f t="shared" ref="G421:G484" si="54">+IF(AND(C421=0,D421=0)," ",IF(C421=0,1,IF(D421=0,-1,(D421-C421)/C421)))</f>
        <v>4.5</v>
      </c>
      <c r="H421" s="12">
        <f t="shared" si="53"/>
        <v>5.5079559363525087E-3</v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459</v>
      </c>
      <c r="D428" s="11">
        <v>2</v>
      </c>
      <c r="E428" s="12">
        <f t="shared" si="51"/>
        <v>0.28090575275397794</v>
      </c>
      <c r="F428" s="12">
        <f t="shared" si="52"/>
        <v>2.4660912453760789E-3</v>
      </c>
      <c r="G428" s="12">
        <f t="shared" si="54"/>
        <v>-0.99564270152505452</v>
      </c>
      <c r="H428" s="12">
        <f t="shared" si="53"/>
        <v>-0.2796817625458996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2</v>
      </c>
      <c r="E438" s="12" t="str">
        <f t="shared" si="51"/>
        <v/>
      </c>
      <c r="F438" s="12">
        <f t="shared" si="52"/>
        <v>2.4660912453760789E-3</v>
      </c>
      <c r="G438" s="12">
        <f t="shared" si="54"/>
        <v>1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0</v>
      </c>
      <c r="D442" s="11">
        <v>0</v>
      </c>
      <c r="E442" s="12" t="str">
        <f t="shared" si="51"/>
        <v/>
      </c>
      <c r="F442" s="12" t="str">
        <f t="shared" si="52"/>
        <v/>
      </c>
      <c r="G442" s="12" t="str">
        <f t="shared" si="54"/>
        <v xml:space="preserve"> </v>
      </c>
      <c r="H442" s="12" t="str">
        <f t="shared" si="53"/>
        <v/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15</v>
      </c>
      <c r="E452" s="12" t="str">
        <f t="shared" si="51"/>
        <v/>
      </c>
      <c r="F452" s="12">
        <f t="shared" si="52"/>
        <v>1.8495684340320593E-2</v>
      </c>
      <c r="G452" s="12">
        <f t="shared" si="54"/>
        <v>1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67</v>
      </c>
      <c r="D453" s="11">
        <v>9</v>
      </c>
      <c r="E453" s="12">
        <f t="shared" si="51"/>
        <v>4.1003671970624232E-2</v>
      </c>
      <c r="F453" s="12">
        <f t="shared" si="52"/>
        <v>1.1097410604192354E-2</v>
      </c>
      <c r="G453" s="12">
        <f t="shared" si="54"/>
        <v>-0.86567164179104472</v>
      </c>
      <c r="H453" s="12">
        <f t="shared" si="53"/>
        <v>-3.5495716034271721E-2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26</v>
      </c>
      <c r="D455" s="11">
        <v>62</v>
      </c>
      <c r="E455" s="12">
        <f t="shared" si="51"/>
        <v>1.591187270501836E-2</v>
      </c>
      <c r="F455" s="12">
        <f t="shared" si="52"/>
        <v>7.6448828606658442E-2</v>
      </c>
      <c r="G455" s="12">
        <f t="shared" si="54"/>
        <v>1.3846153846153846</v>
      </c>
      <c r="H455" s="12">
        <f t="shared" si="53"/>
        <v>2.2031823745410038E-2</v>
      </c>
    </row>
    <row r="456" spans="1:8" x14ac:dyDescent="0.2">
      <c r="A456" s="9"/>
      <c r="B456" s="10" t="s">
        <v>431</v>
      </c>
      <c r="C456" s="11">
        <v>2</v>
      </c>
      <c r="D456" s="11">
        <v>0</v>
      </c>
      <c r="E456" s="12">
        <f t="shared" si="51"/>
        <v>1.2239902080783353E-3</v>
      </c>
      <c r="F456" s="12" t="str">
        <f t="shared" si="52"/>
        <v/>
      </c>
      <c r="G456" s="12">
        <f t="shared" si="54"/>
        <v>-1</v>
      </c>
      <c r="H456" s="12">
        <f t="shared" si="53"/>
        <v>-1.2239902080783353E-3</v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1</v>
      </c>
      <c r="E463" s="12" t="str">
        <f t="shared" si="51"/>
        <v/>
      </c>
      <c r="F463" s="12">
        <f t="shared" si="52"/>
        <v>1.2330456226880395E-3</v>
      </c>
      <c r="G463" s="12">
        <f t="shared" si="54"/>
        <v>1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0</v>
      </c>
      <c r="E465" s="12" t="str">
        <f t="shared" si="51"/>
        <v/>
      </c>
      <c r="F465" s="12" t="str">
        <f t="shared" si="52"/>
        <v/>
      </c>
      <c r="G465" s="12" t="str">
        <f t="shared" si="54"/>
        <v xml:space="preserve"> 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1</v>
      </c>
      <c r="D466" s="11">
        <v>0</v>
      </c>
      <c r="E466" s="12">
        <f t="shared" si="51"/>
        <v>6.1199510403916763E-4</v>
      </c>
      <c r="F466" s="12" t="str">
        <f t="shared" si="52"/>
        <v/>
      </c>
      <c r="G466" s="12">
        <f t="shared" si="54"/>
        <v>-1</v>
      </c>
      <c r="H466" s="12">
        <f t="shared" si="53"/>
        <v>-6.1199510403916763E-4</v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3</v>
      </c>
      <c r="D475" s="11">
        <v>19</v>
      </c>
      <c r="E475" s="12">
        <f t="shared" si="51"/>
        <v>1.8359853121175031E-3</v>
      </c>
      <c r="F475" s="12">
        <f t="shared" si="52"/>
        <v>2.3427866831072751E-2</v>
      </c>
      <c r="G475" s="12">
        <f t="shared" si="54"/>
        <v>5.333333333333333</v>
      </c>
      <c r="H475" s="12">
        <f t="shared" si="53"/>
        <v>9.7919216646266821E-3</v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72</v>
      </c>
      <c r="D481" s="11">
        <v>10</v>
      </c>
      <c r="E481" s="12">
        <f t="shared" si="51"/>
        <v>4.4063647490820076E-2</v>
      </c>
      <c r="F481" s="12">
        <f t="shared" si="52"/>
        <v>1.2330456226880395E-2</v>
      </c>
      <c r="G481" s="12">
        <f t="shared" si="54"/>
        <v>-0.86111111111111116</v>
      </c>
      <c r="H481" s="12">
        <f t="shared" si="53"/>
        <v>-3.7943696450428402E-2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6</v>
      </c>
      <c r="E486" s="12" t="str">
        <f t="shared" si="55"/>
        <v/>
      </c>
      <c r="F486" s="12">
        <f t="shared" si="56"/>
        <v>7.3982737361282368E-3</v>
      </c>
      <c r="G486" s="12">
        <f t="shared" si="58"/>
        <v>1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5</v>
      </c>
      <c r="D489" s="11">
        <v>3</v>
      </c>
      <c r="E489" s="12">
        <f t="shared" si="55"/>
        <v>3.0599755201958386E-3</v>
      </c>
      <c r="F489" s="12">
        <f t="shared" si="56"/>
        <v>3.6991368680641184E-3</v>
      </c>
      <c r="G489" s="12">
        <f t="shared" si="58"/>
        <v>-0.4</v>
      </c>
      <c r="H489" s="12">
        <f t="shared" si="57"/>
        <v>-1.2239902080783355E-3</v>
      </c>
    </row>
    <row r="490" spans="1:8" ht="25.5" x14ac:dyDescent="0.2">
      <c r="A490" s="9"/>
      <c r="B490" s="10" t="s">
        <v>465</v>
      </c>
      <c r="C490" s="11">
        <v>1</v>
      </c>
      <c r="D490" s="11">
        <v>0</v>
      </c>
      <c r="E490" s="12">
        <f t="shared" si="55"/>
        <v>6.1199510403916763E-4</v>
      </c>
      <c r="F490" s="12" t="str">
        <f t="shared" si="56"/>
        <v/>
      </c>
      <c r="G490" s="12">
        <f t="shared" si="58"/>
        <v>-1</v>
      </c>
      <c r="H490" s="12">
        <f t="shared" si="57"/>
        <v>-6.1199510403916763E-4</v>
      </c>
    </row>
    <row r="491" spans="1:8" x14ac:dyDescent="0.2">
      <c r="A491" s="9"/>
      <c r="B491" s="10" t="s">
        <v>466</v>
      </c>
      <c r="C491" s="11">
        <v>0</v>
      </c>
      <c r="D491" s="11">
        <v>7</v>
      </c>
      <c r="E491" s="12" t="str">
        <f t="shared" si="55"/>
        <v/>
      </c>
      <c r="F491" s="12">
        <f t="shared" si="56"/>
        <v>8.6313193588162754E-3</v>
      </c>
      <c r="G491" s="12">
        <f t="shared" si="58"/>
        <v>1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0</v>
      </c>
      <c r="E494" s="12" t="str">
        <f t="shared" si="55"/>
        <v/>
      </c>
      <c r="F494" s="12" t="str">
        <f t="shared" si="56"/>
        <v/>
      </c>
      <c r="G494" s="12" t="str">
        <f t="shared" si="58"/>
        <v xml:space="preserve"> 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1</v>
      </c>
      <c r="D496" s="11">
        <v>0</v>
      </c>
      <c r="E496" s="12">
        <f t="shared" si="55"/>
        <v>6.1199510403916763E-4</v>
      </c>
      <c r="F496" s="12" t="str">
        <f t="shared" si="56"/>
        <v/>
      </c>
      <c r="G496" s="12">
        <f t="shared" si="58"/>
        <v>-1</v>
      </c>
      <c r="H496" s="12">
        <f t="shared" si="57"/>
        <v>-6.1199510403916763E-4</v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1</v>
      </c>
      <c r="E498" s="12" t="str">
        <f t="shared" si="55"/>
        <v/>
      </c>
      <c r="F498" s="12">
        <f t="shared" si="56"/>
        <v>1.2330456226880395E-3</v>
      </c>
      <c r="G498" s="12">
        <f t="shared" si="58"/>
        <v>1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0</v>
      </c>
      <c r="E499" s="12" t="str">
        <f t="shared" si="55"/>
        <v/>
      </c>
      <c r="F499" s="12" t="str">
        <f t="shared" si="56"/>
        <v/>
      </c>
      <c r="G499" s="12" t="str">
        <f t="shared" si="58"/>
        <v xml:space="preserve"> 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17</v>
      </c>
      <c r="D500" s="11">
        <v>0</v>
      </c>
      <c r="E500" s="12">
        <f t="shared" si="55"/>
        <v>1.0403916768665851E-2</v>
      </c>
      <c r="F500" s="12" t="str">
        <f t="shared" si="56"/>
        <v/>
      </c>
      <c r="G500" s="12">
        <f t="shared" si="58"/>
        <v>-1</v>
      </c>
      <c r="H500" s="12">
        <f t="shared" si="57"/>
        <v>-1.0403916768665851E-2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3</v>
      </c>
      <c r="D508" s="11">
        <v>3</v>
      </c>
      <c r="E508" s="12">
        <f t="shared" si="55"/>
        <v>1.8359853121175031E-3</v>
      </c>
      <c r="F508" s="12">
        <f t="shared" si="56"/>
        <v>3.6991368680641184E-3</v>
      </c>
      <c r="G508" s="12">
        <f t="shared" si="58"/>
        <v>0</v>
      </c>
      <c r="H508" s="12">
        <f t="shared" si="57"/>
        <v>0</v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4</v>
      </c>
      <c r="D510" s="11">
        <v>2</v>
      </c>
      <c r="E510" s="12">
        <f t="shared" si="55"/>
        <v>2.4479804161566705E-3</v>
      </c>
      <c r="F510" s="12">
        <f t="shared" si="56"/>
        <v>2.4660912453760789E-3</v>
      </c>
      <c r="G510" s="12">
        <f t="shared" si="58"/>
        <v>-0.5</v>
      </c>
      <c r="H510" s="12">
        <f t="shared" si="57"/>
        <v>-1.2239902080783353E-3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34</v>
      </c>
      <c r="D516" s="11">
        <v>0</v>
      </c>
      <c r="E516" s="12">
        <f t="shared" si="55"/>
        <v>2.0807833537331701E-2</v>
      </c>
      <c r="F516" s="12" t="str">
        <f t="shared" si="56"/>
        <v/>
      </c>
      <c r="G516" s="12">
        <f t="shared" si="58"/>
        <v>-1</v>
      </c>
      <c r="H516" s="12">
        <f t="shared" si="57"/>
        <v>-2.0807833537331701E-2</v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48</v>
      </c>
      <c r="D520" s="11">
        <v>35</v>
      </c>
      <c r="E520" s="12">
        <f t="shared" si="55"/>
        <v>2.937576499388005E-2</v>
      </c>
      <c r="F520" s="12">
        <f t="shared" si="56"/>
        <v>4.3156596794081382E-2</v>
      </c>
      <c r="G520" s="12">
        <f t="shared" si="58"/>
        <v>-0.27083333333333331</v>
      </c>
      <c r="H520" s="12">
        <f t="shared" si="57"/>
        <v>-7.9559363525091801E-3</v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3</v>
      </c>
      <c r="E524" s="12" t="str">
        <f t="shared" si="55"/>
        <v/>
      </c>
      <c r="F524" s="12">
        <f t="shared" si="56"/>
        <v>3.6991368680641184E-3</v>
      </c>
      <c r="G524" s="12">
        <f t="shared" si="58"/>
        <v>1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0</v>
      </c>
      <c r="E525" s="12" t="str">
        <f t="shared" si="55"/>
        <v/>
      </c>
      <c r="F525" s="12" t="str">
        <f t="shared" si="56"/>
        <v/>
      </c>
      <c r="G525" s="12" t="str">
        <f t="shared" si="58"/>
        <v xml:space="preserve"> 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86</v>
      </c>
      <c r="D526" s="11">
        <v>14</v>
      </c>
      <c r="E526" s="12">
        <f t="shared" si="55"/>
        <v>5.2631578947368418E-2</v>
      </c>
      <c r="F526" s="12">
        <f t="shared" si="56"/>
        <v>1.7262638717632551E-2</v>
      </c>
      <c r="G526" s="12">
        <f t="shared" si="58"/>
        <v>-0.83720930232558144</v>
      </c>
      <c r="H526" s="12">
        <f t="shared" si="57"/>
        <v>-4.4063647490820076E-2</v>
      </c>
    </row>
    <row r="527" spans="1:8" ht="25.5" x14ac:dyDescent="0.2">
      <c r="A527" s="9"/>
      <c r="B527" s="10" t="s">
        <v>502</v>
      </c>
      <c r="C527" s="11">
        <v>5</v>
      </c>
      <c r="D527" s="11">
        <v>1</v>
      </c>
      <c r="E527" s="12">
        <f t="shared" si="55"/>
        <v>3.0599755201958386E-3</v>
      </c>
      <c r="F527" s="12">
        <f t="shared" si="56"/>
        <v>1.2330456226880395E-3</v>
      </c>
      <c r="G527" s="12">
        <f t="shared" si="58"/>
        <v>-0.8</v>
      </c>
      <c r="H527" s="12">
        <f t="shared" si="57"/>
        <v>-2.447980416156671E-3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5</v>
      </c>
      <c r="D534" s="11">
        <v>0</v>
      </c>
      <c r="E534" s="12">
        <f t="shared" si="55"/>
        <v>3.0599755201958386E-3</v>
      </c>
      <c r="F534" s="12" t="str">
        <f t="shared" si="56"/>
        <v/>
      </c>
      <c r="G534" s="12">
        <f t="shared" si="58"/>
        <v>-1</v>
      </c>
      <c r="H534" s="12">
        <f t="shared" si="57"/>
        <v>-3.0599755201958386E-3</v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55</v>
      </c>
      <c r="D538" s="11">
        <v>0</v>
      </c>
      <c r="E538" s="12">
        <f t="shared" si="55"/>
        <v>3.3659730722154224E-2</v>
      </c>
      <c r="F538" s="12" t="str">
        <f t="shared" si="56"/>
        <v/>
      </c>
      <c r="G538" s="12">
        <f t="shared" si="58"/>
        <v>-1</v>
      </c>
      <c r="H538" s="12">
        <f t="shared" si="57"/>
        <v>-3.3659730722154224E-2</v>
      </c>
    </row>
    <row r="539" spans="1:8" x14ac:dyDescent="0.2">
      <c r="A539" s="9"/>
      <c r="B539" s="10" t="s">
        <v>514</v>
      </c>
      <c r="C539" s="11">
        <v>1</v>
      </c>
      <c r="D539" s="11">
        <v>0</v>
      </c>
      <c r="E539" s="12">
        <f t="shared" si="55"/>
        <v>6.1199510403916763E-4</v>
      </c>
      <c r="F539" s="12" t="str">
        <f t="shared" si="56"/>
        <v/>
      </c>
      <c r="G539" s="12">
        <f t="shared" si="58"/>
        <v>-1</v>
      </c>
      <c r="H539" s="12">
        <f t="shared" si="57"/>
        <v>-6.1199510403916763E-4</v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1</v>
      </c>
      <c r="E541" s="12" t="str">
        <f t="shared" si="55"/>
        <v/>
      </c>
      <c r="F541" s="12">
        <f t="shared" si="56"/>
        <v>1.2330456226880395E-3</v>
      </c>
      <c r="G541" s="12">
        <f t="shared" si="58"/>
        <v>1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0</v>
      </c>
      <c r="E542" s="12" t="str">
        <f t="shared" si="55"/>
        <v/>
      </c>
      <c r="F542" s="12" t="str">
        <f t="shared" si="56"/>
        <v/>
      </c>
      <c r="G542" s="12" t="str">
        <f t="shared" si="58"/>
        <v xml:space="preserve"> 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1</v>
      </c>
      <c r="D544" s="11">
        <v>0</v>
      </c>
      <c r="E544" s="12">
        <f t="shared" si="55"/>
        <v>6.1199510403916763E-4</v>
      </c>
      <c r="F544" s="12" t="str">
        <f t="shared" si="56"/>
        <v/>
      </c>
      <c r="G544" s="12">
        <f t="shared" si="58"/>
        <v>-1</v>
      </c>
      <c r="H544" s="12">
        <f t="shared" si="57"/>
        <v>-6.1199510403916763E-4</v>
      </c>
    </row>
    <row r="545" spans="1:8" x14ac:dyDescent="0.2">
      <c r="A545" s="9"/>
      <c r="B545" s="10" t="s">
        <v>520</v>
      </c>
      <c r="C545" s="11">
        <v>13</v>
      </c>
      <c r="D545" s="11">
        <v>4</v>
      </c>
      <c r="E545" s="12">
        <f t="shared" si="55"/>
        <v>7.9559363525091801E-3</v>
      </c>
      <c r="F545" s="12">
        <f t="shared" si="56"/>
        <v>4.9321824907521579E-3</v>
      </c>
      <c r="G545" s="12">
        <f t="shared" si="58"/>
        <v>-0.69230769230769229</v>
      </c>
      <c r="H545" s="12">
        <f t="shared" si="57"/>
        <v>-5.5079559363525096E-3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0</v>
      </c>
      <c r="D548" s="11">
        <v>0</v>
      </c>
      <c r="E548" s="12" t="str">
        <f t="shared" ref="E548:E585" si="59">+IF(C548=0,"",C548/C$356)</f>
        <v/>
      </c>
      <c r="F548" s="12" t="str">
        <f t="shared" ref="F548:F585" si="60">+IF(D548=0,"",D548/D$356)</f>
        <v/>
      </c>
      <c r="G548" s="12" t="str">
        <f t="shared" si="58"/>
        <v xml:space="preserve"> </v>
      </c>
      <c r="H548" s="12" t="str">
        <f t="shared" ref="H548:H585" si="61">+IF(OR(AND(E548=""),(G548="")),"",E548*G548)</f>
        <v/>
      </c>
    </row>
    <row r="549" spans="1:8" x14ac:dyDescent="0.2">
      <c r="A549" s="9"/>
      <c r="B549" s="10" t="s">
        <v>524</v>
      </c>
      <c r="C549" s="11">
        <v>2</v>
      </c>
      <c r="D549" s="11">
        <v>0</v>
      </c>
      <c r="E549" s="12">
        <f t="shared" si="59"/>
        <v>1.2239902080783353E-3</v>
      </c>
      <c r="F549" s="12" t="str">
        <f t="shared" si="60"/>
        <v/>
      </c>
      <c r="G549" s="12">
        <f t="shared" ref="G549:G585" si="62">+IF(AND(C549=0,D549=0)," ",IF(C549=0,1,IF(D549=0,-1,(D549-C549)/C549)))</f>
        <v>-1</v>
      </c>
      <c r="H549" s="12">
        <f t="shared" si="61"/>
        <v>-1.2239902080783353E-3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1</v>
      </c>
      <c r="D561" s="11">
        <v>0</v>
      </c>
      <c r="E561" s="12">
        <f t="shared" si="59"/>
        <v>6.1199510403916763E-4</v>
      </c>
      <c r="F561" s="12" t="str">
        <f t="shared" si="60"/>
        <v/>
      </c>
      <c r="G561" s="12">
        <f t="shared" si="62"/>
        <v>-1</v>
      </c>
      <c r="H561" s="12">
        <f t="shared" si="61"/>
        <v>-6.1199510403916763E-4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1</v>
      </c>
      <c r="D564" s="11">
        <v>0</v>
      </c>
      <c r="E564" s="12">
        <f t="shared" si="59"/>
        <v>6.1199510403916763E-4</v>
      </c>
      <c r="F564" s="12" t="str">
        <f t="shared" si="60"/>
        <v/>
      </c>
      <c r="G564" s="12">
        <f t="shared" si="62"/>
        <v>-1</v>
      </c>
      <c r="H564" s="12">
        <f t="shared" si="61"/>
        <v>-6.1199510403916763E-4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1</v>
      </c>
      <c r="D566" s="11">
        <v>9</v>
      </c>
      <c r="E566" s="12">
        <f t="shared" si="59"/>
        <v>6.1199510403916763E-4</v>
      </c>
      <c r="F566" s="12">
        <f t="shared" si="60"/>
        <v>1.1097410604192354E-2</v>
      </c>
      <c r="G566" s="12">
        <f t="shared" si="62"/>
        <v>8</v>
      </c>
      <c r="H566" s="12">
        <f t="shared" si="61"/>
        <v>4.8959608323133411E-3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28</v>
      </c>
      <c r="D569" s="11">
        <v>11</v>
      </c>
      <c r="E569" s="12">
        <f t="shared" si="59"/>
        <v>1.7135862913096694E-2</v>
      </c>
      <c r="F569" s="12">
        <f t="shared" si="60"/>
        <v>1.3563501849568433E-2</v>
      </c>
      <c r="G569" s="12">
        <f t="shared" si="62"/>
        <v>-0.6071428571428571</v>
      </c>
      <c r="H569" s="12">
        <f t="shared" si="61"/>
        <v>-1.0403916768665849E-2</v>
      </c>
    </row>
    <row r="570" spans="1:8" ht="25.5" x14ac:dyDescent="0.2">
      <c r="A570" s="9"/>
      <c r="B570" s="10" t="s">
        <v>545</v>
      </c>
      <c r="C570" s="11">
        <v>0</v>
      </c>
      <c r="D570" s="11">
        <v>22</v>
      </c>
      <c r="E570" s="12" t="str">
        <f t="shared" si="59"/>
        <v/>
      </c>
      <c r="F570" s="12">
        <f t="shared" si="60"/>
        <v>2.7127003699136867E-2</v>
      </c>
      <c r="G570" s="12">
        <f t="shared" si="62"/>
        <v>1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64</v>
      </c>
      <c r="D571" s="11">
        <v>38</v>
      </c>
      <c r="E571" s="12">
        <f t="shared" si="59"/>
        <v>3.9167686658506728E-2</v>
      </c>
      <c r="F571" s="12">
        <f t="shared" si="60"/>
        <v>4.6855733662145502E-2</v>
      </c>
      <c r="G571" s="12">
        <f t="shared" si="62"/>
        <v>-0.40625</v>
      </c>
      <c r="H571" s="12">
        <f t="shared" si="61"/>
        <v>-1.5911872705018357E-2</v>
      </c>
    </row>
    <row r="572" spans="1:8" x14ac:dyDescent="0.2">
      <c r="A572" s="9"/>
      <c r="B572" s="10" t="s">
        <v>547</v>
      </c>
      <c r="C572" s="11">
        <v>4</v>
      </c>
      <c r="D572" s="11">
        <v>1</v>
      </c>
      <c r="E572" s="12">
        <f t="shared" si="59"/>
        <v>2.4479804161566705E-3</v>
      </c>
      <c r="F572" s="12">
        <f t="shared" si="60"/>
        <v>1.2330456226880395E-3</v>
      </c>
      <c r="G572" s="12">
        <f t="shared" si="62"/>
        <v>-0.75</v>
      </c>
      <c r="H572" s="12">
        <f t="shared" si="61"/>
        <v>-1.8359853121175029E-3</v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16</v>
      </c>
      <c r="D578" s="11">
        <v>2</v>
      </c>
      <c r="E578" s="12">
        <f t="shared" si="59"/>
        <v>9.7919216646266821E-3</v>
      </c>
      <c r="F578" s="12">
        <f t="shared" si="60"/>
        <v>2.4660912453760789E-3</v>
      </c>
      <c r="G578" s="12">
        <f t="shared" si="62"/>
        <v>-0.875</v>
      </c>
      <c r="H578" s="12">
        <f t="shared" si="61"/>
        <v>-8.5679314565483469E-3</v>
      </c>
    </row>
    <row r="579" spans="1:8" x14ac:dyDescent="0.2">
      <c r="A579" s="9"/>
      <c r="B579" s="10" t="s">
        <v>554</v>
      </c>
      <c r="C579" s="11">
        <v>1</v>
      </c>
      <c r="D579" s="11">
        <v>0</v>
      </c>
      <c r="E579" s="12">
        <f t="shared" si="59"/>
        <v>6.1199510403916763E-4</v>
      </c>
      <c r="F579" s="12" t="str">
        <f t="shared" si="60"/>
        <v/>
      </c>
      <c r="G579" s="12">
        <f t="shared" si="62"/>
        <v>-1</v>
      </c>
      <c r="H579" s="12">
        <f t="shared" si="61"/>
        <v>-6.1199510403916763E-4</v>
      </c>
    </row>
    <row r="580" spans="1:8" ht="25.5" x14ac:dyDescent="0.2">
      <c r="A580" s="9"/>
      <c r="B580" s="10" t="s">
        <v>555</v>
      </c>
      <c r="C580" s="11">
        <v>0</v>
      </c>
      <c r="D580" s="11">
        <v>1</v>
      </c>
      <c r="E580" s="12" t="str">
        <f t="shared" si="59"/>
        <v/>
      </c>
      <c r="F580" s="12">
        <f t="shared" si="60"/>
        <v>1.2330456226880395E-3</v>
      </c>
      <c r="G580" s="12">
        <f t="shared" si="62"/>
        <v>1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2</v>
      </c>
      <c r="D583" s="11">
        <v>1</v>
      </c>
      <c r="E583" s="12">
        <f t="shared" si="59"/>
        <v>1.2239902080783353E-3</v>
      </c>
      <c r="F583" s="12">
        <f t="shared" si="60"/>
        <v>1.2330456226880395E-3</v>
      </c>
      <c r="G583" s="12">
        <f t="shared" si="62"/>
        <v>-0.5</v>
      </c>
      <c r="H583" s="12">
        <f t="shared" si="61"/>
        <v>-6.1199510403916763E-4</v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964</v>
      </c>
      <c r="D591" s="28">
        <f>SUM(D592:D618)</f>
        <v>1492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0.5477178423236515</v>
      </c>
      <c r="H591" s="30">
        <f t="shared" ref="H591:H618" si="65">+IF(OR(AND(E591=""),(G591="")),"",E591*G591)</f>
        <v>0.5477178423236515</v>
      </c>
    </row>
    <row r="592" spans="1:8" x14ac:dyDescent="0.2">
      <c r="A592" s="9"/>
      <c r="B592" s="10" t="s">
        <v>561</v>
      </c>
      <c r="C592" s="11">
        <v>1</v>
      </c>
      <c r="D592" s="11">
        <v>0</v>
      </c>
      <c r="E592" s="12">
        <f t="shared" si="63"/>
        <v>1.037344398340249E-3</v>
      </c>
      <c r="F592" s="12" t="str">
        <f t="shared" si="64"/>
        <v/>
      </c>
      <c r="G592" s="12">
        <f t="shared" ref="G592:G618" si="66">+IF(AND(C592=0,D592=0)," ",IF(C592=0,1,IF(D592=0,-1,(D592-C592)/C592)))</f>
        <v>-1</v>
      </c>
      <c r="H592" s="12">
        <f t="shared" si="65"/>
        <v>-1.037344398340249E-3</v>
      </c>
    </row>
    <row r="593" spans="1:8" x14ac:dyDescent="0.2">
      <c r="A593" s="9"/>
      <c r="B593" s="10" t="s">
        <v>562</v>
      </c>
      <c r="C593" s="11">
        <v>15</v>
      </c>
      <c r="D593" s="11">
        <v>7</v>
      </c>
      <c r="E593" s="12">
        <f t="shared" si="63"/>
        <v>1.5560165975103735E-2</v>
      </c>
      <c r="F593" s="12">
        <f t="shared" si="64"/>
        <v>4.6916890080428951E-3</v>
      </c>
      <c r="G593" s="12">
        <f t="shared" si="66"/>
        <v>-0.53333333333333333</v>
      </c>
      <c r="H593" s="12">
        <f t="shared" si="65"/>
        <v>-8.2987551867219917E-3</v>
      </c>
    </row>
    <row r="594" spans="1:8" ht="25.5" x14ac:dyDescent="0.2">
      <c r="A594" s="9"/>
      <c r="B594" s="10" t="s">
        <v>563</v>
      </c>
      <c r="C594" s="11">
        <v>4</v>
      </c>
      <c r="D594" s="11">
        <v>7</v>
      </c>
      <c r="E594" s="12">
        <f t="shared" si="63"/>
        <v>4.1493775933609959E-3</v>
      </c>
      <c r="F594" s="12">
        <f t="shared" si="64"/>
        <v>4.6916890080428951E-3</v>
      </c>
      <c r="G594" s="12">
        <f t="shared" si="66"/>
        <v>0.75</v>
      </c>
      <c r="H594" s="12">
        <f t="shared" si="65"/>
        <v>3.1120331950207471E-3</v>
      </c>
    </row>
    <row r="595" spans="1:8" x14ac:dyDescent="0.2">
      <c r="A595" s="9"/>
      <c r="B595" s="10" t="s">
        <v>564</v>
      </c>
      <c r="C595" s="11">
        <v>22</v>
      </c>
      <c r="D595" s="11">
        <v>6</v>
      </c>
      <c r="E595" s="12">
        <f t="shared" si="63"/>
        <v>2.2821576763485476E-2</v>
      </c>
      <c r="F595" s="12">
        <f t="shared" si="64"/>
        <v>4.0214477211796247E-3</v>
      </c>
      <c r="G595" s="12">
        <f t="shared" si="66"/>
        <v>-0.72727272727272729</v>
      </c>
      <c r="H595" s="12">
        <f t="shared" si="65"/>
        <v>-1.6597510373443983E-2</v>
      </c>
    </row>
    <row r="596" spans="1:8" x14ac:dyDescent="0.2">
      <c r="A596" s="9"/>
      <c r="B596" s="10" t="s">
        <v>565</v>
      </c>
      <c r="C596" s="11">
        <v>14</v>
      </c>
      <c r="D596" s="11">
        <v>16</v>
      </c>
      <c r="E596" s="12">
        <f t="shared" si="63"/>
        <v>1.4522821576763486E-2</v>
      </c>
      <c r="F596" s="12">
        <f t="shared" si="64"/>
        <v>1.0723860589812333E-2</v>
      </c>
      <c r="G596" s="12">
        <f t="shared" si="66"/>
        <v>0.14285714285714285</v>
      </c>
      <c r="H596" s="12">
        <f t="shared" si="65"/>
        <v>2.0746887966804979E-3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1</v>
      </c>
      <c r="E598" s="12" t="str">
        <f t="shared" si="63"/>
        <v/>
      </c>
      <c r="F598" s="12">
        <f t="shared" si="64"/>
        <v>6.7024128686327079E-4</v>
      </c>
      <c r="G598" s="12">
        <f t="shared" si="66"/>
        <v>1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5</v>
      </c>
      <c r="E599" s="12" t="str">
        <f t="shared" si="63"/>
        <v/>
      </c>
      <c r="F599" s="12">
        <f t="shared" si="64"/>
        <v>3.351206434316354E-3</v>
      </c>
      <c r="G599" s="12">
        <f t="shared" si="66"/>
        <v>1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3</v>
      </c>
      <c r="D600" s="11">
        <v>12</v>
      </c>
      <c r="E600" s="12">
        <f t="shared" si="63"/>
        <v>3.1120331950207467E-3</v>
      </c>
      <c r="F600" s="12">
        <f t="shared" si="64"/>
        <v>8.0428954423592495E-3</v>
      </c>
      <c r="G600" s="12">
        <f t="shared" si="66"/>
        <v>3</v>
      </c>
      <c r="H600" s="12">
        <f t="shared" si="65"/>
        <v>9.3360995850622405E-3</v>
      </c>
    </row>
    <row r="601" spans="1:8" ht="25.5" x14ac:dyDescent="0.2">
      <c r="A601" s="9"/>
      <c r="B601" s="10" t="s">
        <v>570</v>
      </c>
      <c r="C601" s="11">
        <v>0</v>
      </c>
      <c r="D601" s="11">
        <v>4</v>
      </c>
      <c r="E601" s="12" t="str">
        <f t="shared" si="63"/>
        <v/>
      </c>
      <c r="F601" s="12">
        <f t="shared" si="64"/>
        <v>2.6809651474530832E-3</v>
      </c>
      <c r="G601" s="12">
        <f t="shared" si="66"/>
        <v>1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1</v>
      </c>
      <c r="D602" s="11">
        <v>6</v>
      </c>
      <c r="E602" s="12">
        <f t="shared" si="63"/>
        <v>1.037344398340249E-3</v>
      </c>
      <c r="F602" s="12">
        <f t="shared" si="64"/>
        <v>4.0214477211796247E-3</v>
      </c>
      <c r="G602" s="12">
        <f t="shared" si="66"/>
        <v>5</v>
      </c>
      <c r="H602" s="12">
        <f t="shared" si="65"/>
        <v>5.1867219917012446E-3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0</v>
      </c>
      <c r="E606" s="12" t="str">
        <f t="shared" si="63"/>
        <v/>
      </c>
      <c r="F606" s="12" t="str">
        <f t="shared" si="64"/>
        <v/>
      </c>
      <c r="G606" s="12" t="str">
        <f t="shared" si="66"/>
        <v xml:space="preserve"> 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0</v>
      </c>
      <c r="D607" s="11">
        <v>71</v>
      </c>
      <c r="E607" s="12" t="str">
        <f t="shared" si="63"/>
        <v/>
      </c>
      <c r="F607" s="12">
        <f t="shared" si="64"/>
        <v>4.7587131367292222E-2</v>
      </c>
      <c r="G607" s="12">
        <f t="shared" si="66"/>
        <v>1</v>
      </c>
      <c r="H607" s="12" t="str">
        <f t="shared" si="65"/>
        <v/>
      </c>
    </row>
    <row r="608" spans="1:8" x14ac:dyDescent="0.2">
      <c r="A608" s="9"/>
      <c r="B608" s="10" t="s">
        <v>577</v>
      </c>
      <c r="C608" s="11">
        <v>2</v>
      </c>
      <c r="D608" s="11">
        <v>2</v>
      </c>
      <c r="E608" s="12">
        <f t="shared" si="63"/>
        <v>2.0746887966804979E-3</v>
      </c>
      <c r="F608" s="12">
        <f t="shared" si="64"/>
        <v>1.3404825737265416E-3</v>
      </c>
      <c r="G608" s="12">
        <f t="shared" si="66"/>
        <v>0</v>
      </c>
      <c r="H608" s="12">
        <f t="shared" si="65"/>
        <v>0</v>
      </c>
    </row>
    <row r="609" spans="1:8" x14ac:dyDescent="0.2">
      <c r="A609" s="9"/>
      <c r="B609" s="10" t="s">
        <v>578</v>
      </c>
      <c r="C609" s="11">
        <v>181</v>
      </c>
      <c r="D609" s="11">
        <v>85</v>
      </c>
      <c r="E609" s="12">
        <f t="shared" si="63"/>
        <v>0.18775933609958506</v>
      </c>
      <c r="F609" s="12">
        <f t="shared" si="64"/>
        <v>5.6970509383378019E-2</v>
      </c>
      <c r="G609" s="12">
        <f t="shared" si="66"/>
        <v>-0.53038674033149169</v>
      </c>
      <c r="H609" s="12">
        <f t="shared" si="65"/>
        <v>-9.9585062240663894E-2</v>
      </c>
    </row>
    <row r="610" spans="1:8" x14ac:dyDescent="0.2">
      <c r="A610" s="9"/>
      <c r="B610" s="10" t="s">
        <v>579</v>
      </c>
      <c r="C610" s="11">
        <v>388</v>
      </c>
      <c r="D610" s="11">
        <v>192</v>
      </c>
      <c r="E610" s="12">
        <f t="shared" si="63"/>
        <v>0.40248962655601661</v>
      </c>
      <c r="F610" s="12">
        <f t="shared" si="64"/>
        <v>0.12868632707774799</v>
      </c>
      <c r="G610" s="12">
        <f t="shared" si="66"/>
        <v>-0.50515463917525771</v>
      </c>
      <c r="H610" s="12">
        <f t="shared" si="65"/>
        <v>-0.2033195020746888</v>
      </c>
    </row>
    <row r="611" spans="1:8" x14ac:dyDescent="0.2">
      <c r="A611" s="9"/>
      <c r="B611" s="10" t="s">
        <v>580</v>
      </c>
      <c r="C611" s="11">
        <v>1</v>
      </c>
      <c r="D611" s="11">
        <v>0</v>
      </c>
      <c r="E611" s="12">
        <f t="shared" si="63"/>
        <v>1.037344398340249E-3</v>
      </c>
      <c r="F611" s="12" t="str">
        <f t="shared" si="64"/>
        <v/>
      </c>
      <c r="G611" s="12">
        <f t="shared" si="66"/>
        <v>-1</v>
      </c>
      <c r="H611" s="12">
        <f t="shared" si="65"/>
        <v>-1.037344398340249E-3</v>
      </c>
    </row>
    <row r="612" spans="1:8" x14ac:dyDescent="0.2">
      <c r="A612" s="9"/>
      <c r="B612" s="10" t="s">
        <v>581</v>
      </c>
      <c r="C612" s="11">
        <v>0</v>
      </c>
      <c r="D612" s="11">
        <v>0</v>
      </c>
      <c r="E612" s="12" t="str">
        <f t="shared" si="63"/>
        <v/>
      </c>
      <c r="F612" s="12" t="str">
        <f t="shared" si="64"/>
        <v/>
      </c>
      <c r="G612" s="12" t="str">
        <f t="shared" si="66"/>
        <v xml:space="preserve"> 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0</v>
      </c>
      <c r="E614" s="12" t="str">
        <f t="shared" si="63"/>
        <v/>
      </c>
      <c r="F614" s="12" t="str">
        <f t="shared" si="64"/>
        <v/>
      </c>
      <c r="G614" s="12" t="str">
        <f t="shared" si="66"/>
        <v xml:space="preserve"> 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7</v>
      </c>
      <c r="D616" s="11">
        <v>0</v>
      </c>
      <c r="E616" s="12">
        <f t="shared" si="63"/>
        <v>7.261410788381743E-3</v>
      </c>
      <c r="F616" s="12" t="str">
        <f t="shared" si="64"/>
        <v/>
      </c>
      <c r="G616" s="12">
        <f t="shared" si="66"/>
        <v>-1</v>
      </c>
      <c r="H616" s="12">
        <f t="shared" si="65"/>
        <v>-7.261410788381743E-3</v>
      </c>
    </row>
    <row r="617" spans="1:8" ht="25.5" x14ac:dyDescent="0.2">
      <c r="A617" s="9"/>
      <c r="B617" s="10" t="s">
        <v>586</v>
      </c>
      <c r="C617" s="11">
        <v>0</v>
      </c>
      <c r="D617" s="11">
        <v>0</v>
      </c>
      <c r="E617" s="12" t="str">
        <f t="shared" si="63"/>
        <v/>
      </c>
      <c r="F617" s="12" t="str">
        <f t="shared" si="64"/>
        <v/>
      </c>
      <c r="G617" s="12" t="str">
        <f t="shared" si="66"/>
        <v xml:space="preserve"> 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325</v>
      </c>
      <c r="D618" s="11">
        <v>1078</v>
      </c>
      <c r="E618" s="12">
        <f t="shared" si="63"/>
        <v>0.33713692946058094</v>
      </c>
      <c r="F618" s="12">
        <f t="shared" si="64"/>
        <v>0.72252010723860594</v>
      </c>
      <c r="G618" s="12">
        <f t="shared" si="66"/>
        <v>2.3169230769230769</v>
      </c>
      <c r="H618" s="12">
        <f t="shared" si="65"/>
        <v>0.78112033195020747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46" priority="8" operator="equal">
      <formula>"NUEVA"</formula>
    </cfRule>
  </conditionalFormatting>
  <conditionalFormatting sqref="A19">
    <cfRule type="cellIs" dxfId="160" priority="5" operator="equal">
      <formula>"NUEVA"</formula>
    </cfRule>
  </conditionalFormatting>
  <conditionalFormatting sqref="A76">
    <cfRule type="cellIs" dxfId="126" priority="4" operator="equal">
      <formula>"NUEVA"</formula>
    </cfRule>
  </conditionalFormatting>
  <conditionalFormatting sqref="A177">
    <cfRule type="cellIs" dxfId="92" priority="3" operator="equal">
      <formula>"NUEVA"</formula>
    </cfRule>
  </conditionalFormatting>
  <conditionalFormatting sqref="A356">
    <cfRule type="cellIs" dxfId="58" priority="2" operator="equal">
      <formula>"NUEVA"</formula>
    </cfRule>
  </conditionalFormatting>
  <conditionalFormatting sqref="A591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638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639</v>
      </c>
      <c r="C8" s="28">
        <f>+C19+C76+C177+C356+C591</f>
        <v>6352</v>
      </c>
      <c r="D8" s="28">
        <f>+D19+D76+D177+D356+D591</f>
        <v>6654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4.7544080604534002E-2</v>
      </c>
      <c r="H8" s="30">
        <f t="shared" ref="H8:H13" si="1">+IF(OR(AND(E8=""),(G8="")),"",E8*G8)</f>
        <v>4.7544080604534002E-2</v>
      </c>
    </row>
    <row r="9" spans="1:8" x14ac:dyDescent="0.2">
      <c r="A9" s="9"/>
      <c r="B9" s="10" t="s">
        <v>6</v>
      </c>
      <c r="C9" s="11">
        <f>+C19</f>
        <v>56</v>
      </c>
      <c r="D9" s="11">
        <f>+D19</f>
        <v>74</v>
      </c>
      <c r="E9" s="12">
        <f t="shared" ref="E9:F13" si="2">+C9/C$8</f>
        <v>8.8161209068010078E-3</v>
      </c>
      <c r="F9" s="12">
        <f t="shared" si="2"/>
        <v>1.1121130147279832E-2</v>
      </c>
      <c r="G9" s="12">
        <f t="shared" si="0"/>
        <v>0.32142857142857145</v>
      </c>
      <c r="H9" s="12">
        <f t="shared" si="1"/>
        <v>2.8337531486146098E-3</v>
      </c>
    </row>
    <row r="10" spans="1:8" ht="25.5" x14ac:dyDescent="0.2">
      <c r="A10" s="9"/>
      <c r="B10" s="10" t="s">
        <v>7</v>
      </c>
      <c r="C10" s="11">
        <f>+C76</f>
        <v>585</v>
      </c>
      <c r="D10" s="11">
        <f>+D76</f>
        <v>587</v>
      </c>
      <c r="E10" s="12">
        <f t="shared" si="2"/>
        <v>9.2096977329974808E-2</v>
      </c>
      <c r="F10" s="12">
        <f t="shared" si="2"/>
        <v>8.8217613465584613E-2</v>
      </c>
      <c r="G10" s="12">
        <f t="shared" si="0"/>
        <v>3.4188034188034188E-3</v>
      </c>
      <c r="H10" s="12">
        <f t="shared" si="1"/>
        <v>3.1486146095717883E-4</v>
      </c>
    </row>
    <row r="11" spans="1:8" ht="25.5" x14ac:dyDescent="0.2">
      <c r="A11" s="9"/>
      <c r="B11" s="10" t="s">
        <v>8</v>
      </c>
      <c r="C11" s="11">
        <f>+C177</f>
        <v>672</v>
      </c>
      <c r="D11" s="11">
        <f>+D177</f>
        <v>669</v>
      </c>
      <c r="E11" s="12">
        <f t="shared" si="2"/>
        <v>0.10579345088161209</v>
      </c>
      <c r="F11" s="12">
        <f t="shared" si="2"/>
        <v>0.10054102795311091</v>
      </c>
      <c r="G11" s="12">
        <f t="shared" si="0"/>
        <v>-4.464285714285714E-3</v>
      </c>
      <c r="H11" s="12">
        <f t="shared" si="1"/>
        <v>-4.722921914357682E-4</v>
      </c>
    </row>
    <row r="12" spans="1:8" ht="25.5" x14ac:dyDescent="0.2">
      <c r="A12" s="9"/>
      <c r="B12" s="10" t="s">
        <v>9</v>
      </c>
      <c r="C12" s="11">
        <f>+C356</f>
        <v>4749</v>
      </c>
      <c r="D12" s="11">
        <f>+D356</f>
        <v>4248</v>
      </c>
      <c r="E12" s="12">
        <f t="shared" si="2"/>
        <v>0.74763853904282118</v>
      </c>
      <c r="F12" s="12">
        <f t="shared" si="2"/>
        <v>0.63841298467087471</v>
      </c>
      <c r="G12" s="12">
        <f t="shared" si="0"/>
        <v>-0.10549589387239419</v>
      </c>
      <c r="H12" s="12">
        <f t="shared" si="1"/>
        <v>-7.8872795969773299E-2</v>
      </c>
    </row>
    <row r="13" spans="1:8" ht="25.5" x14ac:dyDescent="0.2">
      <c r="A13" s="9"/>
      <c r="B13" s="10" t="s">
        <v>10</v>
      </c>
      <c r="C13" s="11">
        <f>+C591</f>
        <v>290</v>
      </c>
      <c r="D13" s="11">
        <f>+D591</f>
        <v>1076</v>
      </c>
      <c r="E13" s="12">
        <f t="shared" si="2"/>
        <v>4.5654911838790932E-2</v>
      </c>
      <c r="F13" s="12">
        <f t="shared" si="2"/>
        <v>0.16170724376314999</v>
      </c>
      <c r="G13" s="12">
        <f t="shared" si="0"/>
        <v>2.7103448275862068</v>
      </c>
      <c r="H13" s="12">
        <f t="shared" si="1"/>
        <v>0.12374055415617127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56</v>
      </c>
      <c r="D19" s="28">
        <f>SUM(D20:D70)</f>
        <v>74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0.32142857142857145</v>
      </c>
      <c r="H19" s="30">
        <f t="shared" ref="H19:H50" si="5">+IF(OR(AND(E19=""),(G19="")),"",E19*G19)</f>
        <v>0.32142857142857145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1</v>
      </c>
      <c r="E27" s="12" t="str">
        <f t="shared" si="3"/>
        <v/>
      </c>
      <c r="F27" s="12">
        <f t="shared" si="4"/>
        <v>1.3513513513513514E-2</v>
      </c>
      <c r="G27" s="12">
        <f t="shared" si="6"/>
        <v>1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3</v>
      </c>
      <c r="D29" s="11">
        <v>0</v>
      </c>
      <c r="E29" s="12">
        <f t="shared" si="3"/>
        <v>5.3571428571428568E-2</v>
      </c>
      <c r="F29" s="12" t="str">
        <f t="shared" si="4"/>
        <v/>
      </c>
      <c r="G29" s="12">
        <f t="shared" si="6"/>
        <v>-1</v>
      </c>
      <c r="H29" s="12">
        <f t="shared" si="5"/>
        <v>-5.3571428571428568E-2</v>
      </c>
    </row>
    <row r="30" spans="1:8" x14ac:dyDescent="0.2">
      <c r="A30" s="9"/>
      <c r="B30" s="10" t="s">
        <v>22</v>
      </c>
      <c r="C30" s="11">
        <v>27</v>
      </c>
      <c r="D30" s="11">
        <v>31</v>
      </c>
      <c r="E30" s="12">
        <f t="shared" si="3"/>
        <v>0.48214285714285715</v>
      </c>
      <c r="F30" s="12">
        <f t="shared" si="4"/>
        <v>0.41891891891891891</v>
      </c>
      <c r="G30" s="12">
        <f t="shared" si="6"/>
        <v>0.14814814814814814</v>
      </c>
      <c r="H30" s="12">
        <f t="shared" si="5"/>
        <v>7.1428571428571425E-2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1</v>
      </c>
      <c r="E33" s="12" t="str">
        <f t="shared" si="3"/>
        <v/>
      </c>
      <c r="F33" s="12">
        <f t="shared" si="4"/>
        <v>1.3513513513513514E-2</v>
      </c>
      <c r="G33" s="12">
        <f t="shared" si="6"/>
        <v>1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1</v>
      </c>
      <c r="E36" s="12" t="str">
        <f t="shared" si="3"/>
        <v/>
      </c>
      <c r="F36" s="12">
        <f t="shared" si="4"/>
        <v>1.3513513513513514E-2</v>
      </c>
      <c r="G36" s="12">
        <f t="shared" si="6"/>
        <v>1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17</v>
      </c>
      <c r="D45" s="11">
        <v>0</v>
      </c>
      <c r="E45" s="12">
        <f t="shared" si="3"/>
        <v>0.30357142857142855</v>
      </c>
      <c r="F45" s="12" t="str">
        <f t="shared" si="4"/>
        <v/>
      </c>
      <c r="G45" s="12">
        <f t="shared" si="6"/>
        <v>-1</v>
      </c>
      <c r="H45" s="12">
        <f t="shared" si="5"/>
        <v>-0.30357142857142855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1</v>
      </c>
      <c r="E47" s="12" t="str">
        <f t="shared" si="3"/>
        <v/>
      </c>
      <c r="F47" s="12">
        <f t="shared" si="4"/>
        <v>1.3513513513513514E-2</v>
      </c>
      <c r="G47" s="12">
        <f t="shared" si="6"/>
        <v>1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3</v>
      </c>
      <c r="D49" s="11">
        <v>0</v>
      </c>
      <c r="E49" s="12">
        <f t="shared" si="3"/>
        <v>5.3571428571428568E-2</v>
      </c>
      <c r="F49" s="12" t="str">
        <f t="shared" si="4"/>
        <v/>
      </c>
      <c r="G49" s="12">
        <f t="shared" si="6"/>
        <v>-1</v>
      </c>
      <c r="H49" s="12">
        <f t="shared" si="5"/>
        <v>-5.3571428571428568E-2</v>
      </c>
    </row>
    <row r="50" spans="1:8" x14ac:dyDescent="0.2">
      <c r="A50" s="9"/>
      <c r="B50" s="10" t="s">
        <v>42</v>
      </c>
      <c r="C50" s="11">
        <v>2</v>
      </c>
      <c r="D50" s="11">
        <v>3</v>
      </c>
      <c r="E50" s="12">
        <f t="shared" si="3"/>
        <v>3.5714285714285712E-2</v>
      </c>
      <c r="F50" s="12">
        <f t="shared" si="4"/>
        <v>4.0540540540540543E-2</v>
      </c>
      <c r="G50" s="12">
        <f t="shared" si="6"/>
        <v>0.5</v>
      </c>
      <c r="H50" s="12">
        <f t="shared" si="5"/>
        <v>1.7857142857142856E-2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1</v>
      </c>
      <c r="E54" s="12" t="str">
        <f t="shared" si="7"/>
        <v/>
      </c>
      <c r="F54" s="12">
        <f t="shared" si="8"/>
        <v>1.3513513513513514E-2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1</v>
      </c>
      <c r="D59" s="11">
        <v>0</v>
      </c>
      <c r="E59" s="12">
        <f t="shared" si="7"/>
        <v>1.7857142857142856E-2</v>
      </c>
      <c r="F59" s="12" t="str">
        <f t="shared" si="8"/>
        <v/>
      </c>
      <c r="G59" s="12">
        <f t="shared" si="10"/>
        <v>-1</v>
      </c>
      <c r="H59" s="12">
        <f t="shared" si="9"/>
        <v>-1.7857142857142856E-2</v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22</v>
      </c>
      <c r="E61" s="12" t="str">
        <f t="shared" si="7"/>
        <v/>
      </c>
      <c r="F61" s="12">
        <f t="shared" si="8"/>
        <v>0.29729729729729731</v>
      </c>
      <c r="G61" s="12">
        <f t="shared" si="10"/>
        <v>1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3</v>
      </c>
      <c r="D62" s="11">
        <v>1</v>
      </c>
      <c r="E62" s="12">
        <f t="shared" si="7"/>
        <v>5.3571428571428568E-2</v>
      </c>
      <c r="F62" s="12">
        <f t="shared" si="8"/>
        <v>1.3513513513513514E-2</v>
      </c>
      <c r="G62" s="12">
        <f t="shared" si="10"/>
        <v>-0.66666666666666663</v>
      </c>
      <c r="H62" s="12">
        <f t="shared" si="9"/>
        <v>-3.5714285714285712E-2</v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0</v>
      </c>
      <c r="E64" s="12" t="str">
        <f t="shared" si="7"/>
        <v/>
      </c>
      <c r="F64" s="12" t="str">
        <f t="shared" si="8"/>
        <v/>
      </c>
      <c r="G64" s="12" t="str">
        <f t="shared" si="10"/>
        <v xml:space="preserve"> 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12</v>
      </c>
      <c r="E69" s="12" t="str">
        <f t="shared" si="7"/>
        <v/>
      </c>
      <c r="F69" s="12">
        <f t="shared" si="8"/>
        <v>0.16216216216216217</v>
      </c>
      <c r="G69" s="12">
        <f t="shared" si="10"/>
        <v>1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585</v>
      </c>
      <c r="D76" s="28">
        <f>SUM(D77:D171)</f>
        <v>587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3.4188034188034188E-3</v>
      </c>
      <c r="H76" s="30">
        <f t="shared" ref="H76:H107" si="13">+IF(OR(AND(E76=""),(G76="")),"",E76*G76)</f>
        <v>3.4188034188034188E-3</v>
      </c>
    </row>
    <row r="77" spans="1:8" x14ac:dyDescent="0.2">
      <c r="A77" s="9"/>
      <c r="B77" s="10" t="s">
        <v>64</v>
      </c>
      <c r="C77" s="11">
        <v>3</v>
      </c>
      <c r="D77" s="11">
        <v>0</v>
      </c>
      <c r="E77" s="12">
        <f t="shared" si="11"/>
        <v>5.1282051282051282E-3</v>
      </c>
      <c r="F77" s="12" t="str">
        <f t="shared" si="12"/>
        <v/>
      </c>
      <c r="G77" s="12">
        <f t="shared" ref="G77:G108" si="14">+IF(AND(C77=0,D77=0)," ",IF(C77=0,1,IF(D77=0,-1,(D77-C77)/C77)))</f>
        <v>-1</v>
      </c>
      <c r="H77" s="12">
        <f t="shared" si="13"/>
        <v>-5.1282051282051282E-3</v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104</v>
      </c>
      <c r="D80" s="11">
        <v>6</v>
      </c>
      <c r="E80" s="12">
        <f t="shared" si="11"/>
        <v>0.17777777777777778</v>
      </c>
      <c r="F80" s="12">
        <f t="shared" si="12"/>
        <v>1.0221465076660987E-2</v>
      </c>
      <c r="G80" s="12">
        <f t="shared" si="14"/>
        <v>-0.94230769230769229</v>
      </c>
      <c r="H80" s="12">
        <f t="shared" si="13"/>
        <v>-0.16752136752136754</v>
      </c>
    </row>
    <row r="81" spans="1:8" ht="25.5" x14ac:dyDescent="0.2">
      <c r="A81" s="9"/>
      <c r="B81" s="10" t="s">
        <v>68</v>
      </c>
      <c r="C81" s="11">
        <v>45</v>
      </c>
      <c r="D81" s="11">
        <v>36</v>
      </c>
      <c r="E81" s="12">
        <f t="shared" si="11"/>
        <v>7.6923076923076927E-2</v>
      </c>
      <c r="F81" s="12">
        <f t="shared" si="12"/>
        <v>6.1328790459965928E-2</v>
      </c>
      <c r="G81" s="12">
        <f t="shared" si="14"/>
        <v>-0.2</v>
      </c>
      <c r="H81" s="12">
        <f t="shared" si="13"/>
        <v>-1.5384615384615385E-2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53</v>
      </c>
      <c r="E83" s="12" t="str">
        <f t="shared" si="11"/>
        <v/>
      </c>
      <c r="F83" s="12">
        <f t="shared" si="12"/>
        <v>9.0289608177172062E-2</v>
      </c>
      <c r="G83" s="12">
        <f t="shared" si="14"/>
        <v>1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0</v>
      </c>
      <c r="D89" s="11">
        <v>0</v>
      </c>
      <c r="E89" s="12" t="str">
        <f t="shared" si="11"/>
        <v/>
      </c>
      <c r="F89" s="12" t="str">
        <f t="shared" si="12"/>
        <v/>
      </c>
      <c r="G89" s="12" t="str">
        <f t="shared" si="14"/>
        <v xml:space="preserve"> </v>
      </c>
      <c r="H89" s="12" t="str">
        <f t="shared" si="13"/>
        <v/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0</v>
      </c>
      <c r="E91" s="12" t="str">
        <f t="shared" si="11"/>
        <v/>
      </c>
      <c r="F91" s="12" t="str">
        <f t="shared" si="12"/>
        <v/>
      </c>
      <c r="G91" s="12" t="str">
        <f t="shared" si="14"/>
        <v xml:space="preserve"> 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55</v>
      </c>
      <c r="D92" s="11">
        <v>17</v>
      </c>
      <c r="E92" s="12">
        <f t="shared" si="11"/>
        <v>9.4017094017094016E-2</v>
      </c>
      <c r="F92" s="12">
        <f t="shared" si="12"/>
        <v>2.8960817717206135E-2</v>
      </c>
      <c r="G92" s="12">
        <f t="shared" si="14"/>
        <v>-0.69090909090909092</v>
      </c>
      <c r="H92" s="12">
        <f t="shared" si="13"/>
        <v>-6.4957264957264962E-2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19</v>
      </c>
      <c r="E93" s="12" t="str">
        <f t="shared" si="11"/>
        <v/>
      </c>
      <c r="F93" s="12">
        <f t="shared" si="12"/>
        <v>3.2367972742759793E-2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21</v>
      </c>
      <c r="D94" s="11">
        <v>2</v>
      </c>
      <c r="E94" s="12">
        <f t="shared" si="11"/>
        <v>3.5897435897435895E-2</v>
      </c>
      <c r="F94" s="12">
        <f t="shared" si="12"/>
        <v>3.4071550255536627E-3</v>
      </c>
      <c r="G94" s="12">
        <f t="shared" si="14"/>
        <v>-0.90476190476190477</v>
      </c>
      <c r="H94" s="12">
        <f t="shared" si="13"/>
        <v>-3.2478632478632474E-2</v>
      </c>
    </row>
    <row r="95" spans="1:8" x14ac:dyDescent="0.2">
      <c r="A95" s="9"/>
      <c r="B95" s="10" t="s">
        <v>82</v>
      </c>
      <c r="C95" s="11">
        <v>1</v>
      </c>
      <c r="D95" s="11">
        <v>0</v>
      </c>
      <c r="E95" s="12">
        <f t="shared" si="11"/>
        <v>1.7094017094017094E-3</v>
      </c>
      <c r="F95" s="12" t="str">
        <f t="shared" si="12"/>
        <v/>
      </c>
      <c r="G95" s="12">
        <f t="shared" si="14"/>
        <v>-1</v>
      </c>
      <c r="H95" s="12">
        <f t="shared" si="13"/>
        <v>-1.7094017094017094E-3</v>
      </c>
    </row>
    <row r="96" spans="1:8" x14ac:dyDescent="0.2">
      <c r="A96" s="9"/>
      <c r="B96" s="10" t="s">
        <v>83</v>
      </c>
      <c r="C96" s="11">
        <v>1</v>
      </c>
      <c r="D96" s="11">
        <v>0</v>
      </c>
      <c r="E96" s="12">
        <f t="shared" si="11"/>
        <v>1.7094017094017094E-3</v>
      </c>
      <c r="F96" s="12" t="str">
        <f t="shared" si="12"/>
        <v/>
      </c>
      <c r="G96" s="12">
        <f t="shared" si="14"/>
        <v>-1</v>
      </c>
      <c r="H96" s="12">
        <f t="shared" si="13"/>
        <v>-1.7094017094017094E-3</v>
      </c>
    </row>
    <row r="97" spans="1:8" x14ac:dyDescent="0.2">
      <c r="A97" s="9"/>
      <c r="B97" s="10" t="s">
        <v>84</v>
      </c>
      <c r="C97" s="11">
        <v>1</v>
      </c>
      <c r="D97" s="11">
        <v>0</v>
      </c>
      <c r="E97" s="12">
        <f t="shared" si="11"/>
        <v>1.7094017094017094E-3</v>
      </c>
      <c r="F97" s="12" t="str">
        <f t="shared" si="12"/>
        <v/>
      </c>
      <c r="G97" s="12">
        <f t="shared" si="14"/>
        <v>-1</v>
      </c>
      <c r="H97" s="12">
        <f t="shared" si="13"/>
        <v>-1.7094017094017094E-3</v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2</v>
      </c>
      <c r="D102" s="11">
        <v>0</v>
      </c>
      <c r="E102" s="12">
        <f t="shared" si="11"/>
        <v>3.4188034188034188E-3</v>
      </c>
      <c r="F102" s="12" t="str">
        <f t="shared" si="12"/>
        <v/>
      </c>
      <c r="G102" s="12">
        <f t="shared" si="14"/>
        <v>-1</v>
      </c>
      <c r="H102" s="12">
        <f t="shared" si="13"/>
        <v>-3.4188034188034188E-3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1</v>
      </c>
      <c r="D106" s="11">
        <v>0</v>
      </c>
      <c r="E106" s="12">
        <f t="shared" si="11"/>
        <v>1.7094017094017094E-3</v>
      </c>
      <c r="F106" s="12" t="str">
        <f t="shared" si="12"/>
        <v/>
      </c>
      <c r="G106" s="12">
        <f t="shared" si="14"/>
        <v>-1</v>
      </c>
      <c r="H106" s="12">
        <f t="shared" si="13"/>
        <v>-1.7094017094017094E-3</v>
      </c>
    </row>
    <row r="107" spans="1:8" x14ac:dyDescent="0.2">
      <c r="A107" s="9"/>
      <c r="B107" s="10" t="s">
        <v>94</v>
      </c>
      <c r="C107" s="11">
        <v>1</v>
      </c>
      <c r="D107" s="11">
        <v>0</v>
      </c>
      <c r="E107" s="12">
        <f t="shared" si="11"/>
        <v>1.7094017094017094E-3</v>
      </c>
      <c r="F107" s="12" t="str">
        <f t="shared" si="12"/>
        <v/>
      </c>
      <c r="G107" s="12">
        <f t="shared" si="14"/>
        <v>-1</v>
      </c>
      <c r="H107" s="12">
        <f t="shared" si="13"/>
        <v>-1.7094017094017094E-3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2</v>
      </c>
      <c r="D109" s="11">
        <v>4</v>
      </c>
      <c r="E109" s="12">
        <f t="shared" si="15"/>
        <v>3.4188034188034188E-3</v>
      </c>
      <c r="F109" s="12">
        <f t="shared" si="16"/>
        <v>6.8143100511073255E-3</v>
      </c>
      <c r="G109" s="12">
        <f t="shared" ref="G109:G140" si="18">+IF(AND(C109=0,D109=0)," ",IF(C109=0,1,IF(D109=0,-1,(D109-C109)/C109)))</f>
        <v>1</v>
      </c>
      <c r="H109" s="12">
        <f t="shared" si="17"/>
        <v>3.4188034188034188E-3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1</v>
      </c>
      <c r="D111" s="11">
        <v>0</v>
      </c>
      <c r="E111" s="12">
        <f t="shared" si="15"/>
        <v>1.7094017094017094E-3</v>
      </c>
      <c r="F111" s="12" t="str">
        <f t="shared" si="16"/>
        <v/>
      </c>
      <c r="G111" s="12">
        <f t="shared" si="18"/>
        <v>-1</v>
      </c>
      <c r="H111" s="12">
        <f t="shared" si="17"/>
        <v>-1.7094017094017094E-3</v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2</v>
      </c>
      <c r="D114" s="11">
        <v>0</v>
      </c>
      <c r="E114" s="12">
        <f t="shared" si="15"/>
        <v>3.4188034188034188E-3</v>
      </c>
      <c r="F114" s="12" t="str">
        <f t="shared" si="16"/>
        <v/>
      </c>
      <c r="G114" s="12">
        <f t="shared" si="18"/>
        <v>-1</v>
      </c>
      <c r="H114" s="12">
        <f t="shared" si="17"/>
        <v>-3.4188034188034188E-3</v>
      </c>
    </row>
    <row r="115" spans="1:8" ht="25.5" x14ac:dyDescent="0.2">
      <c r="A115" s="9"/>
      <c r="B115" s="10" t="s">
        <v>102</v>
      </c>
      <c r="C115" s="11">
        <v>1</v>
      </c>
      <c r="D115" s="11">
        <v>1</v>
      </c>
      <c r="E115" s="12">
        <f t="shared" si="15"/>
        <v>1.7094017094017094E-3</v>
      </c>
      <c r="F115" s="12">
        <f t="shared" si="16"/>
        <v>1.7035775127768314E-3</v>
      </c>
      <c r="G115" s="12">
        <f t="shared" si="18"/>
        <v>0</v>
      </c>
      <c r="H115" s="12">
        <f t="shared" si="17"/>
        <v>0</v>
      </c>
    </row>
    <row r="116" spans="1:8" ht="25.5" x14ac:dyDescent="0.2">
      <c r="A116" s="9"/>
      <c r="B116" s="10" t="s">
        <v>103</v>
      </c>
      <c r="C116" s="11">
        <v>0</v>
      </c>
      <c r="D116" s="11">
        <v>7</v>
      </c>
      <c r="E116" s="12" t="str">
        <f t="shared" si="15"/>
        <v/>
      </c>
      <c r="F116" s="12">
        <f t="shared" si="16"/>
        <v>1.192504258943782E-2</v>
      </c>
      <c r="G116" s="12">
        <f t="shared" si="18"/>
        <v>1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1</v>
      </c>
      <c r="D117" s="11">
        <v>0</v>
      </c>
      <c r="E117" s="12">
        <f t="shared" si="15"/>
        <v>1.7094017094017094E-3</v>
      </c>
      <c r="F117" s="12" t="str">
        <f t="shared" si="16"/>
        <v/>
      </c>
      <c r="G117" s="12">
        <f t="shared" si="18"/>
        <v>-1</v>
      </c>
      <c r="H117" s="12">
        <f t="shared" si="17"/>
        <v>-1.7094017094017094E-3</v>
      </c>
    </row>
    <row r="118" spans="1:8" x14ac:dyDescent="0.2">
      <c r="A118" s="9"/>
      <c r="B118" s="10" t="s">
        <v>105</v>
      </c>
      <c r="C118" s="11">
        <v>0</v>
      </c>
      <c r="D118" s="11">
        <v>0</v>
      </c>
      <c r="E118" s="12" t="str">
        <f t="shared" si="15"/>
        <v/>
      </c>
      <c r="F118" s="12" t="str">
        <f t="shared" si="16"/>
        <v/>
      </c>
      <c r="G118" s="12" t="str">
        <f t="shared" si="18"/>
        <v xml:space="preserve"> </v>
      </c>
      <c r="H118" s="12" t="str">
        <f t="shared" si="17"/>
        <v/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0</v>
      </c>
      <c r="D120" s="11">
        <v>0</v>
      </c>
      <c r="E120" s="12" t="str">
        <f t="shared" si="15"/>
        <v/>
      </c>
      <c r="F120" s="12" t="str">
        <f t="shared" si="16"/>
        <v/>
      </c>
      <c r="G120" s="12" t="str">
        <f t="shared" si="18"/>
        <v xml:space="preserve"> 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2</v>
      </c>
      <c r="E123" s="12" t="str">
        <f t="shared" si="15"/>
        <v/>
      </c>
      <c r="F123" s="12">
        <f t="shared" si="16"/>
        <v>3.4071550255536627E-3</v>
      </c>
      <c r="G123" s="12">
        <f t="shared" si="18"/>
        <v>1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0</v>
      </c>
      <c r="D124" s="11">
        <v>0</v>
      </c>
      <c r="E124" s="12" t="str">
        <f t="shared" si="15"/>
        <v/>
      </c>
      <c r="F124" s="12" t="str">
        <f t="shared" si="16"/>
        <v/>
      </c>
      <c r="G124" s="12" t="str">
        <f t="shared" si="18"/>
        <v xml:space="preserve"> </v>
      </c>
      <c r="H124" s="12" t="str">
        <f t="shared" si="17"/>
        <v/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0</v>
      </c>
      <c r="E126" s="12" t="str">
        <f t="shared" si="15"/>
        <v/>
      </c>
      <c r="F126" s="12" t="str">
        <f t="shared" si="16"/>
        <v/>
      </c>
      <c r="G126" s="12" t="str">
        <f t="shared" si="18"/>
        <v xml:space="preserve"> 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0</v>
      </c>
      <c r="D128" s="11">
        <v>0</v>
      </c>
      <c r="E128" s="12" t="str">
        <f t="shared" si="15"/>
        <v/>
      </c>
      <c r="F128" s="12" t="str">
        <f t="shared" si="16"/>
        <v/>
      </c>
      <c r="G128" s="12" t="str">
        <f t="shared" si="18"/>
        <v xml:space="preserve"> </v>
      </c>
      <c r="H128" s="12" t="str">
        <f t="shared" si="17"/>
        <v/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0</v>
      </c>
      <c r="D130" s="11">
        <v>1</v>
      </c>
      <c r="E130" s="12" t="str">
        <f t="shared" si="15"/>
        <v/>
      </c>
      <c r="F130" s="12">
        <f t="shared" si="16"/>
        <v>1.7035775127768314E-3</v>
      </c>
      <c r="G130" s="12">
        <f t="shared" si="18"/>
        <v>1</v>
      </c>
      <c r="H130" s="12" t="str">
        <f t="shared" si="17"/>
        <v/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1</v>
      </c>
      <c r="D132" s="11">
        <v>0</v>
      </c>
      <c r="E132" s="12">
        <f t="shared" si="15"/>
        <v>1.7094017094017094E-3</v>
      </c>
      <c r="F132" s="12" t="str">
        <f t="shared" si="16"/>
        <v/>
      </c>
      <c r="G132" s="12">
        <f t="shared" si="18"/>
        <v>-1</v>
      </c>
      <c r="H132" s="12">
        <f t="shared" si="17"/>
        <v>-1.7094017094017094E-3</v>
      </c>
    </row>
    <row r="133" spans="1:8" x14ac:dyDescent="0.2">
      <c r="A133" s="9"/>
      <c r="B133" s="10" t="s">
        <v>120</v>
      </c>
      <c r="C133" s="11">
        <v>2</v>
      </c>
      <c r="D133" s="11">
        <v>0</v>
      </c>
      <c r="E133" s="12">
        <f t="shared" si="15"/>
        <v>3.4188034188034188E-3</v>
      </c>
      <c r="F133" s="12" t="str">
        <f t="shared" si="16"/>
        <v/>
      </c>
      <c r="G133" s="12">
        <f t="shared" si="18"/>
        <v>-1</v>
      </c>
      <c r="H133" s="12">
        <f t="shared" si="17"/>
        <v>-3.4188034188034188E-3</v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331</v>
      </c>
      <c r="D135" s="11">
        <v>435</v>
      </c>
      <c r="E135" s="12">
        <f t="shared" si="15"/>
        <v>0.5658119658119658</v>
      </c>
      <c r="F135" s="12">
        <f t="shared" si="16"/>
        <v>0.74105621805792166</v>
      </c>
      <c r="G135" s="12">
        <f t="shared" si="18"/>
        <v>0.31419939577039274</v>
      </c>
      <c r="H135" s="12">
        <f t="shared" si="17"/>
        <v>0.17777777777777776</v>
      </c>
    </row>
    <row r="136" spans="1:8" ht="25.5" x14ac:dyDescent="0.2">
      <c r="A136" s="9"/>
      <c r="B136" s="10" t="s">
        <v>123</v>
      </c>
      <c r="C136" s="11">
        <v>4</v>
      </c>
      <c r="D136" s="11">
        <v>0</v>
      </c>
      <c r="E136" s="12">
        <f t="shared" si="15"/>
        <v>6.8376068376068376E-3</v>
      </c>
      <c r="F136" s="12" t="str">
        <f t="shared" si="16"/>
        <v/>
      </c>
      <c r="G136" s="12">
        <f t="shared" si="18"/>
        <v>-1</v>
      </c>
      <c r="H136" s="12">
        <f t="shared" si="17"/>
        <v>-6.8376068376068376E-3</v>
      </c>
    </row>
    <row r="137" spans="1:8" x14ac:dyDescent="0.2">
      <c r="A137" s="9"/>
      <c r="B137" s="10" t="s">
        <v>124</v>
      </c>
      <c r="C137" s="11">
        <v>0</v>
      </c>
      <c r="D137" s="11">
        <v>0</v>
      </c>
      <c r="E137" s="12" t="str">
        <f t="shared" si="15"/>
        <v/>
      </c>
      <c r="F137" s="12" t="str">
        <f t="shared" si="16"/>
        <v/>
      </c>
      <c r="G137" s="12" t="str">
        <f t="shared" si="18"/>
        <v xml:space="preserve"> 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1</v>
      </c>
      <c r="E138" s="12" t="str">
        <f t="shared" si="15"/>
        <v/>
      </c>
      <c r="F138" s="12">
        <f t="shared" si="16"/>
        <v>1.7035775127768314E-3</v>
      </c>
      <c r="G138" s="12">
        <f t="shared" si="18"/>
        <v>1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0</v>
      </c>
      <c r="E140" s="12" t="str">
        <f t="shared" ref="E140:E171" si="19">+IF(C140=0,"",C140/C$76)</f>
        <v/>
      </c>
      <c r="F140" s="12" t="str">
        <f t="shared" ref="F140:F171" si="20">+IF(D140=0,"",D140/D$76)</f>
        <v/>
      </c>
      <c r="G140" s="12" t="str">
        <f t="shared" si="18"/>
        <v xml:space="preserve"> 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0</v>
      </c>
      <c r="D141" s="11">
        <v>0</v>
      </c>
      <c r="E141" s="12" t="str">
        <f t="shared" si="19"/>
        <v/>
      </c>
      <c r="F141" s="12" t="str">
        <f t="shared" si="20"/>
        <v/>
      </c>
      <c r="G141" s="12" t="str">
        <f t="shared" ref="G141:G171" si="22">+IF(AND(C141=0,D141=0)," ",IF(C141=0,1,IF(D141=0,-1,(D141-C141)/C141)))</f>
        <v xml:space="preserve"> </v>
      </c>
      <c r="H141" s="12" t="str">
        <f t="shared" si="21"/>
        <v/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2</v>
      </c>
      <c r="D147" s="11">
        <v>0</v>
      </c>
      <c r="E147" s="12">
        <f t="shared" si="19"/>
        <v>3.4188034188034188E-3</v>
      </c>
      <c r="F147" s="12" t="str">
        <f t="shared" si="20"/>
        <v/>
      </c>
      <c r="G147" s="12">
        <f t="shared" si="22"/>
        <v>-1</v>
      </c>
      <c r="H147" s="12">
        <f t="shared" si="21"/>
        <v>-3.4188034188034188E-3</v>
      </c>
    </row>
    <row r="148" spans="1:8" ht="25.5" x14ac:dyDescent="0.2">
      <c r="A148" s="9"/>
      <c r="B148" s="10" t="s">
        <v>135</v>
      </c>
      <c r="C148" s="11">
        <v>1</v>
      </c>
      <c r="D148" s="11">
        <v>0</v>
      </c>
      <c r="E148" s="12">
        <f t="shared" si="19"/>
        <v>1.7094017094017094E-3</v>
      </c>
      <c r="F148" s="12" t="str">
        <f t="shared" si="20"/>
        <v/>
      </c>
      <c r="G148" s="12">
        <f t="shared" si="22"/>
        <v>-1</v>
      </c>
      <c r="H148" s="12">
        <f t="shared" si="21"/>
        <v>-1.7094017094017094E-3</v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0</v>
      </c>
      <c r="E157" s="12" t="str">
        <f t="shared" si="19"/>
        <v/>
      </c>
      <c r="F157" s="12" t="str">
        <f t="shared" si="20"/>
        <v/>
      </c>
      <c r="G157" s="12" t="str">
        <f t="shared" si="22"/>
        <v xml:space="preserve"> 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2</v>
      </c>
      <c r="D159" s="11">
        <v>0</v>
      </c>
      <c r="E159" s="12">
        <f t="shared" si="19"/>
        <v>3.4188034188034188E-3</v>
      </c>
      <c r="F159" s="12" t="str">
        <f t="shared" si="20"/>
        <v/>
      </c>
      <c r="G159" s="12">
        <f t="shared" si="22"/>
        <v>-1</v>
      </c>
      <c r="H159" s="12">
        <f t="shared" si="21"/>
        <v>-3.4188034188034188E-3</v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1</v>
      </c>
      <c r="E161" s="12" t="str">
        <f t="shared" si="19"/>
        <v/>
      </c>
      <c r="F161" s="12">
        <f t="shared" si="20"/>
        <v>1.7035775127768314E-3</v>
      </c>
      <c r="G161" s="12">
        <f t="shared" si="22"/>
        <v>1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1</v>
      </c>
      <c r="E168" s="12" t="str">
        <f t="shared" si="19"/>
        <v/>
      </c>
      <c r="F168" s="12">
        <f t="shared" si="20"/>
        <v>1.7035775127768314E-3</v>
      </c>
      <c r="G168" s="12">
        <f t="shared" si="22"/>
        <v>1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1</v>
      </c>
      <c r="E170" s="12" t="str">
        <f t="shared" si="19"/>
        <v/>
      </c>
      <c r="F170" s="12">
        <f t="shared" si="20"/>
        <v>1.7035775127768314E-3</v>
      </c>
      <c r="G170" s="12">
        <f t="shared" si="22"/>
        <v>1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672</v>
      </c>
      <c r="D177" s="28">
        <f>SUM(D178:D350)</f>
        <v>669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-4.464285714285714E-3</v>
      </c>
      <c r="H177" s="30">
        <f t="shared" ref="H177:H208" si="25">+IF(OR(AND(E177=""),(G177="")),"",E177*G177)</f>
        <v>-4.464285714285714E-3</v>
      </c>
    </row>
    <row r="178" spans="1:8" x14ac:dyDescent="0.2">
      <c r="A178" s="9"/>
      <c r="B178" s="10" t="s">
        <v>159</v>
      </c>
      <c r="C178" s="11">
        <v>61</v>
      </c>
      <c r="D178" s="11">
        <v>25</v>
      </c>
      <c r="E178" s="12">
        <f t="shared" si="23"/>
        <v>9.0773809523809521E-2</v>
      </c>
      <c r="F178" s="12">
        <f t="shared" si="24"/>
        <v>3.7369207772795218E-2</v>
      </c>
      <c r="G178" s="12">
        <f t="shared" ref="G178:G209" si="26">+IF(AND(C178=0,D178=0)," ",IF(C178=0,1,IF(D178=0,-1,(D178-C178)/C178)))</f>
        <v>-0.5901639344262295</v>
      </c>
      <c r="H178" s="12">
        <f t="shared" si="25"/>
        <v>-5.3571428571428568E-2</v>
      </c>
    </row>
    <row r="179" spans="1:8" x14ac:dyDescent="0.2">
      <c r="A179" s="9"/>
      <c r="B179" s="10" t="s">
        <v>160</v>
      </c>
      <c r="C179" s="11">
        <v>1</v>
      </c>
      <c r="D179" s="11">
        <v>1</v>
      </c>
      <c r="E179" s="12">
        <f t="shared" si="23"/>
        <v>1.488095238095238E-3</v>
      </c>
      <c r="F179" s="12">
        <f t="shared" si="24"/>
        <v>1.4947683109118087E-3</v>
      </c>
      <c r="G179" s="12">
        <f t="shared" si="26"/>
        <v>0</v>
      </c>
      <c r="H179" s="12">
        <f t="shared" si="25"/>
        <v>0</v>
      </c>
    </row>
    <row r="180" spans="1:8" ht="38.25" x14ac:dyDescent="0.2">
      <c r="A180" s="9"/>
      <c r="B180" s="10" t="s">
        <v>161</v>
      </c>
      <c r="C180" s="11">
        <v>7</v>
      </c>
      <c r="D180" s="11">
        <v>3</v>
      </c>
      <c r="E180" s="12">
        <f t="shared" si="23"/>
        <v>1.0416666666666666E-2</v>
      </c>
      <c r="F180" s="12">
        <f t="shared" si="24"/>
        <v>4.4843049327354259E-3</v>
      </c>
      <c r="G180" s="12">
        <f t="shared" si="26"/>
        <v>-0.5714285714285714</v>
      </c>
      <c r="H180" s="12">
        <f t="shared" si="25"/>
        <v>-5.9523809523809521E-3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6</v>
      </c>
      <c r="D182" s="11">
        <v>0</v>
      </c>
      <c r="E182" s="12">
        <f t="shared" si="23"/>
        <v>8.9285714285714281E-3</v>
      </c>
      <c r="F182" s="12" t="str">
        <f t="shared" si="24"/>
        <v/>
      </c>
      <c r="G182" s="12">
        <f t="shared" si="26"/>
        <v>-1</v>
      </c>
      <c r="H182" s="12">
        <f t="shared" si="25"/>
        <v>-8.9285714285714281E-3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247</v>
      </c>
      <c r="D184" s="11">
        <v>75</v>
      </c>
      <c r="E184" s="12">
        <f t="shared" si="23"/>
        <v>0.36755952380952384</v>
      </c>
      <c r="F184" s="12">
        <f t="shared" si="24"/>
        <v>0.11210762331838565</v>
      </c>
      <c r="G184" s="12">
        <f t="shared" si="26"/>
        <v>-0.69635627530364375</v>
      </c>
      <c r="H184" s="12">
        <f t="shared" si="25"/>
        <v>-0.25595238095238099</v>
      </c>
    </row>
    <row r="185" spans="1:8" x14ac:dyDescent="0.2">
      <c r="A185" s="9"/>
      <c r="B185" s="10" t="s">
        <v>166</v>
      </c>
      <c r="C185" s="11">
        <v>5</v>
      </c>
      <c r="D185" s="11">
        <v>1</v>
      </c>
      <c r="E185" s="12">
        <f t="shared" si="23"/>
        <v>7.4404761904761901E-3</v>
      </c>
      <c r="F185" s="12">
        <f t="shared" si="24"/>
        <v>1.4947683109118087E-3</v>
      </c>
      <c r="G185" s="12">
        <f t="shared" si="26"/>
        <v>-0.8</v>
      </c>
      <c r="H185" s="12">
        <f t="shared" si="25"/>
        <v>-5.9523809523809521E-3</v>
      </c>
    </row>
    <row r="186" spans="1:8" x14ac:dyDescent="0.2">
      <c r="A186" s="9"/>
      <c r="B186" s="10" t="s">
        <v>167</v>
      </c>
      <c r="C186" s="11">
        <v>41</v>
      </c>
      <c r="D186" s="11">
        <v>0</v>
      </c>
      <c r="E186" s="12">
        <f t="shared" si="23"/>
        <v>6.101190476190476E-2</v>
      </c>
      <c r="F186" s="12" t="str">
        <f t="shared" si="24"/>
        <v/>
      </c>
      <c r="G186" s="12">
        <f t="shared" si="26"/>
        <v>-1</v>
      </c>
      <c r="H186" s="12">
        <f t="shared" si="25"/>
        <v>-6.101190476190476E-2</v>
      </c>
    </row>
    <row r="187" spans="1:8" x14ac:dyDescent="0.2">
      <c r="A187" s="9"/>
      <c r="B187" s="10" t="s">
        <v>168</v>
      </c>
      <c r="C187" s="11">
        <v>1</v>
      </c>
      <c r="D187" s="11">
        <v>0</v>
      </c>
      <c r="E187" s="12">
        <f t="shared" si="23"/>
        <v>1.488095238095238E-3</v>
      </c>
      <c r="F187" s="12" t="str">
        <f t="shared" si="24"/>
        <v/>
      </c>
      <c r="G187" s="12">
        <f t="shared" si="26"/>
        <v>-1</v>
      </c>
      <c r="H187" s="12">
        <f t="shared" si="25"/>
        <v>-1.488095238095238E-3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2</v>
      </c>
      <c r="D190" s="11">
        <v>0</v>
      </c>
      <c r="E190" s="12">
        <f t="shared" si="23"/>
        <v>2.976190476190476E-3</v>
      </c>
      <c r="F190" s="12" t="str">
        <f t="shared" si="24"/>
        <v/>
      </c>
      <c r="G190" s="12">
        <f t="shared" si="26"/>
        <v>-1</v>
      </c>
      <c r="H190" s="12">
        <f t="shared" si="25"/>
        <v>-2.976190476190476E-3</v>
      </c>
    </row>
    <row r="191" spans="1:8" x14ac:dyDescent="0.2">
      <c r="A191" s="9"/>
      <c r="B191" s="10" t="s">
        <v>172</v>
      </c>
      <c r="C191" s="11">
        <v>0</v>
      </c>
      <c r="D191" s="11">
        <v>59</v>
      </c>
      <c r="E191" s="12" t="str">
        <f t="shared" si="23"/>
        <v/>
      </c>
      <c r="F191" s="12">
        <f t="shared" si="24"/>
        <v>8.8191330343796712E-2</v>
      </c>
      <c r="G191" s="12">
        <f t="shared" si="26"/>
        <v>1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0</v>
      </c>
      <c r="D192" s="11">
        <v>2</v>
      </c>
      <c r="E192" s="12" t="str">
        <f t="shared" si="23"/>
        <v/>
      </c>
      <c r="F192" s="12">
        <f t="shared" si="24"/>
        <v>2.9895366218236174E-3</v>
      </c>
      <c r="G192" s="12">
        <f t="shared" si="26"/>
        <v>1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1</v>
      </c>
      <c r="D193" s="11">
        <v>0</v>
      </c>
      <c r="E193" s="12">
        <f t="shared" si="23"/>
        <v>1.488095238095238E-3</v>
      </c>
      <c r="F193" s="12" t="str">
        <f t="shared" si="24"/>
        <v/>
      </c>
      <c r="G193" s="12">
        <f t="shared" si="26"/>
        <v>-1</v>
      </c>
      <c r="H193" s="12">
        <f t="shared" si="25"/>
        <v>-1.488095238095238E-3</v>
      </c>
    </row>
    <row r="194" spans="1:8" ht="25.5" x14ac:dyDescent="0.2">
      <c r="A194" s="9"/>
      <c r="B194" s="10" t="s">
        <v>175</v>
      </c>
      <c r="C194" s="11">
        <v>0</v>
      </c>
      <c r="D194" s="11">
        <v>1</v>
      </c>
      <c r="E194" s="12" t="str">
        <f t="shared" si="23"/>
        <v/>
      </c>
      <c r="F194" s="12">
        <f t="shared" si="24"/>
        <v>1.4947683109118087E-3</v>
      </c>
      <c r="G194" s="12">
        <f t="shared" si="26"/>
        <v>1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1</v>
      </c>
      <c r="D195" s="11">
        <v>0</v>
      </c>
      <c r="E195" s="12">
        <f t="shared" si="23"/>
        <v>1.488095238095238E-3</v>
      </c>
      <c r="F195" s="12" t="str">
        <f t="shared" si="24"/>
        <v/>
      </c>
      <c r="G195" s="12">
        <f t="shared" si="26"/>
        <v>-1</v>
      </c>
      <c r="H195" s="12">
        <f t="shared" si="25"/>
        <v>-1.488095238095238E-3</v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1</v>
      </c>
      <c r="E197" s="12" t="str">
        <f t="shared" si="23"/>
        <v/>
      </c>
      <c r="F197" s="12">
        <f t="shared" si="24"/>
        <v>1.4947683109118087E-3</v>
      </c>
      <c r="G197" s="12">
        <f t="shared" si="26"/>
        <v>1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65</v>
      </c>
      <c r="D198" s="11">
        <v>57</v>
      </c>
      <c r="E198" s="12">
        <f t="shared" si="23"/>
        <v>9.6726190476190479E-2</v>
      </c>
      <c r="F198" s="12">
        <f t="shared" si="24"/>
        <v>8.520179372197309E-2</v>
      </c>
      <c r="G198" s="12">
        <f t="shared" si="26"/>
        <v>-0.12307692307692308</v>
      </c>
      <c r="H198" s="12">
        <f t="shared" si="25"/>
        <v>-1.1904761904761906E-2</v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3</v>
      </c>
      <c r="D204" s="11">
        <v>0</v>
      </c>
      <c r="E204" s="12">
        <f t="shared" si="23"/>
        <v>4.464285714285714E-3</v>
      </c>
      <c r="F204" s="12" t="str">
        <f t="shared" si="24"/>
        <v/>
      </c>
      <c r="G204" s="12">
        <f t="shared" si="26"/>
        <v>-1</v>
      </c>
      <c r="H204" s="12">
        <f t="shared" si="25"/>
        <v>-4.464285714285714E-3</v>
      </c>
    </row>
    <row r="205" spans="1:8" ht="25.5" x14ac:dyDescent="0.2">
      <c r="A205" s="9"/>
      <c r="B205" s="10" t="s">
        <v>186</v>
      </c>
      <c r="C205" s="11">
        <v>36</v>
      </c>
      <c r="D205" s="11">
        <v>0</v>
      </c>
      <c r="E205" s="12">
        <f t="shared" si="23"/>
        <v>5.3571428571428568E-2</v>
      </c>
      <c r="F205" s="12" t="str">
        <f t="shared" si="24"/>
        <v/>
      </c>
      <c r="G205" s="12">
        <f t="shared" si="26"/>
        <v>-1</v>
      </c>
      <c r="H205" s="12">
        <f t="shared" si="25"/>
        <v>-5.3571428571428568E-2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4</v>
      </c>
      <c r="D207" s="11">
        <v>1</v>
      </c>
      <c r="E207" s="12">
        <f t="shared" si="23"/>
        <v>5.9523809523809521E-3</v>
      </c>
      <c r="F207" s="12">
        <f t="shared" si="24"/>
        <v>1.4947683109118087E-3</v>
      </c>
      <c r="G207" s="12">
        <f t="shared" si="26"/>
        <v>-0.75</v>
      </c>
      <c r="H207" s="12">
        <f t="shared" si="25"/>
        <v>-4.464285714285714E-3</v>
      </c>
    </row>
    <row r="208" spans="1:8" x14ac:dyDescent="0.2">
      <c r="A208" s="9"/>
      <c r="B208" s="10" t="s">
        <v>189</v>
      </c>
      <c r="C208" s="11">
        <v>0</v>
      </c>
      <c r="D208" s="11">
        <v>0</v>
      </c>
      <c r="E208" s="12" t="str">
        <f t="shared" si="23"/>
        <v/>
      </c>
      <c r="F208" s="12" t="str">
        <f t="shared" si="24"/>
        <v/>
      </c>
      <c r="G208" s="12" t="str">
        <f t="shared" si="26"/>
        <v xml:space="preserve"> </v>
      </c>
      <c r="H208" s="12" t="str">
        <f t="shared" si="25"/>
        <v/>
      </c>
    </row>
    <row r="209" spans="1:8" x14ac:dyDescent="0.2">
      <c r="A209" s="9"/>
      <c r="B209" s="10" t="s">
        <v>190</v>
      </c>
      <c r="C209" s="11">
        <v>4</v>
      </c>
      <c r="D209" s="11">
        <v>31</v>
      </c>
      <c r="E209" s="12">
        <f t="shared" ref="E209:E240" si="27">+IF(C209=0,"",C209/C$177)</f>
        <v>5.9523809523809521E-3</v>
      </c>
      <c r="F209" s="12">
        <f t="shared" ref="F209:F240" si="28">+IF(D209=0,"",D209/D$177)</f>
        <v>4.6337817638266068E-2</v>
      </c>
      <c r="G209" s="12">
        <f t="shared" si="26"/>
        <v>6.75</v>
      </c>
      <c r="H209" s="12">
        <f t="shared" ref="H209:H240" si="29">+IF(OR(AND(E209=""),(G209="")),"",E209*G209)</f>
        <v>4.0178571428571425E-2</v>
      </c>
    </row>
    <row r="210" spans="1:8" x14ac:dyDescent="0.2">
      <c r="A210" s="9"/>
      <c r="B210" s="10" t="s">
        <v>191</v>
      </c>
      <c r="C210" s="11">
        <v>36</v>
      </c>
      <c r="D210" s="11">
        <v>9</v>
      </c>
      <c r="E210" s="12">
        <f t="shared" si="27"/>
        <v>5.3571428571428568E-2</v>
      </c>
      <c r="F210" s="12">
        <f t="shared" si="28"/>
        <v>1.3452914798206279E-2</v>
      </c>
      <c r="G210" s="12">
        <f t="shared" ref="G210:G241" si="30">+IF(AND(C210=0,D210=0)," ",IF(C210=0,1,IF(D210=0,-1,(D210-C210)/C210)))</f>
        <v>-0.75</v>
      </c>
      <c r="H210" s="12">
        <f t="shared" si="29"/>
        <v>-4.0178571428571425E-2</v>
      </c>
    </row>
    <row r="211" spans="1:8" x14ac:dyDescent="0.2">
      <c r="A211" s="9"/>
      <c r="B211" s="10" t="s">
        <v>192</v>
      </c>
      <c r="C211" s="11">
        <v>0</v>
      </c>
      <c r="D211" s="11">
        <v>6</v>
      </c>
      <c r="E211" s="12" t="str">
        <f t="shared" si="27"/>
        <v/>
      </c>
      <c r="F211" s="12">
        <f t="shared" si="28"/>
        <v>8.9686098654708519E-3</v>
      </c>
      <c r="G211" s="12">
        <f t="shared" si="30"/>
        <v>1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77</v>
      </c>
      <c r="E212" s="12" t="str">
        <f t="shared" si="27"/>
        <v/>
      </c>
      <c r="F212" s="12">
        <f t="shared" si="28"/>
        <v>0.11509715994020926</v>
      </c>
      <c r="G212" s="12">
        <f t="shared" si="30"/>
        <v>1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6</v>
      </c>
      <c r="E214" s="12" t="str">
        <f t="shared" si="27"/>
        <v/>
      </c>
      <c r="F214" s="12">
        <f t="shared" si="28"/>
        <v>8.9686098654708519E-3</v>
      </c>
      <c r="G214" s="12">
        <f t="shared" si="30"/>
        <v>1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1</v>
      </c>
      <c r="E215" s="12" t="str">
        <f t="shared" si="27"/>
        <v/>
      </c>
      <c r="F215" s="12">
        <f t="shared" si="28"/>
        <v>1.4947683109118087E-3</v>
      </c>
      <c r="G215" s="12">
        <f t="shared" si="30"/>
        <v>1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0</v>
      </c>
      <c r="D216" s="11">
        <v>0</v>
      </c>
      <c r="E216" s="12" t="str">
        <f t="shared" si="27"/>
        <v/>
      </c>
      <c r="F216" s="12" t="str">
        <f t="shared" si="28"/>
        <v/>
      </c>
      <c r="G216" s="12" t="str">
        <f t="shared" si="30"/>
        <v xml:space="preserve"> </v>
      </c>
      <c r="H216" s="12" t="str">
        <f t="shared" si="29"/>
        <v/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1</v>
      </c>
      <c r="D219" s="11">
        <v>2</v>
      </c>
      <c r="E219" s="12">
        <f t="shared" si="27"/>
        <v>1.488095238095238E-3</v>
      </c>
      <c r="F219" s="12">
        <f t="shared" si="28"/>
        <v>2.9895366218236174E-3</v>
      </c>
      <c r="G219" s="12">
        <f t="shared" si="30"/>
        <v>1</v>
      </c>
      <c r="H219" s="12">
        <f t="shared" si="29"/>
        <v>1.488095238095238E-3</v>
      </c>
    </row>
    <row r="220" spans="1:8" x14ac:dyDescent="0.2">
      <c r="A220" s="9"/>
      <c r="B220" s="10" t="s">
        <v>201</v>
      </c>
      <c r="C220" s="11">
        <v>2</v>
      </c>
      <c r="D220" s="11">
        <v>3</v>
      </c>
      <c r="E220" s="12">
        <f t="shared" si="27"/>
        <v>2.976190476190476E-3</v>
      </c>
      <c r="F220" s="12">
        <f t="shared" si="28"/>
        <v>4.4843049327354259E-3</v>
      </c>
      <c r="G220" s="12">
        <f t="shared" si="30"/>
        <v>0.5</v>
      </c>
      <c r="H220" s="12">
        <f t="shared" si="29"/>
        <v>1.488095238095238E-3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</v>
      </c>
      <c r="D224" s="11">
        <v>1</v>
      </c>
      <c r="E224" s="12">
        <f t="shared" si="27"/>
        <v>1.488095238095238E-3</v>
      </c>
      <c r="F224" s="12">
        <f t="shared" si="28"/>
        <v>1.4947683109118087E-3</v>
      </c>
      <c r="G224" s="12">
        <f t="shared" si="30"/>
        <v>0</v>
      </c>
      <c r="H224" s="12">
        <f t="shared" si="29"/>
        <v>0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3</v>
      </c>
      <c r="D231" s="11">
        <v>2</v>
      </c>
      <c r="E231" s="12">
        <f t="shared" si="27"/>
        <v>4.464285714285714E-3</v>
      </c>
      <c r="F231" s="12">
        <f t="shared" si="28"/>
        <v>2.9895366218236174E-3</v>
      </c>
      <c r="G231" s="12">
        <f t="shared" si="30"/>
        <v>-0.33333333333333331</v>
      </c>
      <c r="H231" s="12">
        <f t="shared" si="29"/>
        <v>-1.488095238095238E-3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0</v>
      </c>
      <c r="D244" s="11">
        <v>2</v>
      </c>
      <c r="E244" s="12" t="str">
        <f t="shared" si="31"/>
        <v/>
      </c>
      <c r="F244" s="12">
        <f t="shared" si="32"/>
        <v>2.9895366218236174E-3</v>
      </c>
      <c r="G244" s="12">
        <f t="shared" si="34"/>
        <v>1</v>
      </c>
      <c r="H244" s="12" t="str">
        <f t="shared" si="33"/>
        <v/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14</v>
      </c>
      <c r="D247" s="11">
        <v>1</v>
      </c>
      <c r="E247" s="12">
        <f t="shared" si="31"/>
        <v>2.0833333333333332E-2</v>
      </c>
      <c r="F247" s="12">
        <f t="shared" si="32"/>
        <v>1.4947683109118087E-3</v>
      </c>
      <c r="G247" s="12">
        <f t="shared" si="34"/>
        <v>-0.9285714285714286</v>
      </c>
      <c r="H247" s="12">
        <f t="shared" si="33"/>
        <v>-1.9345238095238096E-2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1</v>
      </c>
      <c r="D250" s="11">
        <v>0</v>
      </c>
      <c r="E250" s="12">
        <f t="shared" si="31"/>
        <v>1.488095238095238E-3</v>
      </c>
      <c r="F250" s="12" t="str">
        <f t="shared" si="32"/>
        <v/>
      </c>
      <c r="G250" s="12">
        <f t="shared" si="34"/>
        <v>-1</v>
      </c>
      <c r="H250" s="12">
        <f t="shared" si="33"/>
        <v>-1.488095238095238E-3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3</v>
      </c>
      <c r="E252" s="12" t="str">
        <f t="shared" si="31"/>
        <v/>
      </c>
      <c r="F252" s="12">
        <f t="shared" si="32"/>
        <v>4.4843049327354259E-3</v>
      </c>
      <c r="G252" s="12">
        <f t="shared" si="34"/>
        <v>1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1</v>
      </c>
      <c r="E256" s="12" t="str">
        <f t="shared" si="31"/>
        <v/>
      </c>
      <c r="F256" s="12">
        <f t="shared" si="32"/>
        <v>1.4947683109118087E-3</v>
      </c>
      <c r="G256" s="12">
        <f t="shared" si="34"/>
        <v>1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32</v>
      </c>
      <c r="E260" s="12" t="str">
        <f t="shared" si="31"/>
        <v/>
      </c>
      <c r="F260" s="12">
        <f t="shared" si="32"/>
        <v>4.7832585949177879E-2</v>
      </c>
      <c r="G260" s="12">
        <f t="shared" si="34"/>
        <v>1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0</v>
      </c>
      <c r="E270" s="12" t="str">
        <f t="shared" si="31"/>
        <v/>
      </c>
      <c r="F270" s="12" t="str">
        <f t="shared" si="32"/>
        <v/>
      </c>
      <c r="G270" s="12" t="str">
        <f t="shared" si="34"/>
        <v xml:space="preserve"> 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1</v>
      </c>
      <c r="D281" s="11">
        <v>0</v>
      </c>
      <c r="E281" s="12">
        <f t="shared" si="35"/>
        <v>1.488095238095238E-3</v>
      </c>
      <c r="F281" s="12" t="str">
        <f t="shared" si="36"/>
        <v/>
      </c>
      <c r="G281" s="12">
        <f t="shared" si="38"/>
        <v>-1</v>
      </c>
      <c r="H281" s="12">
        <f t="shared" si="37"/>
        <v>-1.488095238095238E-3</v>
      </c>
    </row>
    <row r="282" spans="1:8" ht="25.5" x14ac:dyDescent="0.2">
      <c r="A282" s="9"/>
      <c r="B282" s="10" t="s">
        <v>263</v>
      </c>
      <c r="C282" s="11">
        <v>8</v>
      </c>
      <c r="D282" s="11">
        <v>36</v>
      </c>
      <c r="E282" s="12">
        <f t="shared" si="35"/>
        <v>1.1904761904761904E-2</v>
      </c>
      <c r="F282" s="12">
        <f t="shared" si="36"/>
        <v>5.3811659192825115E-2</v>
      </c>
      <c r="G282" s="12">
        <f t="shared" si="38"/>
        <v>3.5</v>
      </c>
      <c r="H282" s="12">
        <f t="shared" si="37"/>
        <v>4.1666666666666664E-2</v>
      </c>
    </row>
    <row r="283" spans="1:8" x14ac:dyDescent="0.2">
      <c r="A283" s="9"/>
      <c r="B283" s="10" t="s">
        <v>264</v>
      </c>
      <c r="C283" s="11">
        <v>0</v>
      </c>
      <c r="D283" s="11">
        <v>1</v>
      </c>
      <c r="E283" s="12" t="str">
        <f t="shared" si="35"/>
        <v/>
      </c>
      <c r="F283" s="12">
        <f t="shared" si="36"/>
        <v>1.4947683109118087E-3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1</v>
      </c>
      <c r="D284" s="11">
        <v>0</v>
      </c>
      <c r="E284" s="12">
        <f t="shared" si="35"/>
        <v>1.488095238095238E-3</v>
      </c>
      <c r="F284" s="12" t="str">
        <f t="shared" si="36"/>
        <v/>
      </c>
      <c r="G284" s="12">
        <f t="shared" si="38"/>
        <v>-1</v>
      </c>
      <c r="H284" s="12">
        <f t="shared" si="37"/>
        <v>-1.488095238095238E-3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1</v>
      </c>
      <c r="E288" s="12" t="str">
        <f t="shared" si="35"/>
        <v/>
      </c>
      <c r="F288" s="12">
        <f t="shared" si="36"/>
        <v>1.4947683109118087E-3</v>
      </c>
      <c r="G288" s="12">
        <f t="shared" si="38"/>
        <v>1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1</v>
      </c>
      <c r="D292" s="11">
        <v>31</v>
      </c>
      <c r="E292" s="12">
        <f t="shared" si="35"/>
        <v>1.488095238095238E-3</v>
      </c>
      <c r="F292" s="12">
        <f t="shared" si="36"/>
        <v>4.6337817638266068E-2</v>
      </c>
      <c r="G292" s="12">
        <f t="shared" si="38"/>
        <v>30</v>
      </c>
      <c r="H292" s="12">
        <f t="shared" si="37"/>
        <v>4.4642857142857137E-2</v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28</v>
      </c>
      <c r="D294" s="11">
        <v>59</v>
      </c>
      <c r="E294" s="12">
        <f t="shared" si="35"/>
        <v>4.1666666666666664E-2</v>
      </c>
      <c r="F294" s="12">
        <f t="shared" si="36"/>
        <v>8.8191330343796712E-2</v>
      </c>
      <c r="G294" s="12">
        <f t="shared" si="38"/>
        <v>1.1071428571428572</v>
      </c>
      <c r="H294" s="12">
        <f t="shared" si="37"/>
        <v>4.6130952380952384E-2</v>
      </c>
    </row>
    <row r="295" spans="1:8" x14ac:dyDescent="0.2">
      <c r="A295" s="9"/>
      <c r="B295" s="10" t="s">
        <v>276</v>
      </c>
      <c r="C295" s="11">
        <v>2</v>
      </c>
      <c r="D295" s="11">
        <v>20</v>
      </c>
      <c r="E295" s="12">
        <f t="shared" si="35"/>
        <v>2.976190476190476E-3</v>
      </c>
      <c r="F295" s="12">
        <f t="shared" si="36"/>
        <v>2.9895366218236172E-2</v>
      </c>
      <c r="G295" s="12">
        <f t="shared" si="38"/>
        <v>9</v>
      </c>
      <c r="H295" s="12">
        <f t="shared" si="37"/>
        <v>2.6785714285714284E-2</v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2</v>
      </c>
      <c r="E297" s="12" t="str">
        <f t="shared" si="35"/>
        <v/>
      </c>
      <c r="F297" s="12">
        <f t="shared" si="36"/>
        <v>2.9895366218236174E-3</v>
      </c>
      <c r="G297" s="12">
        <f t="shared" si="38"/>
        <v>1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1</v>
      </c>
      <c r="D300" s="11">
        <v>1</v>
      </c>
      <c r="E300" s="12">
        <f t="shared" si="35"/>
        <v>1.488095238095238E-3</v>
      </c>
      <c r="F300" s="12">
        <f t="shared" si="36"/>
        <v>1.4947683109118087E-3</v>
      </c>
      <c r="G300" s="12">
        <f t="shared" si="38"/>
        <v>0</v>
      </c>
      <c r="H300" s="12">
        <f t="shared" si="37"/>
        <v>0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1</v>
      </c>
      <c r="D303" s="11">
        <v>0</v>
      </c>
      <c r="E303" s="12">
        <f t="shared" si="35"/>
        <v>1.488095238095238E-3</v>
      </c>
      <c r="F303" s="12" t="str">
        <f t="shared" si="36"/>
        <v/>
      </c>
      <c r="G303" s="12">
        <f t="shared" si="38"/>
        <v>-1</v>
      </c>
      <c r="H303" s="12">
        <f t="shared" si="37"/>
        <v>-1.488095238095238E-3</v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0</v>
      </c>
      <c r="D308" s="11">
        <v>1</v>
      </c>
      <c r="E308" s="12" t="str">
        <f t="shared" si="39"/>
        <v/>
      </c>
      <c r="F308" s="12">
        <f t="shared" si="40"/>
        <v>1.4947683109118087E-3</v>
      </c>
      <c r="G308" s="12">
        <f t="shared" si="42"/>
        <v>1</v>
      </c>
      <c r="H308" s="12" t="str">
        <f t="shared" si="41"/>
        <v/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1</v>
      </c>
      <c r="E311" s="12" t="str">
        <f t="shared" si="39"/>
        <v/>
      </c>
      <c r="F311" s="12">
        <f t="shared" si="40"/>
        <v>1.4947683109118087E-3</v>
      </c>
      <c r="G311" s="12">
        <f t="shared" si="42"/>
        <v>1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27</v>
      </c>
      <c r="E312" s="12" t="str">
        <f t="shared" si="39"/>
        <v/>
      </c>
      <c r="F312" s="12">
        <f t="shared" si="40"/>
        <v>4.0358744394618833E-2</v>
      </c>
      <c r="G312" s="12">
        <f t="shared" si="42"/>
        <v>1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45</v>
      </c>
      <c r="E314" s="12" t="str">
        <f t="shared" si="39"/>
        <v/>
      </c>
      <c r="F314" s="12">
        <f t="shared" si="40"/>
        <v>6.726457399103139E-2</v>
      </c>
      <c r="G314" s="12">
        <f t="shared" si="42"/>
        <v>1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1</v>
      </c>
      <c r="E321" s="12" t="str">
        <f t="shared" si="39"/>
        <v/>
      </c>
      <c r="F321" s="12">
        <f t="shared" si="40"/>
        <v>1.4947683109118087E-3</v>
      </c>
      <c r="G321" s="12">
        <f t="shared" si="42"/>
        <v>1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1</v>
      </c>
      <c r="D323" s="11">
        <v>0</v>
      </c>
      <c r="E323" s="12">
        <f t="shared" si="39"/>
        <v>1.488095238095238E-3</v>
      </c>
      <c r="F323" s="12" t="str">
        <f t="shared" si="40"/>
        <v/>
      </c>
      <c r="G323" s="12">
        <f t="shared" si="42"/>
        <v>-1</v>
      </c>
      <c r="H323" s="12">
        <f t="shared" si="41"/>
        <v>-1.488095238095238E-3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0</v>
      </c>
      <c r="D325" s="11">
        <v>1</v>
      </c>
      <c r="E325" s="12" t="str">
        <f t="shared" si="39"/>
        <v/>
      </c>
      <c r="F325" s="12">
        <f t="shared" si="40"/>
        <v>1.4947683109118087E-3</v>
      </c>
      <c r="G325" s="12">
        <f t="shared" si="42"/>
        <v>1</v>
      </c>
      <c r="H325" s="12" t="str">
        <f t="shared" si="41"/>
        <v/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34</v>
      </c>
      <c r="E330" s="12" t="str">
        <f t="shared" si="39"/>
        <v/>
      </c>
      <c r="F330" s="12">
        <f t="shared" si="40"/>
        <v>5.0822122571001493E-2</v>
      </c>
      <c r="G330" s="12">
        <f t="shared" si="42"/>
        <v>1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1</v>
      </c>
      <c r="D333" s="11">
        <v>0</v>
      </c>
      <c r="E333" s="12">
        <f t="shared" si="39"/>
        <v>1.488095238095238E-3</v>
      </c>
      <c r="F333" s="12" t="str">
        <f t="shared" si="40"/>
        <v/>
      </c>
      <c r="G333" s="12">
        <f t="shared" si="42"/>
        <v>-1</v>
      </c>
      <c r="H333" s="12">
        <f t="shared" si="41"/>
        <v>-1.488095238095238E-3</v>
      </c>
    </row>
    <row r="334" spans="1:8" ht="25.5" x14ac:dyDescent="0.2">
      <c r="A334" s="9"/>
      <c r="B334" s="10" t="s">
        <v>315</v>
      </c>
      <c r="C334" s="11">
        <v>83</v>
      </c>
      <c r="D334" s="11">
        <v>2</v>
      </c>
      <c r="E334" s="12">
        <f t="shared" si="39"/>
        <v>0.12351190476190477</v>
      </c>
      <c r="F334" s="12">
        <f t="shared" si="40"/>
        <v>2.9895366218236174E-3</v>
      </c>
      <c r="G334" s="12">
        <f t="shared" si="42"/>
        <v>-0.97590361445783136</v>
      </c>
      <c r="H334" s="12">
        <f t="shared" si="41"/>
        <v>-0.1205357142857143</v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1</v>
      </c>
      <c r="D339" s="11">
        <v>0</v>
      </c>
      <c r="E339" s="12">
        <f t="shared" si="43"/>
        <v>1.488095238095238E-3</v>
      </c>
      <c r="F339" s="12" t="str">
        <f t="shared" si="44"/>
        <v/>
      </c>
      <c r="G339" s="12">
        <f t="shared" si="46"/>
        <v>-1</v>
      </c>
      <c r="H339" s="12">
        <f t="shared" si="45"/>
        <v>-1.488095238095238E-3</v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3</v>
      </c>
      <c r="E348" s="12" t="str">
        <f t="shared" si="43"/>
        <v/>
      </c>
      <c r="F348" s="12">
        <f t="shared" si="44"/>
        <v>4.4843049327354259E-3</v>
      </c>
      <c r="G348" s="12">
        <f t="shared" si="46"/>
        <v>1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4749</v>
      </c>
      <c r="D356" s="28">
        <f>SUM(D357:D585)</f>
        <v>4248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-0.10549589387239419</v>
      </c>
      <c r="H356" s="30">
        <f t="shared" ref="H356:H419" si="49">+IF(OR(AND(E356=""),(G356="")),"",E356*G356)</f>
        <v>-0.10549589387239419</v>
      </c>
    </row>
    <row r="357" spans="1:8" x14ac:dyDescent="0.2">
      <c r="A357" s="9"/>
      <c r="B357" s="10" t="s">
        <v>332</v>
      </c>
      <c r="C357" s="11">
        <v>29</v>
      </c>
      <c r="D357" s="11">
        <v>1</v>
      </c>
      <c r="E357" s="12">
        <f t="shared" si="47"/>
        <v>6.106548747104654E-3</v>
      </c>
      <c r="F357" s="12">
        <f t="shared" si="48"/>
        <v>2.3540489642184556E-4</v>
      </c>
      <c r="G357" s="12">
        <f t="shared" ref="G357:G420" si="50">+IF(AND(C357=0,D357=0)," ",IF(C357=0,1,IF(D357=0,-1,(D357-C357)/C357)))</f>
        <v>-0.96551724137931039</v>
      </c>
      <c r="H357" s="12">
        <f t="shared" si="49"/>
        <v>-5.8959781006527696E-3</v>
      </c>
    </row>
    <row r="358" spans="1:8" x14ac:dyDescent="0.2">
      <c r="A358" s="9"/>
      <c r="B358" s="10" t="s">
        <v>333</v>
      </c>
      <c r="C358" s="11">
        <v>0</v>
      </c>
      <c r="D358" s="11">
        <v>0</v>
      </c>
      <c r="E358" s="12" t="str">
        <f t="shared" si="47"/>
        <v/>
      </c>
      <c r="F358" s="12" t="str">
        <f t="shared" si="48"/>
        <v/>
      </c>
      <c r="G358" s="12" t="str">
        <f t="shared" si="50"/>
        <v xml:space="preserve"> 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0</v>
      </c>
      <c r="D359" s="11">
        <v>10</v>
      </c>
      <c r="E359" s="12" t="str">
        <f t="shared" si="47"/>
        <v/>
      </c>
      <c r="F359" s="12">
        <f t="shared" si="48"/>
        <v>2.3540489642184556E-3</v>
      </c>
      <c r="G359" s="12">
        <f t="shared" si="50"/>
        <v>1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61</v>
      </c>
      <c r="E361" s="12" t="str">
        <f t="shared" si="47"/>
        <v/>
      </c>
      <c r="F361" s="12">
        <f t="shared" si="48"/>
        <v>1.4359698681732581E-2</v>
      </c>
      <c r="G361" s="12">
        <f t="shared" si="50"/>
        <v>1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61</v>
      </c>
      <c r="D362" s="11">
        <v>8</v>
      </c>
      <c r="E362" s="12">
        <f t="shared" si="47"/>
        <v>1.284480943356496E-2</v>
      </c>
      <c r="F362" s="12">
        <f t="shared" si="48"/>
        <v>1.8832391713747645E-3</v>
      </c>
      <c r="G362" s="12">
        <f t="shared" si="50"/>
        <v>-0.86885245901639341</v>
      </c>
      <c r="H362" s="12">
        <f t="shared" si="49"/>
        <v>-1.1160244261949883E-2</v>
      </c>
    </row>
    <row r="363" spans="1:8" x14ac:dyDescent="0.2">
      <c r="A363" s="9"/>
      <c r="B363" s="10" t="s">
        <v>338</v>
      </c>
      <c r="C363" s="11">
        <v>0</v>
      </c>
      <c r="D363" s="11">
        <v>0</v>
      </c>
      <c r="E363" s="12" t="str">
        <f t="shared" si="47"/>
        <v/>
      </c>
      <c r="F363" s="12" t="str">
        <f t="shared" si="48"/>
        <v/>
      </c>
      <c r="G363" s="12" t="str">
        <f t="shared" si="50"/>
        <v xml:space="preserve"> 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8</v>
      </c>
      <c r="E364" s="12" t="str">
        <f t="shared" si="47"/>
        <v/>
      </c>
      <c r="F364" s="12">
        <f t="shared" si="48"/>
        <v>1.8832391713747645E-3</v>
      </c>
      <c r="G364" s="12">
        <f t="shared" si="50"/>
        <v>1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1</v>
      </c>
      <c r="D365" s="11">
        <v>1</v>
      </c>
      <c r="E365" s="12">
        <f t="shared" si="47"/>
        <v>2.105706464518846E-4</v>
      </c>
      <c r="F365" s="12">
        <f t="shared" si="48"/>
        <v>2.3540489642184556E-4</v>
      </c>
      <c r="G365" s="12">
        <f t="shared" si="50"/>
        <v>0</v>
      </c>
      <c r="H365" s="12">
        <f t="shared" si="49"/>
        <v>0</v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548</v>
      </c>
      <c r="D368" s="11">
        <v>52</v>
      </c>
      <c r="E368" s="12">
        <f t="shared" si="47"/>
        <v>0.11539271425563276</v>
      </c>
      <c r="F368" s="12">
        <f t="shared" si="48"/>
        <v>1.2241054613935969E-2</v>
      </c>
      <c r="G368" s="12">
        <f t="shared" si="50"/>
        <v>-0.9051094890510949</v>
      </c>
      <c r="H368" s="12">
        <f t="shared" si="49"/>
        <v>-0.10444304064013477</v>
      </c>
    </row>
    <row r="369" spans="1:8" x14ac:dyDescent="0.2">
      <c r="A369" s="9"/>
      <c r="B369" s="10" t="s">
        <v>344</v>
      </c>
      <c r="C369" s="11">
        <v>17</v>
      </c>
      <c r="D369" s="11">
        <v>1</v>
      </c>
      <c r="E369" s="12">
        <f t="shared" si="47"/>
        <v>3.5797009896820385E-3</v>
      </c>
      <c r="F369" s="12">
        <f t="shared" si="48"/>
        <v>2.3540489642184556E-4</v>
      </c>
      <c r="G369" s="12">
        <f t="shared" si="50"/>
        <v>-0.94117647058823528</v>
      </c>
      <c r="H369" s="12">
        <f t="shared" si="49"/>
        <v>-3.3691303432301536E-3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124</v>
      </c>
      <c r="D371" s="11">
        <v>164</v>
      </c>
      <c r="E371" s="12">
        <f t="shared" si="47"/>
        <v>2.6110760160033691E-2</v>
      </c>
      <c r="F371" s="12">
        <f t="shared" si="48"/>
        <v>3.8606403013182675E-2</v>
      </c>
      <c r="G371" s="12">
        <f t="shared" si="50"/>
        <v>0.32258064516129031</v>
      </c>
      <c r="H371" s="12">
        <f t="shared" si="49"/>
        <v>8.4228258580753834E-3</v>
      </c>
    </row>
    <row r="372" spans="1:8" x14ac:dyDescent="0.2">
      <c r="A372" s="9"/>
      <c r="B372" s="10" t="s">
        <v>347</v>
      </c>
      <c r="C372" s="11">
        <v>69</v>
      </c>
      <c r="D372" s="11">
        <v>0</v>
      </c>
      <c r="E372" s="12">
        <f t="shared" si="47"/>
        <v>1.4529374605180037E-2</v>
      </c>
      <c r="F372" s="12" t="str">
        <f t="shared" si="48"/>
        <v/>
      </c>
      <c r="G372" s="12">
        <f t="shared" si="50"/>
        <v>-1</v>
      </c>
      <c r="H372" s="12">
        <f t="shared" si="49"/>
        <v>-1.4529374605180037E-2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30</v>
      </c>
      <c r="E374" s="12" t="str">
        <f t="shared" si="47"/>
        <v/>
      </c>
      <c r="F374" s="12">
        <f t="shared" si="48"/>
        <v>7.0621468926553672E-3</v>
      </c>
      <c r="G374" s="12">
        <f t="shared" si="50"/>
        <v>1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1620</v>
      </c>
      <c r="D376" s="11">
        <v>980</v>
      </c>
      <c r="E376" s="12">
        <f t="shared" si="47"/>
        <v>0.34112444725205304</v>
      </c>
      <c r="F376" s="12">
        <f t="shared" si="48"/>
        <v>0.23069679849340866</v>
      </c>
      <c r="G376" s="12">
        <f t="shared" si="50"/>
        <v>-0.39506172839506171</v>
      </c>
      <c r="H376" s="12">
        <f t="shared" si="49"/>
        <v>-0.13476521372920613</v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6</v>
      </c>
      <c r="E379" s="12" t="str">
        <f t="shared" si="47"/>
        <v/>
      </c>
      <c r="F379" s="12">
        <f t="shared" si="48"/>
        <v>1.4124293785310734E-3</v>
      </c>
      <c r="G379" s="12">
        <f t="shared" si="50"/>
        <v>1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331</v>
      </c>
      <c r="D380" s="11">
        <v>375</v>
      </c>
      <c r="E380" s="12">
        <f t="shared" si="47"/>
        <v>6.9698883975573805E-2</v>
      </c>
      <c r="F380" s="12">
        <f t="shared" si="48"/>
        <v>8.8276836158192096E-2</v>
      </c>
      <c r="G380" s="12">
        <f t="shared" si="50"/>
        <v>0.13293051359516617</v>
      </c>
      <c r="H380" s="12">
        <f t="shared" si="49"/>
        <v>9.2651084438829228E-3</v>
      </c>
    </row>
    <row r="381" spans="1:8" x14ac:dyDescent="0.2">
      <c r="A381" s="9"/>
      <c r="B381" s="10" t="s">
        <v>356</v>
      </c>
      <c r="C381" s="11">
        <v>1</v>
      </c>
      <c r="D381" s="11">
        <v>55</v>
      </c>
      <c r="E381" s="12">
        <f t="shared" si="47"/>
        <v>2.105706464518846E-4</v>
      </c>
      <c r="F381" s="12">
        <f t="shared" si="48"/>
        <v>1.2947269303201506E-2</v>
      </c>
      <c r="G381" s="12">
        <f t="shared" si="50"/>
        <v>54</v>
      </c>
      <c r="H381" s="12">
        <f t="shared" si="49"/>
        <v>1.1370814908401769E-2</v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0</v>
      </c>
      <c r="E386" s="12" t="str">
        <f t="shared" si="47"/>
        <v/>
      </c>
      <c r="F386" s="12" t="str">
        <f t="shared" si="48"/>
        <v/>
      </c>
      <c r="G386" s="12" t="str">
        <f t="shared" si="50"/>
        <v xml:space="preserve"> 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1</v>
      </c>
      <c r="D387" s="11">
        <v>0</v>
      </c>
      <c r="E387" s="12">
        <f t="shared" si="47"/>
        <v>2.105706464518846E-4</v>
      </c>
      <c r="F387" s="12" t="str">
        <f t="shared" si="48"/>
        <v/>
      </c>
      <c r="G387" s="12">
        <f t="shared" si="50"/>
        <v>-1</v>
      </c>
      <c r="H387" s="12">
        <f t="shared" si="49"/>
        <v>-2.105706464518846E-4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1</v>
      </c>
      <c r="D390" s="11">
        <v>15</v>
      </c>
      <c r="E390" s="12">
        <f t="shared" si="47"/>
        <v>2.105706464518846E-4</v>
      </c>
      <c r="F390" s="12">
        <f t="shared" si="48"/>
        <v>3.5310734463276836E-3</v>
      </c>
      <c r="G390" s="12">
        <f t="shared" si="50"/>
        <v>14</v>
      </c>
      <c r="H390" s="12">
        <f t="shared" si="49"/>
        <v>2.9479890503263844E-3</v>
      </c>
    </row>
    <row r="391" spans="1:8" x14ac:dyDescent="0.2">
      <c r="A391" s="9"/>
      <c r="B391" s="10" t="s">
        <v>366</v>
      </c>
      <c r="C391" s="11">
        <v>0</v>
      </c>
      <c r="D391" s="11">
        <v>4</v>
      </c>
      <c r="E391" s="12" t="str">
        <f t="shared" si="47"/>
        <v/>
      </c>
      <c r="F391" s="12">
        <f t="shared" si="48"/>
        <v>9.4161958568738226E-4</v>
      </c>
      <c r="G391" s="12">
        <f t="shared" si="50"/>
        <v>1</v>
      </c>
      <c r="H391" s="12" t="str">
        <f t="shared" si="49"/>
        <v/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0</v>
      </c>
      <c r="E393" s="12" t="str">
        <f t="shared" si="47"/>
        <v/>
      </c>
      <c r="F393" s="12" t="str">
        <f t="shared" si="48"/>
        <v/>
      </c>
      <c r="G393" s="12" t="str">
        <f t="shared" si="50"/>
        <v xml:space="preserve"> 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0</v>
      </c>
      <c r="D394" s="11">
        <v>0</v>
      </c>
      <c r="E394" s="12" t="str">
        <f t="shared" si="47"/>
        <v/>
      </c>
      <c r="F394" s="12" t="str">
        <f t="shared" si="48"/>
        <v/>
      </c>
      <c r="G394" s="12" t="str">
        <f t="shared" si="50"/>
        <v xml:space="preserve"> 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4</v>
      </c>
      <c r="D395" s="11">
        <v>31</v>
      </c>
      <c r="E395" s="12">
        <f t="shared" si="47"/>
        <v>8.4228258580753841E-4</v>
      </c>
      <c r="F395" s="12">
        <f t="shared" si="48"/>
        <v>7.2975517890772126E-3</v>
      </c>
      <c r="G395" s="12">
        <f t="shared" si="50"/>
        <v>6.75</v>
      </c>
      <c r="H395" s="12">
        <f t="shared" si="49"/>
        <v>5.6854074542008843E-3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0</v>
      </c>
      <c r="E398" s="12" t="str">
        <f t="shared" si="47"/>
        <v/>
      </c>
      <c r="F398" s="12" t="str">
        <f t="shared" si="48"/>
        <v/>
      </c>
      <c r="G398" s="12" t="str">
        <f t="shared" si="50"/>
        <v xml:space="preserve"> 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60</v>
      </c>
      <c r="D402" s="11">
        <v>533</v>
      </c>
      <c r="E402" s="12">
        <f t="shared" si="47"/>
        <v>1.2634238787113077E-2</v>
      </c>
      <c r="F402" s="12">
        <f t="shared" si="48"/>
        <v>0.1254708097928437</v>
      </c>
      <c r="G402" s="12">
        <f t="shared" si="50"/>
        <v>7.8833333333333337</v>
      </c>
      <c r="H402" s="12">
        <f t="shared" si="49"/>
        <v>9.9599915771741432E-2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12</v>
      </c>
      <c r="D405" s="11">
        <v>1</v>
      </c>
      <c r="E405" s="12">
        <f t="shared" si="47"/>
        <v>2.5268477574226151E-3</v>
      </c>
      <c r="F405" s="12">
        <f t="shared" si="48"/>
        <v>2.3540489642184556E-4</v>
      </c>
      <c r="G405" s="12">
        <f t="shared" si="50"/>
        <v>-0.91666666666666663</v>
      </c>
      <c r="H405" s="12">
        <f t="shared" si="49"/>
        <v>-2.3162771109707303E-3</v>
      </c>
    </row>
    <row r="406" spans="1:8" x14ac:dyDescent="0.2">
      <c r="A406" s="9"/>
      <c r="B406" s="10" t="s">
        <v>381</v>
      </c>
      <c r="C406" s="11">
        <v>727</v>
      </c>
      <c r="D406" s="11">
        <v>514</v>
      </c>
      <c r="E406" s="12">
        <f t="shared" si="47"/>
        <v>0.1530848599705201</v>
      </c>
      <c r="F406" s="12">
        <f t="shared" si="48"/>
        <v>0.12099811676082863</v>
      </c>
      <c r="G406" s="12">
        <f t="shared" si="50"/>
        <v>-0.29298486932599727</v>
      </c>
      <c r="H406" s="12">
        <f t="shared" si="49"/>
        <v>-4.4851547694251419E-2</v>
      </c>
    </row>
    <row r="407" spans="1:8" x14ac:dyDescent="0.2">
      <c r="A407" s="9"/>
      <c r="B407" s="10" t="s">
        <v>382</v>
      </c>
      <c r="C407" s="11">
        <v>3</v>
      </c>
      <c r="D407" s="11">
        <v>1</v>
      </c>
      <c r="E407" s="12">
        <f t="shared" si="47"/>
        <v>6.3171193935565378E-4</v>
      </c>
      <c r="F407" s="12">
        <f t="shared" si="48"/>
        <v>2.3540489642184556E-4</v>
      </c>
      <c r="G407" s="12">
        <f t="shared" si="50"/>
        <v>-0.66666666666666663</v>
      </c>
      <c r="H407" s="12">
        <f t="shared" si="49"/>
        <v>-4.2114129290376915E-4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1</v>
      </c>
      <c r="D409" s="11">
        <v>1</v>
      </c>
      <c r="E409" s="12">
        <f t="shared" si="47"/>
        <v>2.105706464518846E-4</v>
      </c>
      <c r="F409" s="12">
        <f t="shared" si="48"/>
        <v>2.3540489642184556E-4</v>
      </c>
      <c r="G409" s="12">
        <f t="shared" si="50"/>
        <v>0</v>
      </c>
      <c r="H409" s="12">
        <f t="shared" si="49"/>
        <v>0</v>
      </c>
    </row>
    <row r="410" spans="1:8" ht="25.5" x14ac:dyDescent="0.2">
      <c r="A410" s="9"/>
      <c r="B410" s="10" t="s">
        <v>385</v>
      </c>
      <c r="C410" s="11">
        <v>2</v>
      </c>
      <c r="D410" s="11">
        <v>0</v>
      </c>
      <c r="E410" s="12">
        <f t="shared" si="47"/>
        <v>4.211412929037692E-4</v>
      </c>
      <c r="F410" s="12" t="str">
        <f t="shared" si="48"/>
        <v/>
      </c>
      <c r="G410" s="12">
        <f t="shared" si="50"/>
        <v>-1</v>
      </c>
      <c r="H410" s="12">
        <f t="shared" si="49"/>
        <v>-4.211412929037692E-4</v>
      </c>
    </row>
    <row r="411" spans="1:8" x14ac:dyDescent="0.2">
      <c r="A411" s="9"/>
      <c r="B411" s="10" t="s">
        <v>386</v>
      </c>
      <c r="C411" s="11">
        <v>0</v>
      </c>
      <c r="D411" s="11">
        <v>2</v>
      </c>
      <c r="E411" s="12" t="str">
        <f t="shared" si="47"/>
        <v/>
      </c>
      <c r="F411" s="12">
        <f t="shared" si="48"/>
        <v>4.7080979284369113E-4</v>
      </c>
      <c r="G411" s="12">
        <f t="shared" si="50"/>
        <v>1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3</v>
      </c>
      <c r="E413" s="12" t="str">
        <f t="shared" si="47"/>
        <v/>
      </c>
      <c r="F413" s="12">
        <f t="shared" si="48"/>
        <v>7.0621468926553672E-4</v>
      </c>
      <c r="G413" s="12">
        <f t="shared" si="50"/>
        <v>1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113</v>
      </c>
      <c r="D416" s="11">
        <v>0</v>
      </c>
      <c r="E416" s="12">
        <f t="shared" si="47"/>
        <v>2.379448304906296E-2</v>
      </c>
      <c r="F416" s="12" t="str">
        <f t="shared" si="48"/>
        <v/>
      </c>
      <c r="G416" s="12">
        <f t="shared" si="50"/>
        <v>-1</v>
      </c>
      <c r="H416" s="12">
        <f t="shared" si="49"/>
        <v>-2.379448304906296E-2</v>
      </c>
    </row>
    <row r="417" spans="1:8" x14ac:dyDescent="0.2">
      <c r="A417" s="9"/>
      <c r="B417" s="10" t="s">
        <v>392</v>
      </c>
      <c r="C417" s="11">
        <v>0</v>
      </c>
      <c r="D417" s="11">
        <v>0</v>
      </c>
      <c r="E417" s="12" t="str">
        <f t="shared" si="47"/>
        <v/>
      </c>
      <c r="F417" s="12" t="str">
        <f t="shared" si="48"/>
        <v/>
      </c>
      <c r="G417" s="12" t="str">
        <f t="shared" si="50"/>
        <v xml:space="preserve"> 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7</v>
      </c>
      <c r="D418" s="11">
        <v>1</v>
      </c>
      <c r="E418" s="12">
        <f t="shared" si="47"/>
        <v>1.4739945251631922E-3</v>
      </c>
      <c r="F418" s="12">
        <f t="shared" si="48"/>
        <v>2.3540489642184556E-4</v>
      </c>
      <c r="G418" s="12">
        <f t="shared" si="50"/>
        <v>-0.8571428571428571</v>
      </c>
      <c r="H418" s="12">
        <f t="shared" si="49"/>
        <v>-1.2634238787113076E-3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1</v>
      </c>
      <c r="D420" s="11">
        <v>0</v>
      </c>
      <c r="E420" s="12">
        <f t="shared" ref="E420:E483" si="51">+IF(C420=0,"",C420/C$356)</f>
        <v>2.105706464518846E-4</v>
      </c>
      <c r="F420" s="12" t="str">
        <f t="shared" ref="F420:F483" si="52">+IF(D420=0,"",D420/D$356)</f>
        <v/>
      </c>
      <c r="G420" s="12">
        <f t="shared" si="50"/>
        <v>-1</v>
      </c>
      <c r="H420" s="12">
        <f t="shared" ref="H420:H483" si="53">+IF(OR(AND(E420=""),(G420="")),"",E420*G420)</f>
        <v>-2.105706464518846E-4</v>
      </c>
    </row>
    <row r="421" spans="1:8" x14ac:dyDescent="0.2">
      <c r="A421" s="9"/>
      <c r="B421" s="10" t="s">
        <v>396</v>
      </c>
      <c r="C421" s="11">
        <v>0</v>
      </c>
      <c r="D421" s="11">
        <v>1</v>
      </c>
      <c r="E421" s="12" t="str">
        <f t="shared" si="51"/>
        <v/>
      </c>
      <c r="F421" s="12">
        <f t="shared" si="52"/>
        <v>2.3540489642184556E-4</v>
      </c>
      <c r="G421" s="12">
        <f t="shared" ref="G421:G484" si="54">+IF(AND(C421=0,D421=0)," ",IF(C421=0,1,IF(D421=0,-1,(D421-C421)/C421)))</f>
        <v>1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330</v>
      </c>
      <c r="D428" s="11">
        <v>351</v>
      </c>
      <c r="E428" s="12">
        <f t="shared" si="51"/>
        <v>6.948831332912192E-2</v>
      </c>
      <c r="F428" s="12">
        <f t="shared" si="52"/>
        <v>8.2627118644067798E-2</v>
      </c>
      <c r="G428" s="12">
        <f t="shared" si="54"/>
        <v>6.363636363636363E-2</v>
      </c>
      <c r="H428" s="12">
        <f t="shared" si="53"/>
        <v>4.4219835754895761E-3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0</v>
      </c>
      <c r="D442" s="11">
        <v>0</v>
      </c>
      <c r="E442" s="12" t="str">
        <f t="shared" si="51"/>
        <v/>
      </c>
      <c r="F442" s="12" t="str">
        <f t="shared" si="52"/>
        <v/>
      </c>
      <c r="G442" s="12" t="str">
        <f t="shared" si="54"/>
        <v xml:space="preserve"> </v>
      </c>
      <c r="H442" s="12" t="str">
        <f t="shared" si="53"/>
        <v/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54</v>
      </c>
      <c r="E452" s="12" t="str">
        <f t="shared" si="51"/>
        <v/>
      </c>
      <c r="F452" s="12">
        <f t="shared" si="52"/>
        <v>1.2711864406779662E-2</v>
      </c>
      <c r="G452" s="12">
        <f t="shared" si="54"/>
        <v>1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153</v>
      </c>
      <c r="D453" s="11">
        <v>544</v>
      </c>
      <c r="E453" s="12">
        <f t="shared" si="51"/>
        <v>3.2217308907138344E-2</v>
      </c>
      <c r="F453" s="12">
        <f t="shared" si="52"/>
        <v>0.128060263653484</v>
      </c>
      <c r="G453" s="12">
        <f t="shared" si="54"/>
        <v>2.5555555555555554</v>
      </c>
      <c r="H453" s="12">
        <f t="shared" si="53"/>
        <v>8.2333122762686867E-2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0</v>
      </c>
      <c r="E455" s="12" t="str">
        <f t="shared" si="51"/>
        <v/>
      </c>
      <c r="F455" s="12" t="str">
        <f t="shared" si="52"/>
        <v/>
      </c>
      <c r="G455" s="12" t="str">
        <f t="shared" si="54"/>
        <v xml:space="preserve"> 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1</v>
      </c>
      <c r="E463" s="12" t="str">
        <f t="shared" si="51"/>
        <v/>
      </c>
      <c r="F463" s="12">
        <f t="shared" si="52"/>
        <v>2.3540489642184556E-4</v>
      </c>
      <c r="G463" s="12">
        <f t="shared" si="54"/>
        <v>1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1</v>
      </c>
      <c r="E465" s="12" t="str">
        <f t="shared" si="51"/>
        <v/>
      </c>
      <c r="F465" s="12">
        <f t="shared" si="52"/>
        <v>2.3540489642184556E-4</v>
      </c>
      <c r="G465" s="12">
        <f t="shared" si="54"/>
        <v>1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44</v>
      </c>
      <c r="D466" s="11">
        <v>13</v>
      </c>
      <c r="E466" s="12">
        <f t="shared" si="51"/>
        <v>9.2651084438829228E-3</v>
      </c>
      <c r="F466" s="12">
        <f t="shared" si="52"/>
        <v>3.0602636534839923E-3</v>
      </c>
      <c r="G466" s="12">
        <f t="shared" si="54"/>
        <v>-0.70454545454545459</v>
      </c>
      <c r="H466" s="12">
        <f t="shared" si="53"/>
        <v>-6.5276900400084228E-3</v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24</v>
      </c>
      <c r="D469" s="11">
        <v>0</v>
      </c>
      <c r="E469" s="12">
        <f t="shared" si="51"/>
        <v>5.0536955148452302E-3</v>
      </c>
      <c r="F469" s="12" t="str">
        <f t="shared" si="52"/>
        <v/>
      </c>
      <c r="G469" s="12">
        <f t="shared" si="54"/>
        <v>-1</v>
      </c>
      <c r="H469" s="12">
        <f t="shared" si="53"/>
        <v>-5.0536955148452302E-3</v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4</v>
      </c>
      <c r="D475" s="11">
        <v>21</v>
      </c>
      <c r="E475" s="12">
        <f t="shared" si="51"/>
        <v>8.4228258580753841E-4</v>
      </c>
      <c r="F475" s="12">
        <f t="shared" si="52"/>
        <v>4.9435028248587575E-3</v>
      </c>
      <c r="G475" s="12">
        <f t="shared" si="54"/>
        <v>4.25</v>
      </c>
      <c r="H475" s="12">
        <f t="shared" si="53"/>
        <v>3.579700989682038E-3</v>
      </c>
    </row>
    <row r="476" spans="1:8" x14ac:dyDescent="0.2">
      <c r="A476" s="9"/>
      <c r="B476" s="10" t="s">
        <v>451</v>
      </c>
      <c r="C476" s="11">
        <v>0</v>
      </c>
      <c r="D476" s="11">
        <v>2</v>
      </c>
      <c r="E476" s="12" t="str">
        <f t="shared" si="51"/>
        <v/>
      </c>
      <c r="F476" s="12">
        <f t="shared" si="52"/>
        <v>4.7080979284369113E-4</v>
      </c>
      <c r="G476" s="12">
        <f t="shared" si="54"/>
        <v>1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5</v>
      </c>
      <c r="D481" s="11">
        <v>6</v>
      </c>
      <c r="E481" s="12">
        <f t="shared" si="51"/>
        <v>1.0528532322594231E-3</v>
      </c>
      <c r="F481" s="12">
        <f t="shared" si="52"/>
        <v>1.4124293785310734E-3</v>
      </c>
      <c r="G481" s="12">
        <f t="shared" si="54"/>
        <v>0.2</v>
      </c>
      <c r="H481" s="12">
        <f t="shared" si="53"/>
        <v>2.1057064645188463E-4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2</v>
      </c>
      <c r="D489" s="11">
        <v>2</v>
      </c>
      <c r="E489" s="12">
        <f t="shared" si="55"/>
        <v>4.211412929037692E-4</v>
      </c>
      <c r="F489" s="12">
        <f t="shared" si="56"/>
        <v>4.7080979284369113E-4</v>
      </c>
      <c r="G489" s="12">
        <f t="shared" si="58"/>
        <v>0</v>
      </c>
      <c r="H489" s="12">
        <f t="shared" si="57"/>
        <v>0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1</v>
      </c>
      <c r="E491" s="12" t="str">
        <f t="shared" si="55"/>
        <v/>
      </c>
      <c r="F491" s="12">
        <f t="shared" si="56"/>
        <v>2.3540489642184556E-4</v>
      </c>
      <c r="G491" s="12">
        <f t="shared" si="58"/>
        <v>1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2</v>
      </c>
      <c r="E494" s="12" t="str">
        <f t="shared" si="55"/>
        <v/>
      </c>
      <c r="F494" s="12">
        <f t="shared" si="56"/>
        <v>4.7080979284369113E-4</v>
      </c>
      <c r="G494" s="12">
        <f t="shared" si="58"/>
        <v>1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1</v>
      </c>
      <c r="E495" s="12" t="str">
        <f t="shared" si="55"/>
        <v/>
      </c>
      <c r="F495" s="12">
        <f t="shared" si="56"/>
        <v>2.3540489642184556E-4</v>
      </c>
      <c r="G495" s="12">
        <f t="shared" si="58"/>
        <v>1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1</v>
      </c>
      <c r="E499" s="12" t="str">
        <f t="shared" si="55"/>
        <v/>
      </c>
      <c r="F499" s="12">
        <f t="shared" si="56"/>
        <v>2.3540489642184556E-4</v>
      </c>
      <c r="G499" s="12">
        <f t="shared" si="58"/>
        <v>1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1</v>
      </c>
      <c r="D505" s="11">
        <v>0</v>
      </c>
      <c r="E505" s="12">
        <f t="shared" si="55"/>
        <v>2.105706464518846E-4</v>
      </c>
      <c r="F505" s="12" t="str">
        <f t="shared" si="56"/>
        <v/>
      </c>
      <c r="G505" s="12">
        <f t="shared" si="58"/>
        <v>-1</v>
      </c>
      <c r="H505" s="12">
        <f t="shared" si="57"/>
        <v>-2.105706464518846E-4</v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22</v>
      </c>
      <c r="D508" s="11">
        <v>0</v>
      </c>
      <c r="E508" s="12">
        <f t="shared" si="55"/>
        <v>4.6325542219414614E-3</v>
      </c>
      <c r="F508" s="12" t="str">
        <f t="shared" si="56"/>
        <v/>
      </c>
      <c r="G508" s="12">
        <f t="shared" si="58"/>
        <v>-1</v>
      </c>
      <c r="H508" s="12">
        <f t="shared" si="57"/>
        <v>-4.6325542219414614E-3</v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0</v>
      </c>
      <c r="E510" s="12" t="str">
        <f t="shared" si="55"/>
        <v/>
      </c>
      <c r="F510" s="12" t="str">
        <f t="shared" si="56"/>
        <v/>
      </c>
      <c r="G510" s="12" t="str">
        <f t="shared" si="58"/>
        <v xml:space="preserve"> 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99</v>
      </c>
      <c r="E513" s="12" t="str">
        <f t="shared" si="55"/>
        <v/>
      </c>
      <c r="F513" s="12">
        <f t="shared" si="56"/>
        <v>2.3305084745762712E-2</v>
      </c>
      <c r="G513" s="12">
        <f t="shared" si="58"/>
        <v>1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14</v>
      </c>
      <c r="E514" s="12" t="str">
        <f t="shared" si="55"/>
        <v/>
      </c>
      <c r="F514" s="12">
        <f t="shared" si="56"/>
        <v>3.2956685499058382E-3</v>
      </c>
      <c r="G514" s="12">
        <f t="shared" si="58"/>
        <v>1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179</v>
      </c>
      <c r="D520" s="11">
        <v>12</v>
      </c>
      <c r="E520" s="12">
        <f t="shared" si="55"/>
        <v>3.7692145714887347E-2</v>
      </c>
      <c r="F520" s="12">
        <f t="shared" si="56"/>
        <v>2.8248587570621469E-3</v>
      </c>
      <c r="G520" s="12">
        <f t="shared" si="58"/>
        <v>-0.93296089385474856</v>
      </c>
      <c r="H520" s="12">
        <f t="shared" si="57"/>
        <v>-3.5165297957464731E-2</v>
      </c>
    </row>
    <row r="521" spans="1:8" x14ac:dyDescent="0.2">
      <c r="A521" s="9"/>
      <c r="B521" s="10" t="s">
        <v>496</v>
      </c>
      <c r="C521" s="11">
        <v>2</v>
      </c>
      <c r="D521" s="11">
        <v>0</v>
      </c>
      <c r="E521" s="12">
        <f t="shared" si="55"/>
        <v>4.211412929037692E-4</v>
      </c>
      <c r="F521" s="12" t="str">
        <f t="shared" si="56"/>
        <v/>
      </c>
      <c r="G521" s="12">
        <f t="shared" si="58"/>
        <v>-1</v>
      </c>
      <c r="H521" s="12">
        <f t="shared" si="57"/>
        <v>-4.211412929037692E-4</v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2</v>
      </c>
      <c r="D524" s="11">
        <v>0</v>
      </c>
      <c r="E524" s="12">
        <f t="shared" si="55"/>
        <v>4.211412929037692E-4</v>
      </c>
      <c r="F524" s="12" t="str">
        <f t="shared" si="56"/>
        <v/>
      </c>
      <c r="G524" s="12">
        <f t="shared" si="58"/>
        <v>-1</v>
      </c>
      <c r="H524" s="12">
        <f t="shared" si="57"/>
        <v>-4.211412929037692E-4</v>
      </c>
    </row>
    <row r="525" spans="1:8" ht="25.5" x14ac:dyDescent="0.2">
      <c r="A525" s="9"/>
      <c r="B525" s="10" t="s">
        <v>500</v>
      </c>
      <c r="C525" s="11">
        <v>0</v>
      </c>
      <c r="D525" s="11">
        <v>128</v>
      </c>
      <c r="E525" s="12" t="str">
        <f t="shared" si="55"/>
        <v/>
      </c>
      <c r="F525" s="12">
        <f t="shared" si="56"/>
        <v>3.0131826741996232E-2</v>
      </c>
      <c r="G525" s="12">
        <f t="shared" si="58"/>
        <v>1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1</v>
      </c>
      <c r="D526" s="11">
        <v>0</v>
      </c>
      <c r="E526" s="12">
        <f t="shared" si="55"/>
        <v>2.105706464518846E-4</v>
      </c>
      <c r="F526" s="12" t="str">
        <f t="shared" si="56"/>
        <v/>
      </c>
      <c r="G526" s="12">
        <f t="shared" si="58"/>
        <v>-1</v>
      </c>
      <c r="H526" s="12">
        <f t="shared" si="57"/>
        <v>-2.105706464518846E-4</v>
      </c>
    </row>
    <row r="527" spans="1:8" ht="25.5" x14ac:dyDescent="0.2">
      <c r="A527" s="9"/>
      <c r="B527" s="10" t="s">
        <v>502</v>
      </c>
      <c r="C527" s="11">
        <v>0</v>
      </c>
      <c r="D527" s="11">
        <v>17</v>
      </c>
      <c r="E527" s="12" t="str">
        <f t="shared" si="55"/>
        <v/>
      </c>
      <c r="F527" s="12">
        <f t="shared" si="56"/>
        <v>4.0018832391713749E-3</v>
      </c>
      <c r="G527" s="12">
        <f t="shared" si="58"/>
        <v>1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5</v>
      </c>
      <c r="D530" s="11">
        <v>0</v>
      </c>
      <c r="E530" s="12">
        <f t="shared" si="55"/>
        <v>1.0528532322594231E-3</v>
      </c>
      <c r="F530" s="12" t="str">
        <f t="shared" si="56"/>
        <v/>
      </c>
      <c r="G530" s="12">
        <f t="shared" si="58"/>
        <v>-1</v>
      </c>
      <c r="H530" s="12">
        <f t="shared" si="57"/>
        <v>-1.0528532322594231E-3</v>
      </c>
    </row>
    <row r="531" spans="1:8" x14ac:dyDescent="0.2">
      <c r="A531" s="9"/>
      <c r="B531" s="10" t="s">
        <v>506</v>
      </c>
      <c r="C531" s="11">
        <v>1</v>
      </c>
      <c r="D531" s="11">
        <v>0</v>
      </c>
      <c r="E531" s="12">
        <f t="shared" si="55"/>
        <v>2.105706464518846E-4</v>
      </c>
      <c r="F531" s="12" t="str">
        <f t="shared" si="56"/>
        <v/>
      </c>
      <c r="G531" s="12">
        <f t="shared" si="58"/>
        <v>-1</v>
      </c>
      <c r="H531" s="12">
        <f t="shared" si="57"/>
        <v>-2.105706464518846E-4</v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0</v>
      </c>
      <c r="E542" s="12" t="str">
        <f t="shared" si="55"/>
        <v/>
      </c>
      <c r="F542" s="12" t="str">
        <f t="shared" si="56"/>
        <v/>
      </c>
      <c r="G542" s="12" t="str">
        <f t="shared" si="58"/>
        <v xml:space="preserve"> 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0</v>
      </c>
      <c r="D545" s="11">
        <v>1</v>
      </c>
      <c r="E545" s="12" t="str">
        <f t="shared" si="55"/>
        <v/>
      </c>
      <c r="F545" s="12">
        <f t="shared" si="56"/>
        <v>2.3540489642184556E-4</v>
      </c>
      <c r="G545" s="12">
        <f t="shared" si="58"/>
        <v>1</v>
      </c>
      <c r="H545" s="12" t="str">
        <f t="shared" si="57"/>
        <v/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33</v>
      </c>
      <c r="D548" s="11">
        <v>0</v>
      </c>
      <c r="E548" s="12">
        <f t="shared" ref="E548:E585" si="59">+IF(C548=0,"",C548/C$356)</f>
        <v>6.9488313329121917E-3</v>
      </c>
      <c r="F548" s="12" t="str">
        <f t="shared" ref="F548:F585" si="60">+IF(D548=0,"",D548/D$356)</f>
        <v/>
      </c>
      <c r="G548" s="12">
        <f t="shared" si="58"/>
        <v>-1</v>
      </c>
      <c r="H548" s="12">
        <f t="shared" ref="H548:H585" si="61">+IF(OR(AND(E548=""),(G548="")),"",E548*G548)</f>
        <v>-6.9488313329121917E-3</v>
      </c>
    </row>
    <row r="549" spans="1:8" x14ac:dyDescent="0.2">
      <c r="A549" s="9"/>
      <c r="B549" s="10" t="s">
        <v>524</v>
      </c>
      <c r="C549" s="11">
        <v>38</v>
      </c>
      <c r="D549" s="11">
        <v>79</v>
      </c>
      <c r="E549" s="12">
        <f t="shared" si="59"/>
        <v>8.0016845651716146E-3</v>
      </c>
      <c r="F549" s="12">
        <f t="shared" si="60"/>
        <v>1.85969868173258E-2</v>
      </c>
      <c r="G549" s="12">
        <f t="shared" ref="G549:G585" si="62">+IF(AND(C549=0,D549=0)," ",IF(C549=0,1,IF(D549=0,-1,(D549-C549)/C549)))</f>
        <v>1.0789473684210527</v>
      </c>
      <c r="H549" s="12">
        <f t="shared" si="61"/>
        <v>8.6333965045272687E-3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16</v>
      </c>
      <c r="D558" s="11">
        <v>0</v>
      </c>
      <c r="E558" s="12">
        <f t="shared" si="59"/>
        <v>3.3691303432301536E-3</v>
      </c>
      <c r="F558" s="12" t="str">
        <f t="shared" si="60"/>
        <v/>
      </c>
      <c r="G558" s="12">
        <f t="shared" si="62"/>
        <v>-1</v>
      </c>
      <c r="H558" s="12">
        <f t="shared" si="61"/>
        <v>-3.3691303432301536E-3</v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0</v>
      </c>
      <c r="D561" s="11">
        <v>2</v>
      </c>
      <c r="E561" s="12" t="str">
        <f t="shared" si="59"/>
        <v/>
      </c>
      <c r="F561" s="12">
        <f t="shared" si="60"/>
        <v>4.7080979284369113E-4</v>
      </c>
      <c r="G561" s="12">
        <f t="shared" si="62"/>
        <v>1</v>
      </c>
      <c r="H561" s="12" t="str">
        <f t="shared" si="61"/>
        <v/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0</v>
      </c>
      <c r="D564" s="11">
        <v>1</v>
      </c>
      <c r="E564" s="12" t="str">
        <f t="shared" si="59"/>
        <v/>
      </c>
      <c r="F564" s="12">
        <f t="shared" si="60"/>
        <v>2.3540489642184556E-4</v>
      </c>
      <c r="G564" s="12">
        <f t="shared" si="62"/>
        <v>1</v>
      </c>
      <c r="H564" s="12" t="str">
        <f t="shared" si="61"/>
        <v/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130</v>
      </c>
      <c r="D569" s="11">
        <v>12</v>
      </c>
      <c r="E569" s="12">
        <f t="shared" si="59"/>
        <v>2.7374184038745E-2</v>
      </c>
      <c r="F569" s="12">
        <f t="shared" si="60"/>
        <v>2.8248587570621469E-3</v>
      </c>
      <c r="G569" s="12">
        <f t="shared" si="62"/>
        <v>-0.90769230769230769</v>
      </c>
      <c r="H569" s="12">
        <f t="shared" si="61"/>
        <v>-2.4847336281322383E-2</v>
      </c>
    </row>
    <row r="570" spans="1:8" ht="25.5" x14ac:dyDescent="0.2">
      <c r="A570" s="9"/>
      <c r="B570" s="10" t="s">
        <v>545</v>
      </c>
      <c r="C570" s="11">
        <v>4</v>
      </c>
      <c r="D570" s="11">
        <v>16</v>
      </c>
      <c r="E570" s="12">
        <f t="shared" si="59"/>
        <v>8.4228258580753841E-4</v>
      </c>
      <c r="F570" s="12">
        <f t="shared" si="60"/>
        <v>3.766478342749529E-3</v>
      </c>
      <c r="G570" s="12">
        <f t="shared" si="62"/>
        <v>3</v>
      </c>
      <c r="H570" s="12">
        <f t="shared" si="61"/>
        <v>2.5268477574226151E-3</v>
      </c>
    </row>
    <row r="571" spans="1:8" x14ac:dyDescent="0.2">
      <c r="A571" s="9"/>
      <c r="B571" s="10" t="s">
        <v>546</v>
      </c>
      <c r="C571" s="11">
        <v>18</v>
      </c>
      <c r="D571" s="11">
        <v>2</v>
      </c>
      <c r="E571" s="12">
        <f t="shared" si="59"/>
        <v>3.7902716361339229E-3</v>
      </c>
      <c r="F571" s="12">
        <f t="shared" si="60"/>
        <v>4.7080979284369113E-4</v>
      </c>
      <c r="G571" s="12">
        <f t="shared" si="62"/>
        <v>-0.88888888888888884</v>
      </c>
      <c r="H571" s="12">
        <f t="shared" si="61"/>
        <v>-3.3691303432301536E-3</v>
      </c>
    </row>
    <row r="572" spans="1:8" x14ac:dyDescent="0.2">
      <c r="A572" s="9"/>
      <c r="B572" s="10" t="s">
        <v>547</v>
      </c>
      <c r="C572" s="11">
        <v>2</v>
      </c>
      <c r="D572" s="11">
        <v>1</v>
      </c>
      <c r="E572" s="12">
        <f t="shared" si="59"/>
        <v>4.211412929037692E-4</v>
      </c>
      <c r="F572" s="12">
        <f t="shared" si="60"/>
        <v>2.3540489642184556E-4</v>
      </c>
      <c r="G572" s="12">
        <f t="shared" si="62"/>
        <v>-0.5</v>
      </c>
      <c r="H572" s="12">
        <f t="shared" si="61"/>
        <v>-2.105706464518846E-4</v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0</v>
      </c>
      <c r="D578" s="11">
        <v>3</v>
      </c>
      <c r="E578" s="12" t="str">
        <f t="shared" si="59"/>
        <v/>
      </c>
      <c r="F578" s="12">
        <f t="shared" si="60"/>
        <v>7.0621468926553672E-4</v>
      </c>
      <c r="G578" s="12">
        <f t="shared" si="62"/>
        <v>1</v>
      </c>
      <c r="H578" s="12" t="str">
        <f t="shared" si="61"/>
        <v/>
      </c>
    </row>
    <row r="579" spans="1:8" x14ac:dyDescent="0.2">
      <c r="A579" s="9"/>
      <c r="B579" s="10" t="s">
        <v>554</v>
      </c>
      <c r="C579" s="11">
        <v>0</v>
      </c>
      <c r="D579" s="11">
        <v>2</v>
      </c>
      <c r="E579" s="12" t="str">
        <f t="shared" si="59"/>
        <v/>
      </c>
      <c r="F579" s="12">
        <f t="shared" si="60"/>
        <v>4.7080979284369113E-4</v>
      </c>
      <c r="G579" s="12">
        <f t="shared" si="62"/>
        <v>1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290</v>
      </c>
      <c r="D591" s="28">
        <f>SUM(D592:D618)</f>
        <v>1076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2.7103448275862068</v>
      </c>
      <c r="H591" s="30">
        <f t="shared" ref="H591:H618" si="65">+IF(OR(AND(E591=""),(G591="")),"",E591*G591)</f>
        <v>2.7103448275862068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0</v>
      </c>
      <c r="D593" s="11">
        <v>1</v>
      </c>
      <c r="E593" s="12" t="str">
        <f t="shared" si="63"/>
        <v/>
      </c>
      <c r="F593" s="12">
        <f t="shared" si="64"/>
        <v>9.2936802973977691E-4</v>
      </c>
      <c r="G593" s="12">
        <f t="shared" si="66"/>
        <v>1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17</v>
      </c>
      <c r="D594" s="11">
        <v>117</v>
      </c>
      <c r="E594" s="12">
        <f t="shared" si="63"/>
        <v>5.8620689655172413E-2</v>
      </c>
      <c r="F594" s="12">
        <f t="shared" si="64"/>
        <v>0.10873605947955391</v>
      </c>
      <c r="G594" s="12">
        <f t="shared" si="66"/>
        <v>5.882352941176471</v>
      </c>
      <c r="H594" s="12">
        <f t="shared" si="65"/>
        <v>0.34482758620689657</v>
      </c>
    </row>
    <row r="595" spans="1:8" x14ac:dyDescent="0.2">
      <c r="A595" s="9"/>
      <c r="B595" s="10" t="s">
        <v>564</v>
      </c>
      <c r="C595" s="11">
        <v>72</v>
      </c>
      <c r="D595" s="11">
        <v>23</v>
      </c>
      <c r="E595" s="12">
        <f t="shared" si="63"/>
        <v>0.24827586206896551</v>
      </c>
      <c r="F595" s="12">
        <f t="shared" si="64"/>
        <v>2.1375464684014869E-2</v>
      </c>
      <c r="G595" s="12">
        <f t="shared" si="66"/>
        <v>-0.68055555555555558</v>
      </c>
      <c r="H595" s="12">
        <f t="shared" si="65"/>
        <v>-0.16896551724137931</v>
      </c>
    </row>
    <row r="596" spans="1:8" x14ac:dyDescent="0.2">
      <c r="A596" s="9"/>
      <c r="B596" s="10" t="s">
        <v>565</v>
      </c>
      <c r="C596" s="11">
        <v>3</v>
      </c>
      <c r="D596" s="11">
        <v>0</v>
      </c>
      <c r="E596" s="12">
        <f t="shared" si="63"/>
        <v>1.0344827586206896E-2</v>
      </c>
      <c r="F596" s="12" t="str">
        <f t="shared" si="64"/>
        <v/>
      </c>
      <c r="G596" s="12">
        <f t="shared" si="66"/>
        <v>-1</v>
      </c>
      <c r="H596" s="12">
        <f t="shared" si="65"/>
        <v>-1.0344827586206896E-2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1</v>
      </c>
      <c r="E602" s="12" t="str">
        <f t="shared" si="63"/>
        <v/>
      </c>
      <c r="F602" s="12">
        <f t="shared" si="64"/>
        <v>9.2936802973977691E-4</v>
      </c>
      <c r="G602" s="12">
        <f t="shared" si="66"/>
        <v>1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0</v>
      </c>
      <c r="E606" s="12" t="str">
        <f t="shared" si="63"/>
        <v/>
      </c>
      <c r="F606" s="12" t="str">
        <f t="shared" si="64"/>
        <v/>
      </c>
      <c r="G606" s="12" t="str">
        <f t="shared" si="66"/>
        <v xml:space="preserve"> 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7</v>
      </c>
      <c r="D607" s="11">
        <v>2</v>
      </c>
      <c r="E607" s="12">
        <f t="shared" si="63"/>
        <v>2.4137931034482758E-2</v>
      </c>
      <c r="F607" s="12">
        <f t="shared" si="64"/>
        <v>1.8587360594795538E-3</v>
      </c>
      <c r="G607" s="12">
        <f t="shared" si="66"/>
        <v>-0.7142857142857143</v>
      </c>
      <c r="H607" s="12">
        <f t="shared" si="65"/>
        <v>-1.7241379310344827E-2</v>
      </c>
    </row>
    <row r="608" spans="1:8" x14ac:dyDescent="0.2">
      <c r="A608" s="9"/>
      <c r="B608" s="10" t="s">
        <v>577</v>
      </c>
      <c r="C608" s="11">
        <v>0</v>
      </c>
      <c r="D608" s="11">
        <v>0</v>
      </c>
      <c r="E608" s="12" t="str">
        <f t="shared" si="63"/>
        <v/>
      </c>
      <c r="F608" s="12" t="str">
        <f t="shared" si="64"/>
        <v/>
      </c>
      <c r="G608" s="12" t="str">
        <f t="shared" si="66"/>
        <v xml:space="preserve"> 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11</v>
      </c>
      <c r="D609" s="11">
        <v>17</v>
      </c>
      <c r="E609" s="12">
        <f t="shared" si="63"/>
        <v>3.793103448275862E-2</v>
      </c>
      <c r="F609" s="12">
        <f t="shared" si="64"/>
        <v>1.5799256505576207E-2</v>
      </c>
      <c r="G609" s="12">
        <f t="shared" si="66"/>
        <v>0.54545454545454541</v>
      </c>
      <c r="H609" s="12">
        <f t="shared" si="65"/>
        <v>2.0689655172413793E-2</v>
      </c>
    </row>
    <row r="610" spans="1:8" x14ac:dyDescent="0.2">
      <c r="A610" s="9"/>
      <c r="B610" s="10" t="s">
        <v>579</v>
      </c>
      <c r="C610" s="11">
        <v>96</v>
      </c>
      <c r="D610" s="11">
        <v>26</v>
      </c>
      <c r="E610" s="12">
        <f t="shared" si="63"/>
        <v>0.33103448275862069</v>
      </c>
      <c r="F610" s="12">
        <f t="shared" si="64"/>
        <v>2.4163568773234202E-2</v>
      </c>
      <c r="G610" s="12">
        <f t="shared" si="66"/>
        <v>-0.72916666666666663</v>
      </c>
      <c r="H610" s="12">
        <f t="shared" si="65"/>
        <v>-0.24137931034482757</v>
      </c>
    </row>
    <row r="611" spans="1:8" x14ac:dyDescent="0.2">
      <c r="A611" s="9"/>
      <c r="B611" s="10" t="s">
        <v>580</v>
      </c>
      <c r="C611" s="11">
        <v>0</v>
      </c>
      <c r="D611" s="11">
        <v>0</v>
      </c>
      <c r="E611" s="12" t="str">
        <f t="shared" si="63"/>
        <v/>
      </c>
      <c r="F611" s="12" t="str">
        <f t="shared" si="64"/>
        <v/>
      </c>
      <c r="G611" s="12" t="str">
        <f t="shared" si="66"/>
        <v xml:space="preserve"> 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0</v>
      </c>
      <c r="D612" s="11">
        <v>19</v>
      </c>
      <c r="E612" s="12" t="str">
        <f t="shared" si="63"/>
        <v/>
      </c>
      <c r="F612" s="12">
        <f t="shared" si="64"/>
        <v>1.7657992565055763E-2</v>
      </c>
      <c r="G612" s="12">
        <f t="shared" si="66"/>
        <v>1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10</v>
      </c>
      <c r="E613" s="12" t="str">
        <f t="shared" si="63"/>
        <v/>
      </c>
      <c r="F613" s="12">
        <f t="shared" si="64"/>
        <v>9.2936802973977699E-3</v>
      </c>
      <c r="G613" s="12">
        <f t="shared" si="66"/>
        <v>1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11</v>
      </c>
      <c r="E614" s="12" t="str">
        <f t="shared" si="63"/>
        <v/>
      </c>
      <c r="F614" s="12">
        <f t="shared" si="64"/>
        <v>1.0223048327137546E-2</v>
      </c>
      <c r="G614" s="12">
        <f t="shared" si="66"/>
        <v>1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1</v>
      </c>
      <c r="E616" s="12" t="str">
        <f t="shared" si="63"/>
        <v/>
      </c>
      <c r="F616" s="12">
        <f t="shared" si="64"/>
        <v>9.2936802973977691E-4</v>
      </c>
      <c r="G616" s="12">
        <f t="shared" si="66"/>
        <v>1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0</v>
      </c>
      <c r="D617" s="11">
        <v>27</v>
      </c>
      <c r="E617" s="12" t="str">
        <f t="shared" si="63"/>
        <v/>
      </c>
      <c r="F617" s="12">
        <f t="shared" si="64"/>
        <v>2.5092936802973979E-2</v>
      </c>
      <c r="G617" s="12">
        <f t="shared" si="66"/>
        <v>1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84</v>
      </c>
      <c r="D618" s="11">
        <v>821</v>
      </c>
      <c r="E618" s="12">
        <f t="shared" si="63"/>
        <v>0.28965517241379313</v>
      </c>
      <c r="F618" s="12">
        <f t="shared" si="64"/>
        <v>0.76301115241635686</v>
      </c>
      <c r="G618" s="12">
        <f t="shared" si="66"/>
        <v>8.7738095238095237</v>
      </c>
      <c r="H618" s="12">
        <f t="shared" si="65"/>
        <v>2.5413793103448277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45" priority="8" operator="equal">
      <formula>"NUEVA"</formula>
    </cfRule>
  </conditionalFormatting>
  <conditionalFormatting sqref="A19">
    <cfRule type="cellIs" dxfId="161" priority="5" operator="equal">
      <formula>"NUEVA"</formula>
    </cfRule>
  </conditionalFormatting>
  <conditionalFormatting sqref="A76">
    <cfRule type="cellIs" dxfId="127" priority="4" operator="equal">
      <formula>"NUEVA"</formula>
    </cfRule>
  </conditionalFormatting>
  <conditionalFormatting sqref="A177">
    <cfRule type="cellIs" dxfId="93" priority="3" operator="equal">
      <formula>"NUEVA"</formula>
    </cfRule>
  </conditionalFormatting>
  <conditionalFormatting sqref="A356">
    <cfRule type="cellIs" dxfId="59" priority="2" operator="equal">
      <formula>"NUEVA"</formula>
    </cfRule>
  </conditionalFormatting>
  <conditionalFormatting sqref="A591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640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641</v>
      </c>
      <c r="C8" s="28">
        <f>+C19+C76+C177+C356+C591</f>
        <v>648</v>
      </c>
      <c r="D8" s="28">
        <f>+D19+D76+D177+D356+D591</f>
        <v>1203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0.85648148148148151</v>
      </c>
      <c r="H8" s="30">
        <f t="shared" ref="H8:H13" si="1">+IF(OR(AND(E8=""),(G8="")),"",E8*G8)</f>
        <v>0.85648148148148151</v>
      </c>
    </row>
    <row r="9" spans="1:8" x14ac:dyDescent="0.2">
      <c r="A9" s="9"/>
      <c r="B9" s="10" t="s">
        <v>6</v>
      </c>
      <c r="C9" s="11">
        <f>+C19</f>
        <v>8</v>
      </c>
      <c r="D9" s="11">
        <f>+D19</f>
        <v>89</v>
      </c>
      <c r="E9" s="12">
        <f t="shared" ref="E9:F13" si="2">+C9/C$8</f>
        <v>1.2345679012345678E-2</v>
      </c>
      <c r="F9" s="12">
        <f t="shared" si="2"/>
        <v>7.3981712385702406E-2</v>
      </c>
      <c r="G9" s="12">
        <f t="shared" si="0"/>
        <v>10.125</v>
      </c>
      <c r="H9" s="12">
        <f t="shared" si="1"/>
        <v>0.125</v>
      </c>
    </row>
    <row r="10" spans="1:8" ht="25.5" x14ac:dyDescent="0.2">
      <c r="A10" s="9"/>
      <c r="B10" s="10" t="s">
        <v>7</v>
      </c>
      <c r="C10" s="11">
        <f>+C76</f>
        <v>221</v>
      </c>
      <c r="D10" s="11">
        <f>+D76</f>
        <v>286</v>
      </c>
      <c r="E10" s="12">
        <f t="shared" si="2"/>
        <v>0.3410493827160494</v>
      </c>
      <c r="F10" s="12">
        <f t="shared" si="2"/>
        <v>0.23773898586866168</v>
      </c>
      <c r="G10" s="12">
        <f t="shared" si="0"/>
        <v>0.29411764705882354</v>
      </c>
      <c r="H10" s="12">
        <f t="shared" si="1"/>
        <v>0.10030864197530864</v>
      </c>
    </row>
    <row r="11" spans="1:8" ht="25.5" x14ac:dyDescent="0.2">
      <c r="A11" s="9"/>
      <c r="B11" s="10" t="s">
        <v>8</v>
      </c>
      <c r="C11" s="11">
        <f>+C177</f>
        <v>147</v>
      </c>
      <c r="D11" s="11">
        <f>+D177</f>
        <v>111</v>
      </c>
      <c r="E11" s="12">
        <f t="shared" si="2"/>
        <v>0.22685185185185186</v>
      </c>
      <c r="F11" s="12">
        <f t="shared" si="2"/>
        <v>9.2269326683291769E-2</v>
      </c>
      <c r="G11" s="12">
        <f t="shared" si="0"/>
        <v>-0.24489795918367346</v>
      </c>
      <c r="H11" s="12">
        <f t="shared" si="1"/>
        <v>-5.5555555555555559E-2</v>
      </c>
    </row>
    <row r="12" spans="1:8" ht="25.5" x14ac:dyDescent="0.2">
      <c r="A12" s="9"/>
      <c r="B12" s="10" t="s">
        <v>9</v>
      </c>
      <c r="C12" s="11">
        <f>+C356</f>
        <v>253</v>
      </c>
      <c r="D12" s="11">
        <f>+D356</f>
        <v>533</v>
      </c>
      <c r="E12" s="12">
        <f t="shared" si="2"/>
        <v>0.39043209876543211</v>
      </c>
      <c r="F12" s="12">
        <f t="shared" si="2"/>
        <v>0.44305901911886947</v>
      </c>
      <c r="G12" s="12">
        <f t="shared" si="0"/>
        <v>1.1067193675889329</v>
      </c>
      <c r="H12" s="12">
        <f t="shared" si="1"/>
        <v>0.4320987654320988</v>
      </c>
    </row>
    <row r="13" spans="1:8" ht="25.5" x14ac:dyDescent="0.2">
      <c r="A13" s="9"/>
      <c r="B13" s="10" t="s">
        <v>10</v>
      </c>
      <c r="C13" s="11">
        <f>+C591</f>
        <v>19</v>
      </c>
      <c r="D13" s="11">
        <f>+D591</f>
        <v>184</v>
      </c>
      <c r="E13" s="12">
        <f t="shared" si="2"/>
        <v>2.9320987654320986E-2</v>
      </c>
      <c r="F13" s="12">
        <f t="shared" si="2"/>
        <v>0.15295095594347466</v>
      </c>
      <c r="G13" s="12">
        <f t="shared" si="0"/>
        <v>8.6842105263157894</v>
      </c>
      <c r="H13" s="12">
        <f t="shared" si="1"/>
        <v>0.25462962962962959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8</v>
      </c>
      <c r="D19" s="28">
        <f>SUM(D20:D70)</f>
        <v>89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10.125</v>
      </c>
      <c r="H19" s="30">
        <f t="shared" ref="H19:H50" si="5">+IF(OR(AND(E19=""),(G19="")),"",E19*G19)</f>
        <v>10.125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1</v>
      </c>
      <c r="E24" s="12" t="str">
        <f t="shared" si="3"/>
        <v/>
      </c>
      <c r="F24" s="12">
        <f t="shared" si="4"/>
        <v>1.1235955056179775E-2</v>
      </c>
      <c r="G24" s="12">
        <f t="shared" si="6"/>
        <v>1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1</v>
      </c>
      <c r="E27" s="12" t="str">
        <f t="shared" si="3"/>
        <v/>
      </c>
      <c r="F27" s="12">
        <f t="shared" si="4"/>
        <v>1.1235955056179775E-2</v>
      </c>
      <c r="G27" s="12">
        <f t="shared" si="6"/>
        <v>1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2</v>
      </c>
      <c r="E28" s="12" t="str">
        <f t="shared" si="3"/>
        <v/>
      </c>
      <c r="F28" s="12">
        <f t="shared" si="4"/>
        <v>2.247191011235955E-2</v>
      </c>
      <c r="G28" s="12">
        <f t="shared" si="6"/>
        <v>1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1</v>
      </c>
      <c r="D30" s="11">
        <v>59</v>
      </c>
      <c r="E30" s="12">
        <f t="shared" si="3"/>
        <v>0.125</v>
      </c>
      <c r="F30" s="12">
        <f t="shared" si="4"/>
        <v>0.6629213483146067</v>
      </c>
      <c r="G30" s="12">
        <f t="shared" si="6"/>
        <v>58</v>
      </c>
      <c r="H30" s="12">
        <f t="shared" si="5"/>
        <v>7.25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1</v>
      </c>
      <c r="E32" s="12" t="str">
        <f t="shared" si="3"/>
        <v/>
      </c>
      <c r="F32" s="12">
        <f t="shared" si="4"/>
        <v>1.1235955056179775E-2</v>
      </c>
      <c r="G32" s="12">
        <f t="shared" si="6"/>
        <v>1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1</v>
      </c>
      <c r="E36" s="12" t="str">
        <f t="shared" si="3"/>
        <v/>
      </c>
      <c r="F36" s="12">
        <f t="shared" si="4"/>
        <v>1.1235955056179775E-2</v>
      </c>
      <c r="G36" s="12">
        <f t="shared" si="6"/>
        <v>1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1</v>
      </c>
      <c r="E37" s="12" t="str">
        <f t="shared" si="3"/>
        <v/>
      </c>
      <c r="F37" s="12">
        <f t="shared" si="4"/>
        <v>1.1235955056179775E-2</v>
      </c>
      <c r="G37" s="12">
        <f t="shared" si="6"/>
        <v>1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3</v>
      </c>
      <c r="E39" s="12" t="str">
        <f t="shared" si="3"/>
        <v/>
      </c>
      <c r="F39" s="12">
        <f t="shared" si="4"/>
        <v>3.3707865168539325E-2</v>
      </c>
      <c r="G39" s="12">
        <f t="shared" si="6"/>
        <v>1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1</v>
      </c>
      <c r="E49" s="12" t="str">
        <f t="shared" si="3"/>
        <v/>
      </c>
      <c r="F49" s="12">
        <f t="shared" si="4"/>
        <v>1.1235955056179775E-2</v>
      </c>
      <c r="G49" s="12">
        <f t="shared" si="6"/>
        <v>1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3</v>
      </c>
      <c r="D50" s="11">
        <v>2</v>
      </c>
      <c r="E50" s="12">
        <f t="shared" si="3"/>
        <v>0.375</v>
      </c>
      <c r="F50" s="12">
        <f t="shared" si="4"/>
        <v>2.247191011235955E-2</v>
      </c>
      <c r="G50" s="12">
        <f t="shared" si="6"/>
        <v>-0.33333333333333331</v>
      </c>
      <c r="H50" s="12">
        <f t="shared" si="5"/>
        <v>-0.125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2</v>
      </c>
      <c r="E53" s="12" t="str">
        <f t="shared" si="7"/>
        <v/>
      </c>
      <c r="F53" s="12">
        <f t="shared" si="8"/>
        <v>2.247191011235955E-2</v>
      </c>
      <c r="G53" s="12">
        <f t="shared" si="10"/>
        <v>1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1</v>
      </c>
      <c r="D54" s="11">
        <v>2</v>
      </c>
      <c r="E54" s="12">
        <f t="shared" si="7"/>
        <v>0.125</v>
      </c>
      <c r="F54" s="12">
        <f t="shared" si="8"/>
        <v>2.247191011235955E-2</v>
      </c>
      <c r="G54" s="12">
        <f t="shared" si="10"/>
        <v>1</v>
      </c>
      <c r="H54" s="12">
        <f t="shared" si="9"/>
        <v>0.125</v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2</v>
      </c>
      <c r="D61" s="11">
        <v>1</v>
      </c>
      <c r="E61" s="12">
        <f t="shared" si="7"/>
        <v>0.25</v>
      </c>
      <c r="F61" s="12">
        <f t="shared" si="8"/>
        <v>1.1235955056179775E-2</v>
      </c>
      <c r="G61" s="12">
        <f t="shared" si="10"/>
        <v>-0.5</v>
      </c>
      <c r="H61" s="12">
        <f t="shared" si="9"/>
        <v>-0.125</v>
      </c>
    </row>
    <row r="62" spans="1:8" x14ac:dyDescent="0.2">
      <c r="A62" s="9"/>
      <c r="B62" s="10" t="s">
        <v>54</v>
      </c>
      <c r="C62" s="11">
        <v>1</v>
      </c>
      <c r="D62" s="11">
        <v>6</v>
      </c>
      <c r="E62" s="12">
        <f t="shared" si="7"/>
        <v>0.125</v>
      </c>
      <c r="F62" s="12">
        <f t="shared" si="8"/>
        <v>6.741573033707865E-2</v>
      </c>
      <c r="G62" s="12">
        <f t="shared" si="10"/>
        <v>5</v>
      </c>
      <c r="H62" s="12">
        <f t="shared" si="9"/>
        <v>0.625</v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1</v>
      </c>
      <c r="E64" s="12" t="str">
        <f t="shared" si="7"/>
        <v/>
      </c>
      <c r="F64" s="12">
        <f t="shared" si="8"/>
        <v>1.1235955056179775E-2</v>
      </c>
      <c r="G64" s="12">
        <f t="shared" si="10"/>
        <v>1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4</v>
      </c>
      <c r="E68" s="12" t="str">
        <f t="shared" si="7"/>
        <v/>
      </c>
      <c r="F68" s="12">
        <f t="shared" si="8"/>
        <v>4.49438202247191E-2</v>
      </c>
      <c r="G68" s="12">
        <f t="shared" si="10"/>
        <v>1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1</v>
      </c>
      <c r="E70" s="12" t="str">
        <f t="shared" si="7"/>
        <v/>
      </c>
      <c r="F70" s="12">
        <f t="shared" si="8"/>
        <v>1.1235955056179775E-2</v>
      </c>
      <c r="G70" s="12">
        <f t="shared" si="10"/>
        <v>1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221</v>
      </c>
      <c r="D76" s="28">
        <f>SUM(D77:D171)</f>
        <v>286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0.29411764705882354</v>
      </c>
      <c r="H76" s="30">
        <f t="shared" ref="H76:H107" si="13">+IF(OR(AND(E76=""),(G76="")),"",E76*G76)</f>
        <v>0.29411764705882354</v>
      </c>
    </row>
    <row r="77" spans="1:8" x14ac:dyDescent="0.2">
      <c r="A77" s="9"/>
      <c r="B77" s="10" t="s">
        <v>64</v>
      </c>
      <c r="C77" s="11">
        <v>0</v>
      </c>
      <c r="D77" s="11">
        <v>13</v>
      </c>
      <c r="E77" s="12" t="str">
        <f t="shared" si="11"/>
        <v/>
      </c>
      <c r="F77" s="12">
        <f t="shared" si="12"/>
        <v>4.5454545454545456E-2</v>
      </c>
      <c r="G77" s="12">
        <f t="shared" ref="G77:G108" si="14">+IF(AND(C77=0,D77=0)," ",IF(C77=0,1,IF(D77=0,-1,(D77-C77)/C77)))</f>
        <v>1</v>
      </c>
      <c r="H77" s="12" t="str">
        <f t="shared" si="13"/>
        <v/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1</v>
      </c>
      <c r="D80" s="11">
        <v>7</v>
      </c>
      <c r="E80" s="12">
        <f t="shared" si="11"/>
        <v>4.5248868778280547E-3</v>
      </c>
      <c r="F80" s="12">
        <f t="shared" si="12"/>
        <v>2.4475524475524476E-2</v>
      </c>
      <c r="G80" s="12">
        <f t="shared" si="14"/>
        <v>6</v>
      </c>
      <c r="H80" s="12">
        <f t="shared" si="13"/>
        <v>2.7149321266968326E-2</v>
      </c>
    </row>
    <row r="81" spans="1:8" ht="25.5" x14ac:dyDescent="0.2">
      <c r="A81" s="9"/>
      <c r="B81" s="10" t="s">
        <v>68</v>
      </c>
      <c r="C81" s="11">
        <v>21</v>
      </c>
      <c r="D81" s="11">
        <v>8</v>
      </c>
      <c r="E81" s="12">
        <f t="shared" si="11"/>
        <v>9.5022624434389136E-2</v>
      </c>
      <c r="F81" s="12">
        <f t="shared" si="12"/>
        <v>2.7972027972027972E-2</v>
      </c>
      <c r="G81" s="12">
        <f t="shared" si="14"/>
        <v>-0.61904761904761907</v>
      </c>
      <c r="H81" s="12">
        <f t="shared" si="13"/>
        <v>-5.8823529411764705E-2</v>
      </c>
    </row>
    <row r="82" spans="1:8" x14ac:dyDescent="0.2">
      <c r="A82" s="9"/>
      <c r="B82" s="10" t="s">
        <v>69</v>
      </c>
      <c r="C82" s="11">
        <v>0</v>
      </c>
      <c r="D82" s="11">
        <v>2</v>
      </c>
      <c r="E82" s="12" t="str">
        <f t="shared" si="11"/>
        <v/>
      </c>
      <c r="F82" s="12">
        <f t="shared" si="12"/>
        <v>6.993006993006993E-3</v>
      </c>
      <c r="G82" s="12">
        <f t="shared" si="14"/>
        <v>1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1</v>
      </c>
      <c r="D86" s="11">
        <v>0</v>
      </c>
      <c r="E86" s="12">
        <f t="shared" si="11"/>
        <v>4.5248868778280547E-3</v>
      </c>
      <c r="F86" s="12" t="str">
        <f t="shared" si="12"/>
        <v/>
      </c>
      <c r="G86" s="12">
        <f t="shared" si="14"/>
        <v>-1</v>
      </c>
      <c r="H86" s="12">
        <f t="shared" si="13"/>
        <v>-4.5248868778280547E-3</v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4</v>
      </c>
      <c r="D89" s="11">
        <v>15</v>
      </c>
      <c r="E89" s="12">
        <f t="shared" si="11"/>
        <v>1.8099547511312219E-2</v>
      </c>
      <c r="F89" s="12">
        <f t="shared" si="12"/>
        <v>5.2447552447552448E-2</v>
      </c>
      <c r="G89" s="12">
        <f t="shared" si="14"/>
        <v>2.75</v>
      </c>
      <c r="H89" s="12">
        <f t="shared" si="13"/>
        <v>4.9773755656108601E-2</v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1</v>
      </c>
      <c r="E91" s="12" t="str">
        <f t="shared" si="11"/>
        <v/>
      </c>
      <c r="F91" s="12">
        <f t="shared" si="12"/>
        <v>3.4965034965034965E-3</v>
      </c>
      <c r="G91" s="12">
        <f t="shared" si="14"/>
        <v>1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1</v>
      </c>
      <c r="D92" s="11">
        <v>3</v>
      </c>
      <c r="E92" s="12">
        <f t="shared" si="11"/>
        <v>4.5248868778280547E-3</v>
      </c>
      <c r="F92" s="12">
        <f t="shared" si="12"/>
        <v>1.048951048951049E-2</v>
      </c>
      <c r="G92" s="12">
        <f t="shared" si="14"/>
        <v>2</v>
      </c>
      <c r="H92" s="12">
        <f t="shared" si="13"/>
        <v>9.0497737556561094E-3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15</v>
      </c>
      <c r="D94" s="11">
        <v>19</v>
      </c>
      <c r="E94" s="12">
        <f t="shared" si="11"/>
        <v>6.7873303167420809E-2</v>
      </c>
      <c r="F94" s="12">
        <f t="shared" si="12"/>
        <v>6.6433566433566432E-2</v>
      </c>
      <c r="G94" s="12">
        <f t="shared" si="14"/>
        <v>0.26666666666666666</v>
      </c>
      <c r="H94" s="12">
        <f t="shared" si="13"/>
        <v>1.8099547511312215E-2</v>
      </c>
    </row>
    <row r="95" spans="1:8" x14ac:dyDescent="0.2">
      <c r="A95" s="9"/>
      <c r="B95" s="10" t="s">
        <v>82</v>
      </c>
      <c r="C95" s="11">
        <v>2</v>
      </c>
      <c r="D95" s="11">
        <v>4</v>
      </c>
      <c r="E95" s="12">
        <f t="shared" si="11"/>
        <v>9.0497737556561094E-3</v>
      </c>
      <c r="F95" s="12">
        <f t="shared" si="12"/>
        <v>1.3986013986013986E-2</v>
      </c>
      <c r="G95" s="12">
        <f t="shared" si="14"/>
        <v>1</v>
      </c>
      <c r="H95" s="12">
        <f t="shared" si="13"/>
        <v>9.0497737556561094E-3</v>
      </c>
    </row>
    <row r="96" spans="1:8" x14ac:dyDescent="0.2">
      <c r="A96" s="9"/>
      <c r="B96" s="10" t="s">
        <v>83</v>
      </c>
      <c r="C96" s="11">
        <v>0</v>
      </c>
      <c r="D96" s="11">
        <v>2</v>
      </c>
      <c r="E96" s="12" t="str">
        <f t="shared" si="11"/>
        <v/>
      </c>
      <c r="F96" s="12">
        <f t="shared" si="12"/>
        <v>6.993006993006993E-3</v>
      </c>
      <c r="G96" s="12">
        <f t="shared" si="14"/>
        <v>1</v>
      </c>
      <c r="H96" s="12" t="str">
        <f t="shared" si="13"/>
        <v/>
      </c>
    </row>
    <row r="97" spans="1:8" x14ac:dyDescent="0.2">
      <c r="A97" s="9"/>
      <c r="B97" s="10" t="s">
        <v>84</v>
      </c>
      <c r="C97" s="11">
        <v>2</v>
      </c>
      <c r="D97" s="11">
        <v>5</v>
      </c>
      <c r="E97" s="12">
        <f t="shared" si="11"/>
        <v>9.0497737556561094E-3</v>
      </c>
      <c r="F97" s="12">
        <f t="shared" si="12"/>
        <v>1.7482517482517484E-2</v>
      </c>
      <c r="G97" s="12">
        <f t="shared" si="14"/>
        <v>1.5</v>
      </c>
      <c r="H97" s="12">
        <f t="shared" si="13"/>
        <v>1.3574660633484163E-2</v>
      </c>
    </row>
    <row r="98" spans="1:8" x14ac:dyDescent="0.2">
      <c r="A98" s="9"/>
      <c r="B98" s="10" t="s">
        <v>85</v>
      </c>
      <c r="C98" s="11">
        <v>1</v>
      </c>
      <c r="D98" s="11">
        <v>0</v>
      </c>
      <c r="E98" s="12">
        <f t="shared" si="11"/>
        <v>4.5248868778280547E-3</v>
      </c>
      <c r="F98" s="12" t="str">
        <f t="shared" si="12"/>
        <v/>
      </c>
      <c r="G98" s="12">
        <f t="shared" si="14"/>
        <v>-1</v>
      </c>
      <c r="H98" s="12">
        <f t="shared" si="13"/>
        <v>-4.5248868778280547E-3</v>
      </c>
    </row>
    <row r="99" spans="1:8" x14ac:dyDescent="0.2">
      <c r="A99" s="9"/>
      <c r="B99" s="10" t="s">
        <v>86</v>
      </c>
      <c r="C99" s="11">
        <v>1</v>
      </c>
      <c r="D99" s="11">
        <v>0</v>
      </c>
      <c r="E99" s="12">
        <f t="shared" si="11"/>
        <v>4.5248868778280547E-3</v>
      </c>
      <c r="F99" s="12" t="str">
        <f t="shared" si="12"/>
        <v/>
      </c>
      <c r="G99" s="12">
        <f t="shared" si="14"/>
        <v>-1</v>
      </c>
      <c r="H99" s="12">
        <f t="shared" si="13"/>
        <v>-4.5248868778280547E-3</v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1</v>
      </c>
      <c r="E101" s="12" t="str">
        <f t="shared" si="11"/>
        <v/>
      </c>
      <c r="F101" s="12">
        <f t="shared" si="12"/>
        <v>3.4965034965034965E-3</v>
      </c>
      <c r="G101" s="12">
        <f t="shared" si="14"/>
        <v>1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4</v>
      </c>
      <c r="D102" s="11">
        <v>7</v>
      </c>
      <c r="E102" s="12">
        <f t="shared" si="11"/>
        <v>1.8099547511312219E-2</v>
      </c>
      <c r="F102" s="12">
        <f t="shared" si="12"/>
        <v>2.4475524475524476E-2</v>
      </c>
      <c r="G102" s="12">
        <f t="shared" si="14"/>
        <v>0.75</v>
      </c>
      <c r="H102" s="12">
        <f t="shared" si="13"/>
        <v>1.3574660633484163E-2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6</v>
      </c>
      <c r="D106" s="11">
        <v>2</v>
      </c>
      <c r="E106" s="12">
        <f t="shared" si="11"/>
        <v>2.7149321266968326E-2</v>
      </c>
      <c r="F106" s="12">
        <f t="shared" si="12"/>
        <v>6.993006993006993E-3</v>
      </c>
      <c r="G106" s="12">
        <f t="shared" si="14"/>
        <v>-0.66666666666666663</v>
      </c>
      <c r="H106" s="12">
        <f t="shared" si="13"/>
        <v>-1.8099547511312215E-2</v>
      </c>
    </row>
    <row r="107" spans="1:8" x14ac:dyDescent="0.2">
      <c r="A107" s="9"/>
      <c r="B107" s="10" t="s">
        <v>94</v>
      </c>
      <c r="C107" s="11">
        <v>2</v>
      </c>
      <c r="D107" s="11">
        <v>3</v>
      </c>
      <c r="E107" s="12">
        <f t="shared" si="11"/>
        <v>9.0497737556561094E-3</v>
      </c>
      <c r="F107" s="12">
        <f t="shared" si="12"/>
        <v>1.048951048951049E-2</v>
      </c>
      <c r="G107" s="12">
        <f t="shared" si="14"/>
        <v>0.5</v>
      </c>
      <c r="H107" s="12">
        <f t="shared" si="13"/>
        <v>4.5248868778280547E-3</v>
      </c>
    </row>
    <row r="108" spans="1:8" x14ac:dyDescent="0.2">
      <c r="A108" s="9"/>
      <c r="B108" s="10" t="s">
        <v>95</v>
      </c>
      <c r="C108" s="11">
        <v>1</v>
      </c>
      <c r="D108" s="11">
        <v>0</v>
      </c>
      <c r="E108" s="12">
        <f t="shared" ref="E108:E139" si="15">+IF(C108=0,"",C108/C$76)</f>
        <v>4.5248868778280547E-3</v>
      </c>
      <c r="F108" s="12" t="str">
        <f t="shared" ref="F108:F139" si="16">+IF(D108=0,"",D108/D$76)</f>
        <v/>
      </c>
      <c r="G108" s="12">
        <f t="shared" si="14"/>
        <v>-1</v>
      </c>
      <c r="H108" s="12">
        <f t="shared" ref="H108:H139" si="17">+IF(OR(AND(E108=""),(G108="")),"",E108*G108)</f>
        <v>-4.5248868778280547E-3</v>
      </c>
    </row>
    <row r="109" spans="1:8" x14ac:dyDescent="0.2">
      <c r="A109" s="9"/>
      <c r="B109" s="10" t="s">
        <v>96</v>
      </c>
      <c r="C109" s="11">
        <v>1</v>
      </c>
      <c r="D109" s="11">
        <v>8</v>
      </c>
      <c r="E109" s="12">
        <f t="shared" si="15"/>
        <v>4.5248868778280547E-3</v>
      </c>
      <c r="F109" s="12">
        <f t="shared" si="16"/>
        <v>2.7972027972027972E-2</v>
      </c>
      <c r="G109" s="12">
        <f t="shared" ref="G109:G140" si="18">+IF(AND(C109=0,D109=0)," ",IF(C109=0,1,IF(D109=0,-1,(D109-C109)/C109)))</f>
        <v>7</v>
      </c>
      <c r="H109" s="12">
        <f t="shared" si="17"/>
        <v>3.1674208144796386E-2</v>
      </c>
    </row>
    <row r="110" spans="1:8" x14ac:dyDescent="0.2">
      <c r="A110" s="9"/>
      <c r="B110" s="10" t="s">
        <v>97</v>
      </c>
      <c r="C110" s="11">
        <v>0</v>
      </c>
      <c r="D110" s="11">
        <v>1</v>
      </c>
      <c r="E110" s="12" t="str">
        <f t="shared" si="15"/>
        <v/>
      </c>
      <c r="F110" s="12">
        <f t="shared" si="16"/>
        <v>3.4965034965034965E-3</v>
      </c>
      <c r="G110" s="12">
        <f t="shared" si="18"/>
        <v>1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1</v>
      </c>
      <c r="D112" s="11">
        <v>1</v>
      </c>
      <c r="E112" s="12">
        <f t="shared" si="15"/>
        <v>4.5248868778280547E-3</v>
      </c>
      <c r="F112" s="12">
        <f t="shared" si="16"/>
        <v>3.4965034965034965E-3</v>
      </c>
      <c r="G112" s="12">
        <f t="shared" si="18"/>
        <v>0</v>
      </c>
      <c r="H112" s="12">
        <f t="shared" si="17"/>
        <v>0</v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0</v>
      </c>
      <c r="E114" s="12" t="str">
        <f t="shared" si="15"/>
        <v/>
      </c>
      <c r="F114" s="12" t="str">
        <f t="shared" si="16"/>
        <v/>
      </c>
      <c r="G114" s="12" t="str">
        <f t="shared" si="18"/>
        <v xml:space="preserve"> 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0</v>
      </c>
      <c r="E115" s="12" t="str">
        <f t="shared" si="15"/>
        <v/>
      </c>
      <c r="F115" s="12" t="str">
        <f t="shared" si="16"/>
        <v/>
      </c>
      <c r="G115" s="12" t="str">
        <f t="shared" si="18"/>
        <v xml:space="preserve"> 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0</v>
      </c>
      <c r="D116" s="11">
        <v>0</v>
      </c>
      <c r="E116" s="12" t="str">
        <f t="shared" si="15"/>
        <v/>
      </c>
      <c r="F116" s="12" t="str">
        <f t="shared" si="16"/>
        <v/>
      </c>
      <c r="G116" s="12" t="str">
        <f t="shared" si="18"/>
        <v xml:space="preserve"> 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0</v>
      </c>
      <c r="D117" s="11">
        <v>5</v>
      </c>
      <c r="E117" s="12" t="str">
        <f t="shared" si="15"/>
        <v/>
      </c>
      <c r="F117" s="12">
        <f t="shared" si="16"/>
        <v>1.7482517482517484E-2</v>
      </c>
      <c r="G117" s="12">
        <f t="shared" si="18"/>
        <v>1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17</v>
      </c>
      <c r="D118" s="11">
        <v>46</v>
      </c>
      <c r="E118" s="12">
        <f t="shared" si="15"/>
        <v>7.6923076923076927E-2</v>
      </c>
      <c r="F118" s="12">
        <f t="shared" si="16"/>
        <v>0.16083916083916083</v>
      </c>
      <c r="G118" s="12">
        <f t="shared" si="18"/>
        <v>1.7058823529411764</v>
      </c>
      <c r="H118" s="12">
        <f t="shared" si="17"/>
        <v>0.13122171945701358</v>
      </c>
    </row>
    <row r="119" spans="1:8" x14ac:dyDescent="0.2">
      <c r="A119" s="9"/>
      <c r="B119" s="10" t="s">
        <v>106</v>
      </c>
      <c r="C119" s="11">
        <v>2</v>
      </c>
      <c r="D119" s="11">
        <v>7</v>
      </c>
      <c r="E119" s="12">
        <f t="shared" si="15"/>
        <v>9.0497737556561094E-3</v>
      </c>
      <c r="F119" s="12">
        <f t="shared" si="16"/>
        <v>2.4475524475524476E-2</v>
      </c>
      <c r="G119" s="12">
        <f t="shared" si="18"/>
        <v>2.5</v>
      </c>
      <c r="H119" s="12">
        <f t="shared" si="17"/>
        <v>2.2624434389140274E-2</v>
      </c>
    </row>
    <row r="120" spans="1:8" x14ac:dyDescent="0.2">
      <c r="A120" s="9"/>
      <c r="B120" s="10" t="s">
        <v>107</v>
      </c>
      <c r="C120" s="11">
        <v>0</v>
      </c>
      <c r="D120" s="11">
        <v>0</v>
      </c>
      <c r="E120" s="12" t="str">
        <f t="shared" si="15"/>
        <v/>
      </c>
      <c r="F120" s="12" t="str">
        <f t="shared" si="16"/>
        <v/>
      </c>
      <c r="G120" s="12" t="str">
        <f t="shared" si="18"/>
        <v xml:space="preserve"> 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0</v>
      </c>
      <c r="E123" s="12" t="str">
        <f t="shared" si="15"/>
        <v/>
      </c>
      <c r="F123" s="12" t="str">
        <f t="shared" si="16"/>
        <v/>
      </c>
      <c r="G123" s="12" t="str">
        <f t="shared" si="18"/>
        <v xml:space="preserve"> 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4</v>
      </c>
      <c r="D124" s="11">
        <v>3</v>
      </c>
      <c r="E124" s="12">
        <f t="shared" si="15"/>
        <v>1.8099547511312219E-2</v>
      </c>
      <c r="F124" s="12">
        <f t="shared" si="16"/>
        <v>1.048951048951049E-2</v>
      </c>
      <c r="G124" s="12">
        <f t="shared" si="18"/>
        <v>-0.25</v>
      </c>
      <c r="H124" s="12">
        <f t="shared" si="17"/>
        <v>-4.5248868778280547E-3</v>
      </c>
    </row>
    <row r="125" spans="1:8" x14ac:dyDescent="0.2">
      <c r="A125" s="9"/>
      <c r="B125" s="10" t="s">
        <v>112</v>
      </c>
      <c r="C125" s="11">
        <v>2</v>
      </c>
      <c r="D125" s="11">
        <v>0</v>
      </c>
      <c r="E125" s="12">
        <f t="shared" si="15"/>
        <v>9.0497737556561094E-3</v>
      </c>
      <c r="F125" s="12" t="str">
        <f t="shared" si="16"/>
        <v/>
      </c>
      <c r="G125" s="12">
        <f t="shared" si="18"/>
        <v>-1</v>
      </c>
      <c r="H125" s="12">
        <f t="shared" si="17"/>
        <v>-9.0497737556561094E-3</v>
      </c>
    </row>
    <row r="126" spans="1:8" x14ac:dyDescent="0.2">
      <c r="A126" s="9"/>
      <c r="B126" s="10" t="s">
        <v>113</v>
      </c>
      <c r="C126" s="11">
        <v>9</v>
      </c>
      <c r="D126" s="11">
        <v>12</v>
      </c>
      <c r="E126" s="12">
        <f t="shared" si="15"/>
        <v>4.072398190045249E-2</v>
      </c>
      <c r="F126" s="12">
        <f t="shared" si="16"/>
        <v>4.195804195804196E-2</v>
      </c>
      <c r="G126" s="12">
        <f t="shared" si="18"/>
        <v>0.33333333333333331</v>
      </c>
      <c r="H126" s="12">
        <f t="shared" si="17"/>
        <v>1.3574660633484163E-2</v>
      </c>
    </row>
    <row r="127" spans="1:8" x14ac:dyDescent="0.2">
      <c r="A127" s="9"/>
      <c r="B127" s="10" t="s">
        <v>114</v>
      </c>
      <c r="C127" s="11">
        <v>0</v>
      </c>
      <c r="D127" s="11">
        <v>1</v>
      </c>
      <c r="E127" s="12" t="str">
        <f t="shared" si="15"/>
        <v/>
      </c>
      <c r="F127" s="12">
        <f t="shared" si="16"/>
        <v>3.4965034965034965E-3</v>
      </c>
      <c r="G127" s="12">
        <f t="shared" si="18"/>
        <v>1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31</v>
      </c>
      <c r="D128" s="11">
        <v>56</v>
      </c>
      <c r="E128" s="12">
        <f t="shared" si="15"/>
        <v>0.14027149321266968</v>
      </c>
      <c r="F128" s="12">
        <f t="shared" si="16"/>
        <v>0.19580419580419581</v>
      </c>
      <c r="G128" s="12">
        <f t="shared" si="18"/>
        <v>0.80645161290322576</v>
      </c>
      <c r="H128" s="12">
        <f t="shared" si="17"/>
        <v>0.11312217194570136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8</v>
      </c>
      <c r="E129" s="12" t="str">
        <f t="shared" si="15"/>
        <v/>
      </c>
      <c r="F129" s="12">
        <f t="shared" si="16"/>
        <v>2.7972027972027972E-2</v>
      </c>
      <c r="G129" s="12">
        <f t="shared" si="18"/>
        <v>1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15</v>
      </c>
      <c r="D130" s="11">
        <v>4</v>
      </c>
      <c r="E130" s="12">
        <f t="shared" si="15"/>
        <v>6.7873303167420809E-2</v>
      </c>
      <c r="F130" s="12">
        <f t="shared" si="16"/>
        <v>1.3986013986013986E-2</v>
      </c>
      <c r="G130" s="12">
        <f t="shared" si="18"/>
        <v>-0.73333333333333328</v>
      </c>
      <c r="H130" s="12">
        <f t="shared" si="17"/>
        <v>-4.9773755656108587E-2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27</v>
      </c>
      <c r="D132" s="11">
        <v>2</v>
      </c>
      <c r="E132" s="12">
        <f t="shared" si="15"/>
        <v>0.12217194570135746</v>
      </c>
      <c r="F132" s="12">
        <f t="shared" si="16"/>
        <v>6.993006993006993E-3</v>
      </c>
      <c r="G132" s="12">
        <f t="shared" si="18"/>
        <v>-0.92592592592592593</v>
      </c>
      <c r="H132" s="12">
        <f t="shared" si="17"/>
        <v>-0.11312217194570136</v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13</v>
      </c>
      <c r="D135" s="11">
        <v>24</v>
      </c>
      <c r="E135" s="12">
        <f t="shared" si="15"/>
        <v>5.8823529411764705E-2</v>
      </c>
      <c r="F135" s="12">
        <f t="shared" si="16"/>
        <v>8.3916083916083919E-2</v>
      </c>
      <c r="G135" s="12">
        <f t="shared" si="18"/>
        <v>0.84615384615384615</v>
      </c>
      <c r="H135" s="12">
        <f t="shared" si="17"/>
        <v>4.9773755656108594E-2</v>
      </c>
    </row>
    <row r="136" spans="1:8" ht="25.5" x14ac:dyDescent="0.2">
      <c r="A136" s="9"/>
      <c r="B136" s="10" t="s">
        <v>123</v>
      </c>
      <c r="C136" s="11">
        <v>25</v>
      </c>
      <c r="D136" s="11">
        <v>2</v>
      </c>
      <c r="E136" s="12">
        <f t="shared" si="15"/>
        <v>0.11312217194570136</v>
      </c>
      <c r="F136" s="12">
        <f t="shared" si="16"/>
        <v>6.993006993006993E-3</v>
      </c>
      <c r="G136" s="12">
        <f t="shared" si="18"/>
        <v>-0.92</v>
      </c>
      <c r="H136" s="12">
        <f t="shared" si="17"/>
        <v>-0.10407239819004525</v>
      </c>
    </row>
    <row r="137" spans="1:8" x14ac:dyDescent="0.2">
      <c r="A137" s="9"/>
      <c r="B137" s="10" t="s">
        <v>124</v>
      </c>
      <c r="C137" s="11">
        <v>0</v>
      </c>
      <c r="D137" s="11">
        <v>1</v>
      </c>
      <c r="E137" s="12" t="str">
        <f t="shared" si="15"/>
        <v/>
      </c>
      <c r="F137" s="12">
        <f t="shared" si="16"/>
        <v>3.4965034965034965E-3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1</v>
      </c>
      <c r="D138" s="11">
        <v>0</v>
      </c>
      <c r="E138" s="12">
        <f t="shared" si="15"/>
        <v>4.5248868778280547E-3</v>
      </c>
      <c r="F138" s="12" t="str">
        <f t="shared" si="16"/>
        <v/>
      </c>
      <c r="G138" s="12">
        <f t="shared" si="18"/>
        <v>-1</v>
      </c>
      <c r="H138" s="12">
        <f t="shared" si="17"/>
        <v>-4.5248868778280547E-3</v>
      </c>
    </row>
    <row r="139" spans="1:8" x14ac:dyDescent="0.2">
      <c r="A139" s="9"/>
      <c r="B139" s="10" t="s">
        <v>126</v>
      </c>
      <c r="C139" s="11">
        <v>0</v>
      </c>
      <c r="D139" s="11">
        <v>2</v>
      </c>
      <c r="E139" s="12" t="str">
        <f t="shared" si="15"/>
        <v/>
      </c>
      <c r="F139" s="12">
        <f t="shared" si="16"/>
        <v>6.993006993006993E-3</v>
      </c>
      <c r="G139" s="12">
        <f t="shared" si="18"/>
        <v>1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0</v>
      </c>
      <c r="E140" s="12" t="str">
        <f t="shared" ref="E140:E171" si="19">+IF(C140=0,"",C140/C$76)</f>
        <v/>
      </c>
      <c r="F140" s="12" t="str">
        <f t="shared" ref="F140:F171" si="20">+IF(D140=0,"",D140/D$76)</f>
        <v/>
      </c>
      <c r="G140" s="12" t="str">
        <f t="shared" si="18"/>
        <v xml:space="preserve"> 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0</v>
      </c>
      <c r="D141" s="11">
        <v>2</v>
      </c>
      <c r="E141" s="12" t="str">
        <f t="shared" si="19"/>
        <v/>
      </c>
      <c r="F141" s="12">
        <f t="shared" si="20"/>
        <v>6.993006993006993E-3</v>
      </c>
      <c r="G141" s="12">
        <f t="shared" ref="G141:G171" si="22">+IF(AND(C141=0,D141=0)," ",IF(C141=0,1,IF(D141=0,-1,(D141-C141)/C141)))</f>
        <v>1</v>
      </c>
      <c r="H141" s="12" t="str">
        <f t="shared" si="21"/>
        <v/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3</v>
      </c>
      <c r="D143" s="11">
        <v>0</v>
      </c>
      <c r="E143" s="12">
        <f t="shared" si="19"/>
        <v>1.3574660633484163E-2</v>
      </c>
      <c r="F143" s="12" t="str">
        <f t="shared" si="20"/>
        <v/>
      </c>
      <c r="G143" s="12">
        <f t="shared" si="22"/>
        <v>-1</v>
      </c>
      <c r="H143" s="12">
        <f t="shared" si="21"/>
        <v>-1.3574660633484163E-2</v>
      </c>
    </row>
    <row r="144" spans="1:8" x14ac:dyDescent="0.2">
      <c r="A144" s="9"/>
      <c r="B144" s="10" t="s">
        <v>131</v>
      </c>
      <c r="C144" s="11">
        <v>0</v>
      </c>
      <c r="D144" s="11">
        <v>1</v>
      </c>
      <c r="E144" s="12" t="str">
        <f t="shared" si="19"/>
        <v/>
      </c>
      <c r="F144" s="12">
        <f t="shared" si="20"/>
        <v>3.4965034965034965E-3</v>
      </c>
      <c r="G144" s="12">
        <f t="shared" si="22"/>
        <v>1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3</v>
      </c>
      <c r="D145" s="11">
        <v>0</v>
      </c>
      <c r="E145" s="12">
        <f t="shared" si="19"/>
        <v>1.3574660633484163E-2</v>
      </c>
      <c r="F145" s="12" t="str">
        <f t="shared" si="20"/>
        <v/>
      </c>
      <c r="G145" s="12">
        <f t="shared" si="22"/>
        <v>-1</v>
      </c>
      <c r="H145" s="12">
        <f t="shared" si="21"/>
        <v>-1.3574660633484163E-2</v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0</v>
      </c>
      <c r="E147" s="12" t="str">
        <f t="shared" si="19"/>
        <v/>
      </c>
      <c r="F147" s="12" t="str">
        <f t="shared" si="20"/>
        <v/>
      </c>
      <c r="G147" s="12" t="str">
        <f t="shared" si="22"/>
        <v xml:space="preserve"> 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1</v>
      </c>
      <c r="E152" s="12" t="str">
        <f t="shared" si="19"/>
        <v/>
      </c>
      <c r="F152" s="12">
        <f t="shared" si="20"/>
        <v>3.4965034965034965E-3</v>
      </c>
      <c r="G152" s="12">
        <f t="shared" si="22"/>
        <v>1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1</v>
      </c>
      <c r="E157" s="12" t="str">
        <f t="shared" si="19"/>
        <v/>
      </c>
      <c r="F157" s="12">
        <f t="shared" si="20"/>
        <v>3.4965034965034965E-3</v>
      </c>
      <c r="G157" s="12">
        <f t="shared" si="22"/>
        <v>1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1</v>
      </c>
      <c r="D158" s="11">
        <v>0</v>
      </c>
      <c r="E158" s="12">
        <f t="shared" si="19"/>
        <v>4.5248868778280547E-3</v>
      </c>
      <c r="F158" s="12" t="str">
        <f t="shared" si="20"/>
        <v/>
      </c>
      <c r="G158" s="12">
        <f t="shared" si="22"/>
        <v>-1</v>
      </c>
      <c r="H158" s="12">
        <f t="shared" si="21"/>
        <v>-4.5248868778280547E-3</v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2</v>
      </c>
      <c r="D160" s="11">
        <v>0</v>
      </c>
      <c r="E160" s="12">
        <f t="shared" si="19"/>
        <v>9.0497737556561094E-3</v>
      </c>
      <c r="F160" s="12" t="str">
        <f t="shared" si="20"/>
        <v/>
      </c>
      <c r="G160" s="12">
        <f t="shared" si="22"/>
        <v>-1</v>
      </c>
      <c r="H160" s="12">
        <f t="shared" si="21"/>
        <v>-9.0497737556561094E-3</v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4</v>
      </c>
      <c r="E162" s="12" t="str">
        <f t="shared" si="19"/>
        <v/>
      </c>
      <c r="F162" s="12">
        <f t="shared" si="20"/>
        <v>1.3986013986013986E-2</v>
      </c>
      <c r="G162" s="12">
        <f t="shared" si="22"/>
        <v>1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2</v>
      </c>
      <c r="D165" s="11">
        <v>0</v>
      </c>
      <c r="E165" s="12">
        <f t="shared" si="19"/>
        <v>9.0497737556561094E-3</v>
      </c>
      <c r="F165" s="12" t="str">
        <f t="shared" si="20"/>
        <v/>
      </c>
      <c r="G165" s="12">
        <f t="shared" si="22"/>
        <v>-1</v>
      </c>
      <c r="H165" s="12">
        <f t="shared" si="21"/>
        <v>-9.0497737556561094E-3</v>
      </c>
    </row>
    <row r="166" spans="1:8" x14ac:dyDescent="0.2">
      <c r="A166" s="9"/>
      <c r="B166" s="10" t="s">
        <v>153</v>
      </c>
      <c r="C166" s="11">
        <v>0</v>
      </c>
      <c r="D166" s="11">
        <v>1</v>
      </c>
      <c r="E166" s="12" t="str">
        <f t="shared" si="19"/>
        <v/>
      </c>
      <c r="F166" s="12">
        <f t="shared" si="20"/>
        <v>3.4965034965034965E-3</v>
      </c>
      <c r="G166" s="12">
        <f t="shared" si="22"/>
        <v>1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1</v>
      </c>
      <c r="E168" s="12" t="str">
        <f t="shared" si="19"/>
        <v/>
      </c>
      <c r="F168" s="12">
        <f t="shared" si="20"/>
        <v>3.4965034965034965E-3</v>
      </c>
      <c r="G168" s="12">
        <f t="shared" si="22"/>
        <v>1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147</v>
      </c>
      <c r="D177" s="28">
        <f>SUM(D178:D350)</f>
        <v>111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-0.24489795918367346</v>
      </c>
      <c r="H177" s="30">
        <f t="shared" ref="H177:H208" si="25">+IF(OR(AND(E177=""),(G177="")),"",E177*G177)</f>
        <v>-0.24489795918367346</v>
      </c>
    </row>
    <row r="178" spans="1:8" x14ac:dyDescent="0.2">
      <c r="A178" s="9"/>
      <c r="B178" s="10" t="s">
        <v>159</v>
      </c>
      <c r="C178" s="11">
        <v>0</v>
      </c>
      <c r="D178" s="11">
        <v>1</v>
      </c>
      <c r="E178" s="12" t="str">
        <f t="shared" si="23"/>
        <v/>
      </c>
      <c r="F178" s="12">
        <f t="shared" si="24"/>
        <v>9.0090090090090089E-3</v>
      </c>
      <c r="G178" s="12">
        <f t="shared" ref="G178:G209" si="26">+IF(AND(C178=0,D178=0)," ",IF(C178=0,1,IF(D178=0,-1,(D178-C178)/C178)))</f>
        <v>1</v>
      </c>
      <c r="H178" s="12" t="str">
        <f t="shared" si="25"/>
        <v/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0</v>
      </c>
      <c r="E180" s="12" t="str">
        <f t="shared" si="23"/>
        <v/>
      </c>
      <c r="F180" s="12" t="str">
        <f t="shared" si="24"/>
        <v/>
      </c>
      <c r="G180" s="12" t="str">
        <f t="shared" si="26"/>
        <v xml:space="preserve"> 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0</v>
      </c>
      <c r="D182" s="11">
        <v>0</v>
      </c>
      <c r="E182" s="12" t="str">
        <f t="shared" si="23"/>
        <v/>
      </c>
      <c r="F182" s="12" t="str">
        <f t="shared" si="24"/>
        <v/>
      </c>
      <c r="G182" s="12" t="str">
        <f t="shared" si="26"/>
        <v xml:space="preserve"> </v>
      </c>
      <c r="H182" s="12" t="str">
        <f t="shared" si="25"/>
        <v/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2</v>
      </c>
      <c r="E183" s="12" t="str">
        <f t="shared" si="23"/>
        <v/>
      </c>
      <c r="F183" s="12">
        <f t="shared" si="24"/>
        <v>1.8018018018018018E-2</v>
      </c>
      <c r="G183" s="12">
        <f t="shared" si="26"/>
        <v>1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1</v>
      </c>
      <c r="D184" s="11">
        <v>13</v>
      </c>
      <c r="E184" s="12">
        <f t="shared" si="23"/>
        <v>6.8027210884353739E-3</v>
      </c>
      <c r="F184" s="12">
        <f t="shared" si="24"/>
        <v>0.11711711711711711</v>
      </c>
      <c r="G184" s="12">
        <f t="shared" si="26"/>
        <v>12</v>
      </c>
      <c r="H184" s="12">
        <f t="shared" si="25"/>
        <v>8.1632653061224483E-2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0</v>
      </c>
      <c r="D186" s="11">
        <v>2</v>
      </c>
      <c r="E186" s="12" t="str">
        <f t="shared" si="23"/>
        <v/>
      </c>
      <c r="F186" s="12">
        <f t="shared" si="24"/>
        <v>1.8018018018018018E-2</v>
      </c>
      <c r="G186" s="12">
        <f t="shared" si="26"/>
        <v>1</v>
      </c>
      <c r="H186" s="12" t="str">
        <f t="shared" si="25"/>
        <v/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1</v>
      </c>
      <c r="D191" s="11">
        <v>3</v>
      </c>
      <c r="E191" s="12">
        <f t="shared" si="23"/>
        <v>6.8027210884353739E-3</v>
      </c>
      <c r="F191" s="12">
        <f t="shared" si="24"/>
        <v>2.7027027027027029E-2</v>
      </c>
      <c r="G191" s="12">
        <f t="shared" si="26"/>
        <v>2</v>
      </c>
      <c r="H191" s="12">
        <f t="shared" si="25"/>
        <v>1.3605442176870748E-2</v>
      </c>
    </row>
    <row r="192" spans="1:8" x14ac:dyDescent="0.2">
      <c r="A192" s="9"/>
      <c r="B192" s="10" t="s">
        <v>173</v>
      </c>
      <c r="C192" s="11">
        <v>18</v>
      </c>
      <c r="D192" s="11">
        <v>2</v>
      </c>
      <c r="E192" s="12">
        <f t="shared" si="23"/>
        <v>0.12244897959183673</v>
      </c>
      <c r="F192" s="12">
        <f t="shared" si="24"/>
        <v>1.8018018018018018E-2</v>
      </c>
      <c r="G192" s="12">
        <f t="shared" si="26"/>
        <v>-0.88888888888888884</v>
      </c>
      <c r="H192" s="12">
        <f t="shared" si="25"/>
        <v>-0.10884353741496598</v>
      </c>
    </row>
    <row r="193" spans="1:8" ht="25.5" x14ac:dyDescent="0.2">
      <c r="A193" s="9"/>
      <c r="B193" s="10" t="s">
        <v>174</v>
      </c>
      <c r="C193" s="11">
        <v>0</v>
      </c>
      <c r="D193" s="11">
        <v>3</v>
      </c>
      <c r="E193" s="12" t="str">
        <f t="shared" si="23"/>
        <v/>
      </c>
      <c r="F193" s="12">
        <f t="shared" si="24"/>
        <v>2.7027027027027029E-2</v>
      </c>
      <c r="G193" s="12">
        <f t="shared" si="26"/>
        <v>1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3</v>
      </c>
      <c r="D194" s="11">
        <v>0</v>
      </c>
      <c r="E194" s="12">
        <f t="shared" si="23"/>
        <v>2.0408163265306121E-2</v>
      </c>
      <c r="F194" s="12" t="str">
        <f t="shared" si="24"/>
        <v/>
      </c>
      <c r="G194" s="12">
        <f t="shared" si="26"/>
        <v>-1</v>
      </c>
      <c r="H194" s="12">
        <f t="shared" si="25"/>
        <v>-2.0408163265306121E-2</v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0</v>
      </c>
      <c r="D198" s="11">
        <v>0</v>
      </c>
      <c r="E198" s="12" t="str">
        <f t="shared" si="23"/>
        <v/>
      </c>
      <c r="F198" s="12" t="str">
        <f t="shared" si="24"/>
        <v/>
      </c>
      <c r="G198" s="12" t="str">
        <f t="shared" si="26"/>
        <v xml:space="preserve"> </v>
      </c>
      <c r="H198" s="12" t="str">
        <f t="shared" si="25"/>
        <v/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0</v>
      </c>
      <c r="D204" s="11">
        <v>0</v>
      </c>
      <c r="E204" s="12" t="str">
        <f t="shared" si="23"/>
        <v/>
      </c>
      <c r="F204" s="12" t="str">
        <f t="shared" si="24"/>
        <v/>
      </c>
      <c r="G204" s="12" t="str">
        <f t="shared" si="26"/>
        <v xml:space="preserve"> </v>
      </c>
      <c r="H204" s="12" t="str">
        <f t="shared" si="25"/>
        <v/>
      </c>
    </row>
    <row r="205" spans="1:8" ht="25.5" x14ac:dyDescent="0.2">
      <c r="A205" s="9"/>
      <c r="B205" s="10" t="s">
        <v>186</v>
      </c>
      <c r="C205" s="11">
        <v>10</v>
      </c>
      <c r="D205" s="11">
        <v>0</v>
      </c>
      <c r="E205" s="12">
        <f t="shared" si="23"/>
        <v>6.8027210884353748E-2</v>
      </c>
      <c r="F205" s="12" t="str">
        <f t="shared" si="24"/>
        <v/>
      </c>
      <c r="G205" s="12">
        <f t="shared" si="26"/>
        <v>-1</v>
      </c>
      <c r="H205" s="12">
        <f t="shared" si="25"/>
        <v>-6.8027210884353748E-2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1</v>
      </c>
      <c r="D207" s="11">
        <v>4</v>
      </c>
      <c r="E207" s="12">
        <f t="shared" si="23"/>
        <v>6.8027210884353739E-3</v>
      </c>
      <c r="F207" s="12">
        <f t="shared" si="24"/>
        <v>3.6036036036036036E-2</v>
      </c>
      <c r="G207" s="12">
        <f t="shared" si="26"/>
        <v>3</v>
      </c>
      <c r="H207" s="12">
        <f t="shared" si="25"/>
        <v>2.0408163265306121E-2</v>
      </c>
    </row>
    <row r="208" spans="1:8" x14ac:dyDescent="0.2">
      <c r="A208" s="9"/>
      <c r="B208" s="10" t="s">
        <v>189</v>
      </c>
      <c r="C208" s="11">
        <v>1</v>
      </c>
      <c r="D208" s="11">
        <v>3</v>
      </c>
      <c r="E208" s="12">
        <f t="shared" si="23"/>
        <v>6.8027210884353739E-3</v>
      </c>
      <c r="F208" s="12">
        <f t="shared" si="24"/>
        <v>2.7027027027027029E-2</v>
      </c>
      <c r="G208" s="12">
        <f t="shared" si="26"/>
        <v>2</v>
      </c>
      <c r="H208" s="12">
        <f t="shared" si="25"/>
        <v>1.3605442176870748E-2</v>
      </c>
    </row>
    <row r="209" spans="1:8" x14ac:dyDescent="0.2">
      <c r="A209" s="9"/>
      <c r="B209" s="10" t="s">
        <v>190</v>
      </c>
      <c r="C209" s="11">
        <v>1</v>
      </c>
      <c r="D209" s="11">
        <v>0</v>
      </c>
      <c r="E209" s="12">
        <f t="shared" ref="E209:E240" si="27">+IF(C209=0,"",C209/C$177)</f>
        <v>6.8027210884353739E-3</v>
      </c>
      <c r="F209" s="12" t="str">
        <f t="shared" ref="F209:F240" si="28">+IF(D209=0,"",D209/D$177)</f>
        <v/>
      </c>
      <c r="G209" s="12">
        <f t="shared" si="26"/>
        <v>-1</v>
      </c>
      <c r="H209" s="12">
        <f t="shared" ref="H209:H240" si="29">+IF(OR(AND(E209=""),(G209="")),"",E209*G209)</f>
        <v>-6.8027210884353739E-3</v>
      </c>
    </row>
    <row r="210" spans="1:8" x14ac:dyDescent="0.2">
      <c r="A210" s="9"/>
      <c r="B210" s="10" t="s">
        <v>191</v>
      </c>
      <c r="C210" s="11">
        <v>0</v>
      </c>
      <c r="D210" s="11">
        <v>1</v>
      </c>
      <c r="E210" s="12" t="str">
        <f t="shared" si="27"/>
        <v/>
      </c>
      <c r="F210" s="12">
        <f t="shared" si="28"/>
        <v>9.0090090090090089E-3</v>
      </c>
      <c r="G210" s="12">
        <f t="shared" ref="G210:G241" si="30">+IF(AND(C210=0,D210=0)," ",IF(C210=0,1,IF(D210=0,-1,(D210-C210)/C210)))</f>
        <v>1</v>
      </c>
      <c r="H210" s="12" t="str">
        <f t="shared" si="29"/>
        <v/>
      </c>
    </row>
    <row r="211" spans="1:8" x14ac:dyDescent="0.2">
      <c r="A211" s="9"/>
      <c r="B211" s="10" t="s">
        <v>192</v>
      </c>
      <c r="C211" s="11">
        <v>0</v>
      </c>
      <c r="D211" s="11">
        <v>2</v>
      </c>
      <c r="E211" s="12" t="str">
        <f t="shared" si="27"/>
        <v/>
      </c>
      <c r="F211" s="12">
        <f t="shared" si="28"/>
        <v>1.8018018018018018E-2</v>
      </c>
      <c r="G211" s="12">
        <f t="shared" si="30"/>
        <v>1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0</v>
      </c>
      <c r="E212" s="12" t="str">
        <f t="shared" si="27"/>
        <v/>
      </c>
      <c r="F212" s="12" t="str">
        <f t="shared" si="28"/>
        <v/>
      </c>
      <c r="G212" s="12" t="str">
        <f t="shared" si="30"/>
        <v xml:space="preserve"> 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3</v>
      </c>
      <c r="D214" s="11">
        <v>0</v>
      </c>
      <c r="E214" s="12">
        <f t="shared" si="27"/>
        <v>2.0408163265306121E-2</v>
      </c>
      <c r="F214" s="12" t="str">
        <f t="shared" si="28"/>
        <v/>
      </c>
      <c r="G214" s="12">
        <f t="shared" si="30"/>
        <v>-1</v>
      </c>
      <c r="H214" s="12">
        <f t="shared" si="29"/>
        <v>-2.0408163265306121E-2</v>
      </c>
    </row>
    <row r="215" spans="1:8" x14ac:dyDescent="0.2">
      <c r="A215" s="9"/>
      <c r="B215" s="10" t="s">
        <v>196</v>
      </c>
      <c r="C215" s="11">
        <v>0</v>
      </c>
      <c r="D215" s="11">
        <v>0</v>
      </c>
      <c r="E215" s="12" t="str">
        <f t="shared" si="27"/>
        <v/>
      </c>
      <c r="F215" s="12" t="str">
        <f t="shared" si="28"/>
        <v/>
      </c>
      <c r="G215" s="12" t="str">
        <f t="shared" si="30"/>
        <v xml:space="preserve"> 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2</v>
      </c>
      <c r="D216" s="11">
        <v>4</v>
      </c>
      <c r="E216" s="12">
        <f t="shared" si="27"/>
        <v>1.3605442176870748E-2</v>
      </c>
      <c r="F216" s="12">
        <f t="shared" si="28"/>
        <v>3.6036036036036036E-2</v>
      </c>
      <c r="G216" s="12">
        <f t="shared" si="30"/>
        <v>1</v>
      </c>
      <c r="H216" s="12">
        <f t="shared" si="29"/>
        <v>1.3605442176870748E-2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11</v>
      </c>
      <c r="D219" s="11">
        <v>4</v>
      </c>
      <c r="E219" s="12">
        <f t="shared" si="27"/>
        <v>7.4829931972789115E-2</v>
      </c>
      <c r="F219" s="12">
        <f t="shared" si="28"/>
        <v>3.6036036036036036E-2</v>
      </c>
      <c r="G219" s="12">
        <f t="shared" si="30"/>
        <v>-0.63636363636363635</v>
      </c>
      <c r="H219" s="12">
        <f t="shared" si="29"/>
        <v>-4.7619047619047616E-2</v>
      </c>
    </row>
    <row r="220" spans="1:8" x14ac:dyDescent="0.2">
      <c r="A220" s="9"/>
      <c r="B220" s="10" t="s">
        <v>201</v>
      </c>
      <c r="C220" s="11">
        <v>2</v>
      </c>
      <c r="D220" s="11">
        <v>0</v>
      </c>
      <c r="E220" s="12">
        <f t="shared" si="27"/>
        <v>1.3605442176870748E-2</v>
      </c>
      <c r="F220" s="12" t="str">
        <f t="shared" si="28"/>
        <v/>
      </c>
      <c r="G220" s="12">
        <f t="shared" si="30"/>
        <v>-1</v>
      </c>
      <c r="H220" s="12">
        <f t="shared" si="29"/>
        <v>-1.3605442176870748E-2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4</v>
      </c>
      <c r="D224" s="11">
        <v>2</v>
      </c>
      <c r="E224" s="12">
        <f t="shared" si="27"/>
        <v>2.7210884353741496E-2</v>
      </c>
      <c r="F224" s="12">
        <f t="shared" si="28"/>
        <v>1.8018018018018018E-2</v>
      </c>
      <c r="G224" s="12">
        <f t="shared" si="30"/>
        <v>-0.5</v>
      </c>
      <c r="H224" s="12">
        <f t="shared" si="29"/>
        <v>-1.3605442176870748E-2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4</v>
      </c>
      <c r="E227" s="12" t="str">
        <f t="shared" si="27"/>
        <v/>
      </c>
      <c r="F227" s="12">
        <f t="shared" si="28"/>
        <v>3.6036036036036036E-2</v>
      </c>
      <c r="G227" s="12">
        <f t="shared" si="30"/>
        <v>1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5</v>
      </c>
      <c r="D228" s="11">
        <v>5</v>
      </c>
      <c r="E228" s="12">
        <f t="shared" si="27"/>
        <v>3.4013605442176874E-2</v>
      </c>
      <c r="F228" s="12">
        <f t="shared" si="28"/>
        <v>4.5045045045045043E-2</v>
      </c>
      <c r="G228" s="12">
        <f t="shared" si="30"/>
        <v>0</v>
      </c>
      <c r="H228" s="12">
        <f t="shared" si="29"/>
        <v>0</v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0</v>
      </c>
      <c r="D231" s="11">
        <v>3</v>
      </c>
      <c r="E231" s="12" t="str">
        <f t="shared" si="27"/>
        <v/>
      </c>
      <c r="F231" s="12">
        <f t="shared" si="28"/>
        <v>2.7027027027027029E-2</v>
      </c>
      <c r="G231" s="12">
        <f t="shared" si="30"/>
        <v>1</v>
      </c>
      <c r="H231" s="12" t="str">
        <f t="shared" si="29"/>
        <v/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9</v>
      </c>
      <c r="D233" s="11">
        <v>4</v>
      </c>
      <c r="E233" s="12">
        <f t="shared" si="27"/>
        <v>6.1224489795918366E-2</v>
      </c>
      <c r="F233" s="12">
        <f t="shared" si="28"/>
        <v>3.6036036036036036E-2</v>
      </c>
      <c r="G233" s="12">
        <f t="shared" si="30"/>
        <v>-0.55555555555555558</v>
      </c>
      <c r="H233" s="12">
        <f t="shared" si="29"/>
        <v>-3.4013605442176874E-2</v>
      </c>
    </row>
    <row r="234" spans="1:8" x14ac:dyDescent="0.2">
      <c r="A234" s="9"/>
      <c r="B234" s="10" t="s">
        <v>215</v>
      </c>
      <c r="C234" s="11">
        <v>0</v>
      </c>
      <c r="D234" s="11">
        <v>5</v>
      </c>
      <c r="E234" s="12" t="str">
        <f t="shared" si="27"/>
        <v/>
      </c>
      <c r="F234" s="12">
        <f t="shared" si="28"/>
        <v>4.5045045045045043E-2</v>
      </c>
      <c r="G234" s="12">
        <f t="shared" si="30"/>
        <v>1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1</v>
      </c>
      <c r="E237" s="12" t="str">
        <f t="shared" si="27"/>
        <v/>
      </c>
      <c r="F237" s="12">
        <f t="shared" si="28"/>
        <v>9.0090090090090089E-3</v>
      </c>
      <c r="G237" s="12">
        <f t="shared" si="30"/>
        <v>1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2</v>
      </c>
      <c r="E243" s="12" t="str">
        <f t="shared" si="31"/>
        <v/>
      </c>
      <c r="F243" s="12">
        <f t="shared" si="32"/>
        <v>1.8018018018018018E-2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18</v>
      </c>
      <c r="D244" s="11">
        <v>4</v>
      </c>
      <c r="E244" s="12">
        <f t="shared" si="31"/>
        <v>0.12244897959183673</v>
      </c>
      <c r="F244" s="12">
        <f t="shared" si="32"/>
        <v>3.6036036036036036E-2</v>
      </c>
      <c r="G244" s="12">
        <f t="shared" si="34"/>
        <v>-0.77777777777777779</v>
      </c>
      <c r="H244" s="12">
        <f t="shared" si="33"/>
        <v>-9.5238095238095233E-2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0</v>
      </c>
      <c r="E247" s="12" t="str">
        <f t="shared" si="31"/>
        <v/>
      </c>
      <c r="F247" s="12" t="str">
        <f t="shared" si="32"/>
        <v/>
      </c>
      <c r="G247" s="12" t="str">
        <f t="shared" si="34"/>
        <v xml:space="preserve"> 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1</v>
      </c>
      <c r="D252" s="11">
        <v>0</v>
      </c>
      <c r="E252" s="12">
        <f t="shared" si="31"/>
        <v>6.8027210884353739E-3</v>
      </c>
      <c r="F252" s="12" t="str">
        <f t="shared" si="32"/>
        <v/>
      </c>
      <c r="G252" s="12">
        <f t="shared" si="34"/>
        <v>-1</v>
      </c>
      <c r="H252" s="12">
        <f t="shared" si="33"/>
        <v>-6.8027210884353739E-3</v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1</v>
      </c>
      <c r="E270" s="12" t="str">
        <f t="shared" si="31"/>
        <v/>
      </c>
      <c r="F270" s="12">
        <f t="shared" si="32"/>
        <v>9.0090090090090089E-3</v>
      </c>
      <c r="G270" s="12">
        <f t="shared" si="34"/>
        <v>1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1</v>
      </c>
      <c r="D281" s="11">
        <v>1</v>
      </c>
      <c r="E281" s="12">
        <f t="shared" si="35"/>
        <v>6.8027210884353739E-3</v>
      </c>
      <c r="F281" s="12">
        <f t="shared" si="36"/>
        <v>9.0090090090090089E-3</v>
      </c>
      <c r="G281" s="12">
        <f t="shared" si="38"/>
        <v>0</v>
      </c>
      <c r="H281" s="12">
        <f t="shared" si="37"/>
        <v>0</v>
      </c>
    </row>
    <row r="282" spans="1:8" ht="25.5" x14ac:dyDescent="0.2">
      <c r="A282" s="9"/>
      <c r="B282" s="10" t="s">
        <v>263</v>
      </c>
      <c r="C282" s="11">
        <v>3</v>
      </c>
      <c r="D282" s="11">
        <v>4</v>
      </c>
      <c r="E282" s="12">
        <f t="shared" si="35"/>
        <v>2.0408163265306121E-2</v>
      </c>
      <c r="F282" s="12">
        <f t="shared" si="36"/>
        <v>3.6036036036036036E-2</v>
      </c>
      <c r="G282" s="12">
        <f t="shared" si="38"/>
        <v>0.33333333333333331</v>
      </c>
      <c r="H282" s="12">
        <f t="shared" si="37"/>
        <v>6.802721088435373E-3</v>
      </c>
    </row>
    <row r="283" spans="1:8" x14ac:dyDescent="0.2">
      <c r="A283" s="9"/>
      <c r="B283" s="10" t="s">
        <v>264</v>
      </c>
      <c r="C283" s="11">
        <v>0</v>
      </c>
      <c r="D283" s="11">
        <v>1</v>
      </c>
      <c r="E283" s="12" t="str">
        <f t="shared" si="35"/>
        <v/>
      </c>
      <c r="F283" s="12">
        <f t="shared" si="36"/>
        <v>9.0090090090090089E-3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3</v>
      </c>
      <c r="E286" s="12" t="str">
        <f t="shared" si="35"/>
        <v/>
      </c>
      <c r="F286" s="12">
        <f t="shared" si="36"/>
        <v>2.7027027027027029E-2</v>
      </c>
      <c r="G286" s="12">
        <f t="shared" si="38"/>
        <v>1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1</v>
      </c>
      <c r="E288" s="12" t="str">
        <f t="shared" si="35"/>
        <v/>
      </c>
      <c r="F288" s="12">
        <f t="shared" si="36"/>
        <v>9.0090090090090089E-3</v>
      </c>
      <c r="G288" s="12">
        <f t="shared" si="38"/>
        <v>1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1</v>
      </c>
      <c r="E294" s="12" t="str">
        <f t="shared" si="35"/>
        <v/>
      </c>
      <c r="F294" s="12">
        <f t="shared" si="36"/>
        <v>9.0090090090090089E-3</v>
      </c>
      <c r="G294" s="12">
        <f t="shared" si="38"/>
        <v>1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45</v>
      </c>
      <c r="D295" s="11">
        <v>0</v>
      </c>
      <c r="E295" s="12">
        <f t="shared" si="35"/>
        <v>0.30612244897959184</v>
      </c>
      <c r="F295" s="12" t="str">
        <f t="shared" si="36"/>
        <v/>
      </c>
      <c r="G295" s="12">
        <f t="shared" si="38"/>
        <v>-1</v>
      </c>
      <c r="H295" s="12">
        <f t="shared" si="37"/>
        <v>-0.30612244897959184</v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1</v>
      </c>
      <c r="E298" s="12" t="str">
        <f t="shared" si="35"/>
        <v/>
      </c>
      <c r="F298" s="12">
        <f t="shared" si="36"/>
        <v>9.0090090090090089E-3</v>
      </c>
      <c r="G298" s="12">
        <f t="shared" si="38"/>
        <v>1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6</v>
      </c>
      <c r="E300" s="12" t="str">
        <f t="shared" si="35"/>
        <v/>
      </c>
      <c r="F300" s="12">
        <f t="shared" si="36"/>
        <v>5.4054054054054057E-2</v>
      </c>
      <c r="G300" s="12">
        <f t="shared" si="38"/>
        <v>1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1</v>
      </c>
      <c r="E306" s="12" t="str">
        <f t="shared" si="39"/>
        <v/>
      </c>
      <c r="F306" s="12">
        <f t="shared" si="40"/>
        <v>9.0090090090090089E-3</v>
      </c>
      <c r="G306" s="12">
        <f t="shared" ref="G306:G337" si="42">+IF(AND(C306=0,D306=0)," ",IF(C306=0,1,IF(D306=0,-1,(D306-C306)/C306)))</f>
        <v>1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0</v>
      </c>
      <c r="D308" s="11">
        <v>0</v>
      </c>
      <c r="E308" s="12" t="str">
        <f t="shared" si="39"/>
        <v/>
      </c>
      <c r="F308" s="12" t="str">
        <f t="shared" si="40"/>
        <v/>
      </c>
      <c r="G308" s="12" t="str">
        <f t="shared" si="42"/>
        <v xml:space="preserve"> </v>
      </c>
      <c r="H308" s="12" t="str">
        <f t="shared" si="41"/>
        <v/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0</v>
      </c>
      <c r="E311" s="12" t="str">
        <f t="shared" si="39"/>
        <v/>
      </c>
      <c r="F311" s="12" t="str">
        <f t="shared" si="40"/>
        <v/>
      </c>
      <c r="G311" s="12" t="str">
        <f t="shared" si="42"/>
        <v xml:space="preserve"> 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0</v>
      </c>
      <c r="E314" s="12" t="str">
        <f t="shared" si="39"/>
        <v/>
      </c>
      <c r="F314" s="12" t="str">
        <f t="shared" si="40"/>
        <v/>
      </c>
      <c r="G314" s="12" t="str">
        <f t="shared" si="42"/>
        <v xml:space="preserve"> 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2</v>
      </c>
      <c r="E319" s="12" t="str">
        <f t="shared" si="39"/>
        <v/>
      </c>
      <c r="F319" s="12">
        <f t="shared" si="40"/>
        <v>1.8018018018018018E-2</v>
      </c>
      <c r="G319" s="12">
        <f t="shared" si="42"/>
        <v>1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3</v>
      </c>
      <c r="E320" s="12" t="str">
        <f t="shared" si="39"/>
        <v/>
      </c>
      <c r="F320" s="12">
        <f t="shared" si="40"/>
        <v>2.7027027027027029E-2</v>
      </c>
      <c r="G320" s="12">
        <f t="shared" si="42"/>
        <v>1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1</v>
      </c>
      <c r="D321" s="11">
        <v>0</v>
      </c>
      <c r="E321" s="12">
        <f t="shared" si="39"/>
        <v>6.8027210884353739E-3</v>
      </c>
      <c r="F321" s="12" t="str">
        <f t="shared" si="40"/>
        <v/>
      </c>
      <c r="G321" s="12">
        <f t="shared" si="42"/>
        <v>-1</v>
      </c>
      <c r="H321" s="12">
        <f t="shared" si="41"/>
        <v>-6.8027210884353739E-3</v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0</v>
      </c>
      <c r="E323" s="12" t="str">
        <f t="shared" si="39"/>
        <v/>
      </c>
      <c r="F323" s="12" t="str">
        <f t="shared" si="40"/>
        <v/>
      </c>
      <c r="G323" s="12" t="str">
        <f t="shared" si="42"/>
        <v xml:space="preserve"> 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0</v>
      </c>
      <c r="D325" s="11">
        <v>12</v>
      </c>
      <c r="E325" s="12" t="str">
        <f t="shared" si="39"/>
        <v/>
      </c>
      <c r="F325" s="12">
        <f t="shared" si="40"/>
        <v>0.10810810810810811</v>
      </c>
      <c r="G325" s="12">
        <f t="shared" si="42"/>
        <v>1</v>
      </c>
      <c r="H325" s="12" t="str">
        <f t="shared" si="41"/>
        <v/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6</v>
      </c>
      <c r="D345" s="11">
        <v>0</v>
      </c>
      <c r="E345" s="12">
        <f t="shared" si="43"/>
        <v>4.0816326530612242E-2</v>
      </c>
      <c r="F345" s="12" t="str">
        <f t="shared" si="44"/>
        <v/>
      </c>
      <c r="G345" s="12">
        <f t="shared" si="46"/>
        <v>-1</v>
      </c>
      <c r="H345" s="12">
        <f t="shared" si="45"/>
        <v>-4.0816326530612242E-2</v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253</v>
      </c>
      <c r="D356" s="28">
        <f>SUM(D357:D585)</f>
        <v>533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1.1067193675889329</v>
      </c>
      <c r="H356" s="30">
        <f t="shared" ref="H356:H419" si="49">+IF(OR(AND(E356=""),(G356="")),"",E356*G356)</f>
        <v>1.1067193675889329</v>
      </c>
    </row>
    <row r="357" spans="1:8" x14ac:dyDescent="0.2">
      <c r="A357" s="9"/>
      <c r="B357" s="10" t="s">
        <v>332</v>
      </c>
      <c r="C357" s="11">
        <v>1</v>
      </c>
      <c r="D357" s="11">
        <v>8</v>
      </c>
      <c r="E357" s="12">
        <f t="shared" si="47"/>
        <v>3.952569169960474E-3</v>
      </c>
      <c r="F357" s="12">
        <f t="shared" si="48"/>
        <v>1.50093808630394E-2</v>
      </c>
      <c r="G357" s="12">
        <f t="shared" ref="G357:G420" si="50">+IF(AND(C357=0,D357=0)," ",IF(C357=0,1,IF(D357=0,-1,(D357-C357)/C357)))</f>
        <v>7</v>
      </c>
      <c r="H357" s="12">
        <f t="shared" si="49"/>
        <v>2.766798418972332E-2</v>
      </c>
    </row>
    <row r="358" spans="1:8" x14ac:dyDescent="0.2">
      <c r="A358" s="9"/>
      <c r="B358" s="10" t="s">
        <v>333</v>
      </c>
      <c r="C358" s="11">
        <v>0</v>
      </c>
      <c r="D358" s="11">
        <v>1</v>
      </c>
      <c r="E358" s="12" t="str">
        <f t="shared" si="47"/>
        <v/>
      </c>
      <c r="F358" s="12">
        <f t="shared" si="48"/>
        <v>1.876172607879925E-3</v>
      </c>
      <c r="G358" s="12">
        <f t="shared" si="50"/>
        <v>1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1</v>
      </c>
      <c r="D362" s="11">
        <v>8</v>
      </c>
      <c r="E362" s="12">
        <f t="shared" si="47"/>
        <v>3.952569169960474E-3</v>
      </c>
      <c r="F362" s="12">
        <f t="shared" si="48"/>
        <v>1.50093808630394E-2</v>
      </c>
      <c r="G362" s="12">
        <f t="shared" si="50"/>
        <v>7</v>
      </c>
      <c r="H362" s="12">
        <f t="shared" si="49"/>
        <v>2.766798418972332E-2</v>
      </c>
    </row>
    <row r="363" spans="1:8" x14ac:dyDescent="0.2">
      <c r="A363" s="9"/>
      <c r="B363" s="10" t="s">
        <v>338</v>
      </c>
      <c r="C363" s="11">
        <v>0</v>
      </c>
      <c r="D363" s="11">
        <v>3</v>
      </c>
      <c r="E363" s="12" t="str">
        <f t="shared" si="47"/>
        <v/>
      </c>
      <c r="F363" s="12">
        <f t="shared" si="48"/>
        <v>5.6285178236397749E-3</v>
      </c>
      <c r="G363" s="12">
        <f t="shared" si="50"/>
        <v>1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1</v>
      </c>
      <c r="D365" s="11">
        <v>0</v>
      </c>
      <c r="E365" s="12">
        <f t="shared" si="47"/>
        <v>3.952569169960474E-3</v>
      </c>
      <c r="F365" s="12" t="str">
        <f t="shared" si="48"/>
        <v/>
      </c>
      <c r="G365" s="12">
        <f t="shared" si="50"/>
        <v>-1</v>
      </c>
      <c r="H365" s="12">
        <f t="shared" si="49"/>
        <v>-3.952569169960474E-3</v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61</v>
      </c>
      <c r="D368" s="11">
        <v>62</v>
      </c>
      <c r="E368" s="12">
        <f t="shared" si="47"/>
        <v>0.24110671936758893</v>
      </c>
      <c r="F368" s="12">
        <f t="shared" si="48"/>
        <v>0.11632270168855535</v>
      </c>
      <c r="G368" s="12">
        <f t="shared" si="50"/>
        <v>1.6393442622950821E-2</v>
      </c>
      <c r="H368" s="12">
        <f t="shared" si="49"/>
        <v>3.952569169960474E-3</v>
      </c>
    </row>
    <row r="369" spans="1:8" x14ac:dyDescent="0.2">
      <c r="A369" s="9"/>
      <c r="B369" s="10" t="s">
        <v>344</v>
      </c>
      <c r="C369" s="11">
        <v>2</v>
      </c>
      <c r="D369" s="11">
        <v>2</v>
      </c>
      <c r="E369" s="12">
        <f t="shared" si="47"/>
        <v>7.9051383399209481E-3</v>
      </c>
      <c r="F369" s="12">
        <f t="shared" si="48"/>
        <v>3.7523452157598499E-3</v>
      </c>
      <c r="G369" s="12">
        <f t="shared" si="50"/>
        <v>0</v>
      </c>
      <c r="H369" s="12">
        <f t="shared" si="49"/>
        <v>0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3</v>
      </c>
      <c r="D371" s="11">
        <v>4</v>
      </c>
      <c r="E371" s="12">
        <f t="shared" si="47"/>
        <v>1.1857707509881422E-2</v>
      </c>
      <c r="F371" s="12">
        <f t="shared" si="48"/>
        <v>7.5046904315196998E-3</v>
      </c>
      <c r="G371" s="12">
        <f t="shared" si="50"/>
        <v>0.33333333333333331</v>
      </c>
      <c r="H371" s="12">
        <f t="shared" si="49"/>
        <v>3.952569169960474E-3</v>
      </c>
    </row>
    <row r="372" spans="1:8" x14ac:dyDescent="0.2">
      <c r="A372" s="9"/>
      <c r="B372" s="10" t="s">
        <v>347</v>
      </c>
      <c r="C372" s="11">
        <v>0</v>
      </c>
      <c r="D372" s="11">
        <v>4</v>
      </c>
      <c r="E372" s="12" t="str">
        <f t="shared" si="47"/>
        <v/>
      </c>
      <c r="F372" s="12">
        <f t="shared" si="48"/>
        <v>7.5046904315196998E-3</v>
      </c>
      <c r="G372" s="12">
        <f t="shared" si="50"/>
        <v>1</v>
      </c>
      <c r="H372" s="12" t="str">
        <f t="shared" si="49"/>
        <v/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1</v>
      </c>
      <c r="D376" s="11">
        <v>34</v>
      </c>
      <c r="E376" s="12">
        <f t="shared" si="47"/>
        <v>3.952569169960474E-3</v>
      </c>
      <c r="F376" s="12">
        <f t="shared" si="48"/>
        <v>6.3789868667917443E-2</v>
      </c>
      <c r="G376" s="12">
        <f t="shared" si="50"/>
        <v>33</v>
      </c>
      <c r="H376" s="12">
        <f t="shared" si="49"/>
        <v>0.13043478260869565</v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1</v>
      </c>
      <c r="D379" s="11">
        <v>1</v>
      </c>
      <c r="E379" s="12">
        <f t="shared" si="47"/>
        <v>3.952569169960474E-3</v>
      </c>
      <c r="F379" s="12">
        <f t="shared" si="48"/>
        <v>1.876172607879925E-3</v>
      </c>
      <c r="G379" s="12">
        <f t="shared" si="50"/>
        <v>0</v>
      </c>
      <c r="H379" s="12">
        <f t="shared" si="49"/>
        <v>0</v>
      </c>
    </row>
    <row r="380" spans="1:8" x14ac:dyDescent="0.2">
      <c r="A380" s="9"/>
      <c r="B380" s="10" t="s">
        <v>355</v>
      </c>
      <c r="C380" s="11">
        <v>5</v>
      </c>
      <c r="D380" s="11">
        <v>15</v>
      </c>
      <c r="E380" s="12">
        <f t="shared" si="47"/>
        <v>1.9762845849802372E-2</v>
      </c>
      <c r="F380" s="12">
        <f t="shared" si="48"/>
        <v>2.8142589118198873E-2</v>
      </c>
      <c r="G380" s="12">
        <f t="shared" si="50"/>
        <v>2</v>
      </c>
      <c r="H380" s="12">
        <f t="shared" si="49"/>
        <v>3.9525691699604744E-2</v>
      </c>
    </row>
    <row r="381" spans="1:8" x14ac:dyDescent="0.2">
      <c r="A381" s="9"/>
      <c r="B381" s="10" t="s">
        <v>356</v>
      </c>
      <c r="C381" s="11">
        <v>1</v>
      </c>
      <c r="D381" s="11">
        <v>1</v>
      </c>
      <c r="E381" s="12">
        <f t="shared" si="47"/>
        <v>3.952569169960474E-3</v>
      </c>
      <c r="F381" s="12">
        <f t="shared" si="48"/>
        <v>1.876172607879925E-3</v>
      </c>
      <c r="G381" s="12">
        <f t="shared" si="50"/>
        <v>0</v>
      </c>
      <c r="H381" s="12">
        <f t="shared" si="49"/>
        <v>0</v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1</v>
      </c>
      <c r="E386" s="12" t="str">
        <f t="shared" si="47"/>
        <v/>
      </c>
      <c r="F386" s="12">
        <f t="shared" si="48"/>
        <v>1.876172607879925E-3</v>
      </c>
      <c r="G386" s="12">
        <f t="shared" si="50"/>
        <v>1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0</v>
      </c>
      <c r="D387" s="11">
        <v>2</v>
      </c>
      <c r="E387" s="12" t="str">
        <f t="shared" si="47"/>
        <v/>
      </c>
      <c r="F387" s="12">
        <f t="shared" si="48"/>
        <v>3.7523452157598499E-3</v>
      </c>
      <c r="G387" s="12">
        <f t="shared" si="50"/>
        <v>1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0</v>
      </c>
      <c r="D390" s="11">
        <v>1</v>
      </c>
      <c r="E390" s="12" t="str">
        <f t="shared" si="47"/>
        <v/>
      </c>
      <c r="F390" s="12">
        <f t="shared" si="48"/>
        <v>1.876172607879925E-3</v>
      </c>
      <c r="G390" s="12">
        <f t="shared" si="50"/>
        <v>1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25</v>
      </c>
      <c r="D391" s="11">
        <v>121</v>
      </c>
      <c r="E391" s="12">
        <f t="shared" si="47"/>
        <v>9.8814229249011856E-2</v>
      </c>
      <c r="F391" s="12">
        <f t="shared" si="48"/>
        <v>0.22701688555347091</v>
      </c>
      <c r="G391" s="12">
        <f t="shared" si="50"/>
        <v>3.84</v>
      </c>
      <c r="H391" s="12">
        <f t="shared" si="49"/>
        <v>0.37944664031620551</v>
      </c>
    </row>
    <row r="392" spans="1:8" x14ac:dyDescent="0.2">
      <c r="A392" s="9"/>
      <c r="B392" s="10" t="s">
        <v>367</v>
      </c>
      <c r="C392" s="11">
        <v>0</v>
      </c>
      <c r="D392" s="11">
        <v>4</v>
      </c>
      <c r="E392" s="12" t="str">
        <f t="shared" si="47"/>
        <v/>
      </c>
      <c r="F392" s="12">
        <f t="shared" si="48"/>
        <v>7.5046904315196998E-3</v>
      </c>
      <c r="G392" s="12">
        <f t="shared" si="50"/>
        <v>1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4</v>
      </c>
      <c r="D393" s="11">
        <v>9</v>
      </c>
      <c r="E393" s="12">
        <f t="shared" si="47"/>
        <v>1.5810276679841896E-2</v>
      </c>
      <c r="F393" s="12">
        <f t="shared" si="48"/>
        <v>1.6885553470919325E-2</v>
      </c>
      <c r="G393" s="12">
        <f t="shared" si="50"/>
        <v>1.25</v>
      </c>
      <c r="H393" s="12">
        <f t="shared" si="49"/>
        <v>1.9762845849802368E-2</v>
      </c>
    </row>
    <row r="394" spans="1:8" x14ac:dyDescent="0.2">
      <c r="A394" s="9"/>
      <c r="B394" s="10" t="s">
        <v>369</v>
      </c>
      <c r="C394" s="11">
        <v>0</v>
      </c>
      <c r="D394" s="11">
        <v>7</v>
      </c>
      <c r="E394" s="12" t="str">
        <f t="shared" si="47"/>
        <v/>
      </c>
      <c r="F394" s="12">
        <f t="shared" si="48"/>
        <v>1.3133208255159476E-2</v>
      </c>
      <c r="G394" s="12">
        <f t="shared" si="50"/>
        <v>1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1</v>
      </c>
      <c r="D395" s="11">
        <v>11</v>
      </c>
      <c r="E395" s="12">
        <f t="shared" si="47"/>
        <v>3.952569169960474E-3</v>
      </c>
      <c r="F395" s="12">
        <f t="shared" si="48"/>
        <v>2.0637898686679174E-2</v>
      </c>
      <c r="G395" s="12">
        <f t="shared" si="50"/>
        <v>10</v>
      </c>
      <c r="H395" s="12">
        <f t="shared" si="49"/>
        <v>3.9525691699604737E-2</v>
      </c>
    </row>
    <row r="396" spans="1:8" x14ac:dyDescent="0.2">
      <c r="A396" s="9"/>
      <c r="B396" s="10" t="s">
        <v>371</v>
      </c>
      <c r="C396" s="11">
        <v>0</v>
      </c>
      <c r="D396" s="11">
        <v>7</v>
      </c>
      <c r="E396" s="12" t="str">
        <f t="shared" si="47"/>
        <v/>
      </c>
      <c r="F396" s="12">
        <f t="shared" si="48"/>
        <v>1.3133208255159476E-2</v>
      </c>
      <c r="G396" s="12">
        <f t="shared" si="50"/>
        <v>1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0</v>
      </c>
      <c r="E398" s="12" t="str">
        <f t="shared" si="47"/>
        <v/>
      </c>
      <c r="F398" s="12" t="str">
        <f t="shared" si="48"/>
        <v/>
      </c>
      <c r="G398" s="12" t="str">
        <f t="shared" si="50"/>
        <v xml:space="preserve"> 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1</v>
      </c>
      <c r="D402" s="11">
        <v>19</v>
      </c>
      <c r="E402" s="12">
        <f t="shared" si="47"/>
        <v>3.952569169960474E-3</v>
      </c>
      <c r="F402" s="12">
        <f t="shared" si="48"/>
        <v>3.5647279549718573E-2</v>
      </c>
      <c r="G402" s="12">
        <f t="shared" si="50"/>
        <v>18</v>
      </c>
      <c r="H402" s="12">
        <f t="shared" si="49"/>
        <v>7.1146245059288529E-2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1</v>
      </c>
      <c r="D405" s="11">
        <v>3</v>
      </c>
      <c r="E405" s="12">
        <f t="shared" si="47"/>
        <v>3.952569169960474E-3</v>
      </c>
      <c r="F405" s="12">
        <f t="shared" si="48"/>
        <v>5.6285178236397749E-3</v>
      </c>
      <c r="G405" s="12">
        <f t="shared" si="50"/>
        <v>2</v>
      </c>
      <c r="H405" s="12">
        <f t="shared" si="49"/>
        <v>7.9051383399209481E-3</v>
      </c>
    </row>
    <row r="406" spans="1:8" x14ac:dyDescent="0.2">
      <c r="A406" s="9"/>
      <c r="B406" s="10" t="s">
        <v>381</v>
      </c>
      <c r="C406" s="11">
        <v>7</v>
      </c>
      <c r="D406" s="11">
        <v>3</v>
      </c>
      <c r="E406" s="12">
        <f t="shared" si="47"/>
        <v>2.766798418972332E-2</v>
      </c>
      <c r="F406" s="12">
        <f t="shared" si="48"/>
        <v>5.6285178236397749E-3</v>
      </c>
      <c r="G406" s="12">
        <f t="shared" si="50"/>
        <v>-0.5714285714285714</v>
      </c>
      <c r="H406" s="12">
        <f t="shared" si="49"/>
        <v>-1.5810276679841896E-2</v>
      </c>
    </row>
    <row r="407" spans="1:8" x14ac:dyDescent="0.2">
      <c r="A407" s="9"/>
      <c r="B407" s="10" t="s">
        <v>382</v>
      </c>
      <c r="C407" s="11">
        <v>2</v>
      </c>
      <c r="D407" s="11">
        <v>11</v>
      </c>
      <c r="E407" s="12">
        <f t="shared" si="47"/>
        <v>7.9051383399209481E-3</v>
      </c>
      <c r="F407" s="12">
        <f t="shared" si="48"/>
        <v>2.0637898686679174E-2</v>
      </c>
      <c r="G407" s="12">
        <f t="shared" si="50"/>
        <v>4.5</v>
      </c>
      <c r="H407" s="12">
        <f t="shared" si="49"/>
        <v>3.5573122529644265E-2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3</v>
      </c>
      <c r="E410" s="12" t="str">
        <f t="shared" si="47"/>
        <v/>
      </c>
      <c r="F410" s="12">
        <f t="shared" si="48"/>
        <v>5.6285178236397749E-3</v>
      </c>
      <c r="G410" s="12">
        <f t="shared" si="50"/>
        <v>1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22</v>
      </c>
      <c r="E411" s="12" t="str">
        <f t="shared" si="47"/>
        <v/>
      </c>
      <c r="F411" s="12">
        <f t="shared" si="48"/>
        <v>4.1275797373358347E-2</v>
      </c>
      <c r="G411" s="12">
        <f t="shared" si="50"/>
        <v>1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3</v>
      </c>
      <c r="E413" s="12" t="str">
        <f t="shared" si="47"/>
        <v/>
      </c>
      <c r="F413" s="12">
        <f t="shared" si="48"/>
        <v>5.6285178236397749E-3</v>
      </c>
      <c r="G413" s="12">
        <f t="shared" si="50"/>
        <v>1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1</v>
      </c>
      <c r="D416" s="11">
        <v>0</v>
      </c>
      <c r="E416" s="12">
        <f t="shared" si="47"/>
        <v>3.952569169960474E-3</v>
      </c>
      <c r="F416" s="12" t="str">
        <f t="shared" si="48"/>
        <v/>
      </c>
      <c r="G416" s="12">
        <f t="shared" si="50"/>
        <v>-1</v>
      </c>
      <c r="H416" s="12">
        <f t="shared" si="49"/>
        <v>-3.952569169960474E-3</v>
      </c>
    </row>
    <row r="417" spans="1:8" x14ac:dyDescent="0.2">
      <c r="A417" s="9"/>
      <c r="B417" s="10" t="s">
        <v>392</v>
      </c>
      <c r="C417" s="11">
        <v>0</v>
      </c>
      <c r="D417" s="11">
        <v>2</v>
      </c>
      <c r="E417" s="12" t="str">
        <f t="shared" si="47"/>
        <v/>
      </c>
      <c r="F417" s="12">
        <f t="shared" si="48"/>
        <v>3.7523452157598499E-3</v>
      </c>
      <c r="G417" s="12">
        <f t="shared" si="50"/>
        <v>1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0</v>
      </c>
      <c r="D418" s="11">
        <v>18</v>
      </c>
      <c r="E418" s="12" t="str">
        <f t="shared" si="47"/>
        <v/>
      </c>
      <c r="F418" s="12">
        <f t="shared" si="48"/>
        <v>3.3771106941838651E-2</v>
      </c>
      <c r="G418" s="12">
        <f t="shared" si="50"/>
        <v>1</v>
      </c>
      <c r="H418" s="12" t="str">
        <f t="shared" si="49"/>
        <v/>
      </c>
    </row>
    <row r="419" spans="1:8" x14ac:dyDescent="0.2">
      <c r="A419" s="9"/>
      <c r="B419" s="10" t="s">
        <v>394</v>
      </c>
      <c r="C419" s="11">
        <v>0</v>
      </c>
      <c r="D419" s="11">
        <v>6</v>
      </c>
      <c r="E419" s="12" t="str">
        <f t="shared" si="47"/>
        <v/>
      </c>
      <c r="F419" s="12">
        <f t="shared" si="48"/>
        <v>1.125703564727955E-2</v>
      </c>
      <c r="G419" s="12">
        <f t="shared" si="50"/>
        <v>1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0</v>
      </c>
      <c r="D420" s="11">
        <v>3</v>
      </c>
      <c r="E420" s="12" t="str">
        <f t="shared" ref="E420:E483" si="51">+IF(C420=0,"",C420/C$356)</f>
        <v/>
      </c>
      <c r="F420" s="12">
        <f t="shared" ref="F420:F483" si="52">+IF(D420=0,"",D420/D$356)</f>
        <v>5.6285178236397749E-3</v>
      </c>
      <c r="G420" s="12">
        <f t="shared" si="50"/>
        <v>1</v>
      </c>
      <c r="H420" s="12" t="str">
        <f t="shared" ref="H420:H483" si="53">+IF(OR(AND(E420=""),(G420="")),"",E420*G420)</f>
        <v/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2</v>
      </c>
      <c r="D423" s="11">
        <v>0</v>
      </c>
      <c r="E423" s="12">
        <f t="shared" si="51"/>
        <v>7.9051383399209481E-3</v>
      </c>
      <c r="F423" s="12" t="str">
        <f t="shared" si="52"/>
        <v/>
      </c>
      <c r="G423" s="12">
        <f t="shared" si="54"/>
        <v>-1</v>
      </c>
      <c r="H423" s="12">
        <f t="shared" si="53"/>
        <v>-7.9051383399209481E-3</v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9</v>
      </c>
      <c r="D425" s="11">
        <v>0</v>
      </c>
      <c r="E425" s="12">
        <f t="shared" si="51"/>
        <v>3.5573122529644272E-2</v>
      </c>
      <c r="F425" s="12" t="str">
        <f t="shared" si="52"/>
        <v/>
      </c>
      <c r="G425" s="12">
        <f t="shared" si="54"/>
        <v>-1</v>
      </c>
      <c r="H425" s="12">
        <f t="shared" si="53"/>
        <v>-3.5573122529644272E-2</v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16</v>
      </c>
      <c r="D428" s="11">
        <v>2</v>
      </c>
      <c r="E428" s="12">
        <f t="shared" si="51"/>
        <v>6.3241106719367585E-2</v>
      </c>
      <c r="F428" s="12">
        <f t="shared" si="52"/>
        <v>3.7523452157598499E-3</v>
      </c>
      <c r="G428" s="12">
        <f t="shared" si="54"/>
        <v>-0.875</v>
      </c>
      <c r="H428" s="12">
        <f t="shared" si="53"/>
        <v>-5.533596837944664E-2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1</v>
      </c>
      <c r="E436" s="12" t="str">
        <f t="shared" si="51"/>
        <v/>
      </c>
      <c r="F436" s="12">
        <f t="shared" si="52"/>
        <v>1.876172607879925E-3</v>
      </c>
      <c r="G436" s="12">
        <f t="shared" si="54"/>
        <v>1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1</v>
      </c>
      <c r="D437" s="11">
        <v>0</v>
      </c>
      <c r="E437" s="12">
        <f t="shared" si="51"/>
        <v>3.952569169960474E-3</v>
      </c>
      <c r="F437" s="12" t="str">
        <f t="shared" si="52"/>
        <v/>
      </c>
      <c r="G437" s="12">
        <f t="shared" si="54"/>
        <v>-1</v>
      </c>
      <c r="H437" s="12">
        <f t="shared" si="53"/>
        <v>-3.952569169960474E-3</v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0</v>
      </c>
      <c r="D442" s="11">
        <v>1</v>
      </c>
      <c r="E442" s="12" t="str">
        <f t="shared" si="51"/>
        <v/>
      </c>
      <c r="F442" s="12">
        <f t="shared" si="52"/>
        <v>1.876172607879925E-3</v>
      </c>
      <c r="G442" s="12">
        <f t="shared" si="54"/>
        <v>1</v>
      </c>
      <c r="H442" s="12" t="str">
        <f t="shared" si="53"/>
        <v/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0</v>
      </c>
      <c r="E452" s="12" t="str">
        <f t="shared" si="51"/>
        <v/>
      </c>
      <c r="F452" s="12" t="str">
        <f t="shared" si="52"/>
        <v/>
      </c>
      <c r="G452" s="12" t="str">
        <f t="shared" si="54"/>
        <v xml:space="preserve"> 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0</v>
      </c>
      <c r="D453" s="11">
        <v>0</v>
      </c>
      <c r="E453" s="12" t="str">
        <f t="shared" si="51"/>
        <v/>
      </c>
      <c r="F453" s="12" t="str">
        <f t="shared" si="52"/>
        <v/>
      </c>
      <c r="G453" s="12" t="str">
        <f t="shared" si="54"/>
        <v xml:space="preserve"> </v>
      </c>
      <c r="H453" s="12" t="str">
        <f t="shared" si="53"/>
        <v/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0</v>
      </c>
      <c r="E455" s="12" t="str">
        <f t="shared" si="51"/>
        <v/>
      </c>
      <c r="F455" s="12" t="str">
        <f t="shared" si="52"/>
        <v/>
      </c>
      <c r="G455" s="12" t="str">
        <f t="shared" si="54"/>
        <v xml:space="preserve"> 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2</v>
      </c>
      <c r="E463" s="12" t="str">
        <f t="shared" si="51"/>
        <v/>
      </c>
      <c r="F463" s="12">
        <f t="shared" si="52"/>
        <v>3.7523452157598499E-3</v>
      </c>
      <c r="G463" s="12">
        <f t="shared" si="54"/>
        <v>1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0</v>
      </c>
      <c r="E465" s="12" t="str">
        <f t="shared" si="51"/>
        <v/>
      </c>
      <c r="F465" s="12" t="str">
        <f t="shared" si="52"/>
        <v/>
      </c>
      <c r="G465" s="12" t="str">
        <f t="shared" si="54"/>
        <v xml:space="preserve"> 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4</v>
      </c>
      <c r="D466" s="11">
        <v>0</v>
      </c>
      <c r="E466" s="12">
        <f t="shared" si="51"/>
        <v>1.5810276679841896E-2</v>
      </c>
      <c r="F466" s="12" t="str">
        <f t="shared" si="52"/>
        <v/>
      </c>
      <c r="G466" s="12">
        <f t="shared" si="54"/>
        <v>-1</v>
      </c>
      <c r="H466" s="12">
        <f t="shared" si="53"/>
        <v>-1.5810276679841896E-2</v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1</v>
      </c>
      <c r="E470" s="12" t="str">
        <f t="shared" si="51"/>
        <v/>
      </c>
      <c r="F470" s="12">
        <f t="shared" si="52"/>
        <v>1.876172607879925E-3</v>
      </c>
      <c r="G470" s="12">
        <f t="shared" si="54"/>
        <v>1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1</v>
      </c>
      <c r="D471" s="11">
        <v>0</v>
      </c>
      <c r="E471" s="12">
        <f t="shared" si="51"/>
        <v>3.952569169960474E-3</v>
      </c>
      <c r="F471" s="12" t="str">
        <f t="shared" si="52"/>
        <v/>
      </c>
      <c r="G471" s="12">
        <f t="shared" si="54"/>
        <v>-1</v>
      </c>
      <c r="H471" s="12">
        <f t="shared" si="53"/>
        <v>-3.952569169960474E-3</v>
      </c>
    </row>
    <row r="472" spans="1:8" ht="25.5" x14ac:dyDescent="0.2">
      <c r="A472" s="9"/>
      <c r="B472" s="10" t="s">
        <v>447</v>
      </c>
      <c r="C472" s="11">
        <v>0</v>
      </c>
      <c r="D472" s="11">
        <v>2</v>
      </c>
      <c r="E472" s="12" t="str">
        <f t="shared" si="51"/>
        <v/>
      </c>
      <c r="F472" s="12">
        <f t="shared" si="52"/>
        <v>3.7523452157598499E-3</v>
      </c>
      <c r="G472" s="12">
        <f t="shared" si="54"/>
        <v>1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24</v>
      </c>
      <c r="D475" s="11">
        <v>4</v>
      </c>
      <c r="E475" s="12">
        <f t="shared" si="51"/>
        <v>9.4861660079051377E-2</v>
      </c>
      <c r="F475" s="12">
        <f t="shared" si="52"/>
        <v>7.5046904315196998E-3</v>
      </c>
      <c r="G475" s="12">
        <f t="shared" si="54"/>
        <v>-0.83333333333333337</v>
      </c>
      <c r="H475" s="12">
        <f t="shared" si="53"/>
        <v>-7.9051383399209488E-2</v>
      </c>
    </row>
    <row r="476" spans="1:8" x14ac:dyDescent="0.2">
      <c r="A476" s="9"/>
      <c r="B476" s="10" t="s">
        <v>451</v>
      </c>
      <c r="C476" s="11">
        <v>10</v>
      </c>
      <c r="D476" s="11">
        <v>15</v>
      </c>
      <c r="E476" s="12">
        <f t="shared" si="51"/>
        <v>3.9525691699604744E-2</v>
      </c>
      <c r="F476" s="12">
        <f t="shared" si="52"/>
        <v>2.8142589118198873E-2</v>
      </c>
      <c r="G476" s="12">
        <f t="shared" si="54"/>
        <v>0.5</v>
      </c>
      <c r="H476" s="12">
        <f t="shared" si="53"/>
        <v>1.9762845849802372E-2</v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10</v>
      </c>
      <c r="D481" s="11">
        <v>21</v>
      </c>
      <c r="E481" s="12">
        <f t="shared" si="51"/>
        <v>3.9525691699604744E-2</v>
      </c>
      <c r="F481" s="12">
        <f t="shared" si="52"/>
        <v>3.9399624765478425E-2</v>
      </c>
      <c r="G481" s="12">
        <f t="shared" si="54"/>
        <v>1.1000000000000001</v>
      </c>
      <c r="H481" s="12">
        <f t="shared" si="53"/>
        <v>4.3478260869565223E-2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3</v>
      </c>
      <c r="E484" s="12" t="str">
        <f t="shared" ref="E484:E547" si="55">+IF(C484=0,"",C484/C$356)</f>
        <v/>
      </c>
      <c r="F484" s="12">
        <f t="shared" ref="F484:F547" si="56">+IF(D484=0,"",D484/D$356)</f>
        <v>5.6285178236397749E-3</v>
      </c>
      <c r="G484" s="12">
        <f t="shared" si="54"/>
        <v>1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1</v>
      </c>
      <c r="D489" s="11">
        <v>7</v>
      </c>
      <c r="E489" s="12">
        <f t="shared" si="55"/>
        <v>3.952569169960474E-3</v>
      </c>
      <c r="F489" s="12">
        <f t="shared" si="56"/>
        <v>1.3133208255159476E-2</v>
      </c>
      <c r="G489" s="12">
        <f t="shared" si="58"/>
        <v>6</v>
      </c>
      <c r="H489" s="12">
        <f t="shared" si="57"/>
        <v>2.3715415019762844E-2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3</v>
      </c>
      <c r="E493" s="12" t="str">
        <f t="shared" si="55"/>
        <v/>
      </c>
      <c r="F493" s="12">
        <f t="shared" si="56"/>
        <v>5.6285178236397749E-3</v>
      </c>
      <c r="G493" s="12">
        <f t="shared" si="58"/>
        <v>1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1</v>
      </c>
      <c r="E494" s="12" t="str">
        <f t="shared" si="55"/>
        <v/>
      </c>
      <c r="F494" s="12">
        <f t="shared" si="56"/>
        <v>1.876172607879925E-3</v>
      </c>
      <c r="G494" s="12">
        <f t="shared" si="58"/>
        <v>1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3</v>
      </c>
      <c r="E499" s="12" t="str">
        <f t="shared" si="55"/>
        <v/>
      </c>
      <c r="F499" s="12">
        <f t="shared" si="56"/>
        <v>5.6285178236397749E-3</v>
      </c>
      <c r="G499" s="12">
        <f t="shared" si="58"/>
        <v>1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3</v>
      </c>
      <c r="E505" s="12" t="str">
        <f t="shared" si="55"/>
        <v/>
      </c>
      <c r="F505" s="12">
        <f t="shared" si="56"/>
        <v>5.6285178236397749E-3</v>
      </c>
      <c r="G505" s="12">
        <f t="shared" si="58"/>
        <v>1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1</v>
      </c>
      <c r="E508" s="12" t="str">
        <f t="shared" si="55"/>
        <v/>
      </c>
      <c r="F508" s="12">
        <f t="shared" si="56"/>
        <v>1.876172607879925E-3</v>
      </c>
      <c r="G508" s="12">
        <f t="shared" si="58"/>
        <v>1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1</v>
      </c>
      <c r="E510" s="12" t="str">
        <f t="shared" si="55"/>
        <v/>
      </c>
      <c r="F510" s="12">
        <f t="shared" si="56"/>
        <v>1.876172607879925E-3</v>
      </c>
      <c r="G510" s="12">
        <f t="shared" si="58"/>
        <v>1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0</v>
      </c>
      <c r="E520" s="12" t="str">
        <f t="shared" si="55"/>
        <v/>
      </c>
      <c r="F520" s="12" t="str">
        <f t="shared" si="56"/>
        <v/>
      </c>
      <c r="G520" s="12" t="str">
        <f t="shared" si="58"/>
        <v xml:space="preserve"> 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2</v>
      </c>
      <c r="D525" s="11">
        <v>0</v>
      </c>
      <c r="E525" s="12">
        <f t="shared" si="55"/>
        <v>7.9051383399209481E-3</v>
      </c>
      <c r="F525" s="12" t="str">
        <f t="shared" si="56"/>
        <v/>
      </c>
      <c r="G525" s="12">
        <f t="shared" si="58"/>
        <v>-1</v>
      </c>
      <c r="H525" s="12">
        <f t="shared" si="57"/>
        <v>-7.9051383399209481E-3</v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1</v>
      </c>
      <c r="E542" s="12" t="str">
        <f t="shared" si="55"/>
        <v/>
      </c>
      <c r="F542" s="12">
        <f t="shared" si="56"/>
        <v>1.876172607879925E-3</v>
      </c>
      <c r="G542" s="12">
        <f t="shared" si="58"/>
        <v>1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33</v>
      </c>
      <c r="D545" s="11">
        <v>18</v>
      </c>
      <c r="E545" s="12">
        <f t="shared" si="55"/>
        <v>0.13043478260869565</v>
      </c>
      <c r="F545" s="12">
        <f t="shared" si="56"/>
        <v>3.3771106941838651E-2</v>
      </c>
      <c r="G545" s="12">
        <f t="shared" si="58"/>
        <v>-0.45454545454545453</v>
      </c>
      <c r="H545" s="12">
        <f t="shared" si="57"/>
        <v>-5.9288537549407112E-2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0</v>
      </c>
      <c r="D548" s="11">
        <v>1</v>
      </c>
      <c r="E548" s="12" t="str">
        <f t="shared" ref="E548:E585" si="59">+IF(C548=0,"",C548/C$356)</f>
        <v/>
      </c>
      <c r="F548" s="12">
        <f t="shared" ref="F548:F585" si="60">+IF(D548=0,"",D548/D$356)</f>
        <v>1.876172607879925E-3</v>
      </c>
      <c r="G548" s="12">
        <f t="shared" si="58"/>
        <v>1</v>
      </c>
      <c r="H548" s="12" t="str">
        <f t="shared" ref="H548:H585" si="61">+IF(OR(AND(E548=""),(G548="")),"",E548*G548)</f>
        <v/>
      </c>
    </row>
    <row r="549" spans="1:8" x14ac:dyDescent="0.2">
      <c r="A549" s="9"/>
      <c r="B549" s="10" t="s">
        <v>524</v>
      </c>
      <c r="C549" s="11">
        <v>2</v>
      </c>
      <c r="D549" s="11">
        <v>1</v>
      </c>
      <c r="E549" s="12">
        <f t="shared" si="59"/>
        <v>7.9051383399209481E-3</v>
      </c>
      <c r="F549" s="12">
        <f t="shared" si="60"/>
        <v>1.876172607879925E-3</v>
      </c>
      <c r="G549" s="12">
        <f t="shared" ref="G549:G585" si="62">+IF(AND(C549=0,D549=0)," ",IF(C549=0,1,IF(D549=0,-1,(D549-C549)/C549)))</f>
        <v>-0.5</v>
      </c>
      <c r="H549" s="12">
        <f t="shared" si="61"/>
        <v>-3.952569169960474E-3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3</v>
      </c>
      <c r="E557" s="12" t="str">
        <f t="shared" si="59"/>
        <v/>
      </c>
      <c r="F557" s="12">
        <f t="shared" si="60"/>
        <v>5.6285178236397749E-3</v>
      </c>
      <c r="G557" s="12">
        <f t="shared" si="62"/>
        <v>1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3</v>
      </c>
      <c r="E558" s="12" t="str">
        <f t="shared" si="59"/>
        <v/>
      </c>
      <c r="F558" s="12">
        <f t="shared" si="60"/>
        <v>5.6285178236397749E-3</v>
      </c>
      <c r="G558" s="12">
        <f t="shared" si="62"/>
        <v>1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3</v>
      </c>
      <c r="D561" s="11">
        <v>3</v>
      </c>
      <c r="E561" s="12">
        <f t="shared" si="59"/>
        <v>1.1857707509881422E-2</v>
      </c>
      <c r="F561" s="12">
        <f t="shared" si="60"/>
        <v>5.6285178236397749E-3</v>
      </c>
      <c r="G561" s="12">
        <f t="shared" si="62"/>
        <v>0</v>
      </c>
      <c r="H561" s="12">
        <f t="shared" si="61"/>
        <v>0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3</v>
      </c>
      <c r="D564" s="11">
        <v>7</v>
      </c>
      <c r="E564" s="12">
        <f t="shared" si="59"/>
        <v>1.1857707509881422E-2</v>
      </c>
      <c r="F564" s="12">
        <f t="shared" si="60"/>
        <v>1.3133208255159476E-2</v>
      </c>
      <c r="G564" s="12">
        <f t="shared" si="62"/>
        <v>1.3333333333333333</v>
      </c>
      <c r="H564" s="12">
        <f t="shared" si="61"/>
        <v>1.5810276679841896E-2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4</v>
      </c>
      <c r="D569" s="11">
        <v>6</v>
      </c>
      <c r="E569" s="12">
        <f t="shared" si="59"/>
        <v>1.5810276679841896E-2</v>
      </c>
      <c r="F569" s="12">
        <f t="shared" si="60"/>
        <v>1.125703564727955E-2</v>
      </c>
      <c r="G569" s="12">
        <f t="shared" si="62"/>
        <v>0.5</v>
      </c>
      <c r="H569" s="12">
        <f t="shared" si="61"/>
        <v>7.9051383399209481E-3</v>
      </c>
    </row>
    <row r="570" spans="1:8" ht="25.5" x14ac:dyDescent="0.2">
      <c r="A570" s="9"/>
      <c r="B570" s="10" t="s">
        <v>545</v>
      </c>
      <c r="C570" s="11">
        <v>0</v>
      </c>
      <c r="D570" s="11">
        <v>0</v>
      </c>
      <c r="E570" s="12" t="str">
        <f t="shared" si="59"/>
        <v/>
      </c>
      <c r="F570" s="12" t="str">
        <f t="shared" si="60"/>
        <v/>
      </c>
      <c r="G570" s="12" t="str">
        <f t="shared" si="62"/>
        <v xml:space="preserve"> 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3</v>
      </c>
      <c r="D571" s="11">
        <v>6</v>
      </c>
      <c r="E571" s="12">
        <f t="shared" si="59"/>
        <v>1.1857707509881422E-2</v>
      </c>
      <c r="F571" s="12">
        <f t="shared" si="60"/>
        <v>1.125703564727955E-2</v>
      </c>
      <c r="G571" s="12">
        <f t="shared" si="62"/>
        <v>1</v>
      </c>
      <c r="H571" s="12">
        <f t="shared" si="61"/>
        <v>1.1857707509881422E-2</v>
      </c>
    </row>
    <row r="572" spans="1:8" x14ac:dyDescent="0.2">
      <c r="A572" s="9"/>
      <c r="B572" s="10" t="s">
        <v>547</v>
      </c>
      <c r="C572" s="11">
        <v>0</v>
      </c>
      <c r="D572" s="11">
        <v>1</v>
      </c>
      <c r="E572" s="12" t="str">
        <f t="shared" si="59"/>
        <v/>
      </c>
      <c r="F572" s="12">
        <f t="shared" si="60"/>
        <v>1.876172607879925E-3</v>
      </c>
      <c r="G572" s="12">
        <f t="shared" si="62"/>
        <v>1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2</v>
      </c>
      <c r="D573" s="11">
        <v>3</v>
      </c>
      <c r="E573" s="12">
        <f t="shared" si="59"/>
        <v>7.9051383399209481E-3</v>
      </c>
      <c r="F573" s="12">
        <f t="shared" si="60"/>
        <v>5.6285178236397749E-3</v>
      </c>
      <c r="G573" s="12">
        <f t="shared" si="62"/>
        <v>0.5</v>
      </c>
      <c r="H573" s="12">
        <f t="shared" si="61"/>
        <v>3.952569169960474E-3</v>
      </c>
    </row>
    <row r="574" spans="1:8" x14ac:dyDescent="0.2">
      <c r="A574" s="9"/>
      <c r="B574" s="10" t="s">
        <v>549</v>
      </c>
      <c r="C574" s="11">
        <v>0</v>
      </c>
      <c r="D574" s="11">
        <v>1</v>
      </c>
      <c r="E574" s="12" t="str">
        <f t="shared" si="59"/>
        <v/>
      </c>
      <c r="F574" s="12">
        <f t="shared" si="60"/>
        <v>1.876172607879925E-3</v>
      </c>
      <c r="G574" s="12">
        <f t="shared" si="62"/>
        <v>1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5</v>
      </c>
      <c r="E576" s="12" t="str">
        <f t="shared" si="59"/>
        <v/>
      </c>
      <c r="F576" s="12">
        <f t="shared" si="60"/>
        <v>9.3808630393996256E-3</v>
      </c>
      <c r="G576" s="12">
        <f t="shared" si="62"/>
        <v>1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3</v>
      </c>
      <c r="D578" s="11">
        <v>1</v>
      </c>
      <c r="E578" s="12">
        <f t="shared" si="59"/>
        <v>1.1857707509881422E-2</v>
      </c>
      <c r="F578" s="12">
        <f t="shared" si="60"/>
        <v>1.876172607879925E-3</v>
      </c>
      <c r="G578" s="12">
        <f t="shared" si="62"/>
        <v>-0.66666666666666663</v>
      </c>
      <c r="H578" s="12">
        <f t="shared" si="61"/>
        <v>-7.9051383399209481E-3</v>
      </c>
    </row>
    <row r="579" spans="1:8" x14ac:dyDescent="0.2">
      <c r="A579" s="9"/>
      <c r="B579" s="10" t="s">
        <v>554</v>
      </c>
      <c r="C579" s="11">
        <v>1</v>
      </c>
      <c r="D579" s="11">
        <v>1</v>
      </c>
      <c r="E579" s="12">
        <f t="shared" si="59"/>
        <v>3.952569169960474E-3</v>
      </c>
      <c r="F579" s="12">
        <f t="shared" si="60"/>
        <v>1.876172607879925E-3</v>
      </c>
      <c r="G579" s="12">
        <f t="shared" si="62"/>
        <v>0</v>
      </c>
      <c r="H579" s="12">
        <f t="shared" si="61"/>
        <v>0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2</v>
      </c>
      <c r="E585" s="12" t="str">
        <f t="shared" si="59"/>
        <v/>
      </c>
      <c r="F585" s="12">
        <f t="shared" si="60"/>
        <v>3.7523452157598499E-3</v>
      </c>
      <c r="G585" s="12">
        <f t="shared" si="62"/>
        <v>1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19</v>
      </c>
      <c r="D591" s="28">
        <f>SUM(D592:D618)</f>
        <v>184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8.6842105263157894</v>
      </c>
      <c r="H591" s="30">
        <f t="shared" ref="H591:H618" si="65">+IF(OR(AND(E591=""),(G591="")),"",E591*G591)</f>
        <v>8.6842105263157894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0</v>
      </c>
      <c r="D593" s="11">
        <v>15</v>
      </c>
      <c r="E593" s="12" t="str">
        <f t="shared" si="63"/>
        <v/>
      </c>
      <c r="F593" s="12">
        <f t="shared" si="64"/>
        <v>8.1521739130434784E-2</v>
      </c>
      <c r="G593" s="12">
        <f t="shared" si="66"/>
        <v>1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1</v>
      </c>
      <c r="D594" s="11">
        <v>35</v>
      </c>
      <c r="E594" s="12">
        <f t="shared" si="63"/>
        <v>5.2631578947368418E-2</v>
      </c>
      <c r="F594" s="12">
        <f t="shared" si="64"/>
        <v>0.19021739130434784</v>
      </c>
      <c r="G594" s="12">
        <f t="shared" si="66"/>
        <v>34</v>
      </c>
      <c r="H594" s="12">
        <f t="shared" si="65"/>
        <v>1.7894736842105261</v>
      </c>
    </row>
    <row r="595" spans="1:8" x14ac:dyDescent="0.2">
      <c r="A595" s="9"/>
      <c r="B595" s="10" t="s">
        <v>564</v>
      </c>
      <c r="C595" s="11">
        <v>2</v>
      </c>
      <c r="D595" s="11">
        <v>12</v>
      </c>
      <c r="E595" s="12">
        <f t="shared" si="63"/>
        <v>0.10526315789473684</v>
      </c>
      <c r="F595" s="12">
        <f t="shared" si="64"/>
        <v>6.5217391304347824E-2</v>
      </c>
      <c r="G595" s="12">
        <f t="shared" si="66"/>
        <v>5</v>
      </c>
      <c r="H595" s="12">
        <f t="shared" si="65"/>
        <v>0.52631578947368418</v>
      </c>
    </row>
    <row r="596" spans="1:8" x14ac:dyDescent="0.2">
      <c r="A596" s="9"/>
      <c r="B596" s="10" t="s">
        <v>565</v>
      </c>
      <c r="C596" s="11">
        <v>0</v>
      </c>
      <c r="D596" s="11">
        <v>1</v>
      </c>
      <c r="E596" s="12" t="str">
        <f t="shared" si="63"/>
        <v/>
      </c>
      <c r="F596" s="12">
        <f t="shared" si="64"/>
        <v>5.434782608695652E-3</v>
      </c>
      <c r="G596" s="12">
        <f t="shared" si="66"/>
        <v>1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1</v>
      </c>
      <c r="D597" s="11">
        <v>0</v>
      </c>
      <c r="E597" s="12">
        <f t="shared" si="63"/>
        <v>5.2631578947368418E-2</v>
      </c>
      <c r="F597" s="12" t="str">
        <f t="shared" si="64"/>
        <v/>
      </c>
      <c r="G597" s="12">
        <f t="shared" si="66"/>
        <v>-1</v>
      </c>
      <c r="H597" s="12">
        <f t="shared" si="65"/>
        <v>-5.2631578947368418E-2</v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7</v>
      </c>
      <c r="E599" s="12" t="str">
        <f t="shared" si="63"/>
        <v/>
      </c>
      <c r="F599" s="12">
        <f t="shared" si="64"/>
        <v>3.8043478260869568E-2</v>
      </c>
      <c r="G599" s="12">
        <f t="shared" si="66"/>
        <v>1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3</v>
      </c>
      <c r="E601" s="12" t="str">
        <f t="shared" si="63"/>
        <v/>
      </c>
      <c r="F601" s="12">
        <f t="shared" si="64"/>
        <v>1.6304347826086956E-2</v>
      </c>
      <c r="G601" s="12">
        <f t="shared" si="66"/>
        <v>1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1</v>
      </c>
      <c r="D602" s="11">
        <v>20</v>
      </c>
      <c r="E602" s="12">
        <f t="shared" si="63"/>
        <v>5.2631578947368418E-2</v>
      </c>
      <c r="F602" s="12">
        <f t="shared" si="64"/>
        <v>0.10869565217391304</v>
      </c>
      <c r="G602" s="12">
        <f t="shared" si="66"/>
        <v>19</v>
      </c>
      <c r="H602" s="12">
        <f t="shared" si="65"/>
        <v>1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0</v>
      </c>
      <c r="E606" s="12" t="str">
        <f t="shared" si="63"/>
        <v/>
      </c>
      <c r="F606" s="12" t="str">
        <f t="shared" si="64"/>
        <v/>
      </c>
      <c r="G606" s="12" t="str">
        <f t="shared" si="66"/>
        <v xml:space="preserve"> 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0</v>
      </c>
      <c r="D607" s="11">
        <v>0</v>
      </c>
      <c r="E607" s="12" t="str">
        <f t="shared" si="63"/>
        <v/>
      </c>
      <c r="F607" s="12" t="str">
        <f t="shared" si="64"/>
        <v/>
      </c>
      <c r="G607" s="12" t="str">
        <f t="shared" si="66"/>
        <v xml:space="preserve"> </v>
      </c>
      <c r="H607" s="12" t="str">
        <f t="shared" si="65"/>
        <v/>
      </c>
    </row>
    <row r="608" spans="1:8" x14ac:dyDescent="0.2">
      <c r="A608" s="9"/>
      <c r="B608" s="10" t="s">
        <v>577</v>
      </c>
      <c r="C608" s="11">
        <v>0</v>
      </c>
      <c r="D608" s="11">
        <v>0</v>
      </c>
      <c r="E608" s="12" t="str">
        <f t="shared" si="63"/>
        <v/>
      </c>
      <c r="F608" s="12" t="str">
        <f t="shared" si="64"/>
        <v/>
      </c>
      <c r="G608" s="12" t="str">
        <f t="shared" si="66"/>
        <v xml:space="preserve"> 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14</v>
      </c>
      <c r="D609" s="11">
        <v>77</v>
      </c>
      <c r="E609" s="12">
        <f t="shared" si="63"/>
        <v>0.73684210526315785</v>
      </c>
      <c r="F609" s="12">
        <f t="shared" si="64"/>
        <v>0.41847826086956524</v>
      </c>
      <c r="G609" s="12">
        <f t="shared" si="66"/>
        <v>4.5</v>
      </c>
      <c r="H609" s="12">
        <f t="shared" si="65"/>
        <v>3.3157894736842102</v>
      </c>
    </row>
    <row r="610" spans="1:8" x14ac:dyDescent="0.2">
      <c r="A610" s="9"/>
      <c r="B610" s="10" t="s">
        <v>579</v>
      </c>
      <c r="C610" s="11">
        <v>0</v>
      </c>
      <c r="D610" s="11">
        <v>2</v>
      </c>
      <c r="E610" s="12" t="str">
        <f t="shared" si="63"/>
        <v/>
      </c>
      <c r="F610" s="12">
        <f t="shared" si="64"/>
        <v>1.0869565217391304E-2</v>
      </c>
      <c r="G610" s="12">
        <f t="shared" si="66"/>
        <v>1</v>
      </c>
      <c r="H610" s="12" t="str">
        <f t="shared" si="65"/>
        <v/>
      </c>
    </row>
    <row r="611" spans="1:8" x14ac:dyDescent="0.2">
      <c r="A611" s="9"/>
      <c r="B611" s="10" t="s">
        <v>580</v>
      </c>
      <c r="C611" s="11">
        <v>0</v>
      </c>
      <c r="D611" s="11">
        <v>2</v>
      </c>
      <c r="E611" s="12" t="str">
        <f t="shared" si="63"/>
        <v/>
      </c>
      <c r="F611" s="12">
        <f t="shared" si="64"/>
        <v>1.0869565217391304E-2</v>
      </c>
      <c r="G611" s="12">
        <f t="shared" si="66"/>
        <v>1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0</v>
      </c>
      <c r="D612" s="11">
        <v>7</v>
      </c>
      <c r="E612" s="12" t="str">
        <f t="shared" si="63"/>
        <v/>
      </c>
      <c r="F612" s="12">
        <f t="shared" si="64"/>
        <v>3.8043478260869568E-2</v>
      </c>
      <c r="G612" s="12">
        <f t="shared" si="66"/>
        <v>1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0</v>
      </c>
      <c r="E614" s="12" t="str">
        <f t="shared" si="63"/>
        <v/>
      </c>
      <c r="F614" s="12" t="str">
        <f t="shared" si="64"/>
        <v/>
      </c>
      <c r="G614" s="12" t="str">
        <f t="shared" si="66"/>
        <v xml:space="preserve"> 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0</v>
      </c>
      <c r="D617" s="11">
        <v>1</v>
      </c>
      <c r="E617" s="12" t="str">
        <f t="shared" si="63"/>
        <v/>
      </c>
      <c r="F617" s="12">
        <f t="shared" si="64"/>
        <v>5.434782608695652E-3</v>
      </c>
      <c r="G617" s="12">
        <f t="shared" si="66"/>
        <v>1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0</v>
      </c>
      <c r="D618" s="11">
        <v>2</v>
      </c>
      <c r="E618" s="12" t="str">
        <f t="shared" si="63"/>
        <v/>
      </c>
      <c r="F618" s="12">
        <f t="shared" si="64"/>
        <v>1.0869565217391304E-2</v>
      </c>
      <c r="G618" s="12">
        <f t="shared" si="66"/>
        <v>1</v>
      </c>
      <c r="H618" s="12" t="str">
        <f t="shared" si="65"/>
        <v/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44" priority="8" operator="equal">
      <formula>"NUEVA"</formula>
    </cfRule>
  </conditionalFormatting>
  <conditionalFormatting sqref="A19">
    <cfRule type="cellIs" dxfId="162" priority="5" operator="equal">
      <formula>"NUEVA"</formula>
    </cfRule>
  </conditionalFormatting>
  <conditionalFormatting sqref="A76">
    <cfRule type="cellIs" dxfId="128" priority="4" operator="equal">
      <formula>"NUEVA"</formula>
    </cfRule>
  </conditionalFormatting>
  <conditionalFormatting sqref="A177">
    <cfRule type="cellIs" dxfId="94" priority="3" operator="equal">
      <formula>"NUEVA"</formula>
    </cfRule>
  </conditionalFormatting>
  <conditionalFormatting sqref="A356">
    <cfRule type="cellIs" dxfId="60" priority="2" operator="equal">
      <formula>"NUEVA"</formula>
    </cfRule>
  </conditionalFormatting>
  <conditionalFormatting sqref="A591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642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643</v>
      </c>
      <c r="C8" s="28">
        <f>+C19+C76+C177+C356+C591</f>
        <v>15682</v>
      </c>
      <c r="D8" s="28">
        <f>+D19+D76+D177+D356+D591</f>
        <v>14346</v>
      </c>
      <c r="E8" s="29">
        <f>SUM(E9:E13)</f>
        <v>0.99999999999999989</v>
      </c>
      <c r="F8" s="29">
        <f>SUM(F9:F13)</f>
        <v>1</v>
      </c>
      <c r="G8" s="29">
        <f t="shared" ref="G8:G13" si="0">+IF(AND(C8=0,D8=0),"",IF(C8=0,1,IF(D8=0,-1,(D8-C8)/C8)))</f>
        <v>-8.5193215151128682E-2</v>
      </c>
      <c r="H8" s="30">
        <f t="shared" ref="H8:H13" si="1">+IF(OR(AND(E8=""),(G8="")),"",E8*G8)</f>
        <v>-8.5193215151128668E-2</v>
      </c>
    </row>
    <row r="9" spans="1:8" x14ac:dyDescent="0.2">
      <c r="A9" s="9"/>
      <c r="B9" s="10" t="s">
        <v>6</v>
      </c>
      <c r="C9" s="11">
        <f>+C19</f>
        <v>131</v>
      </c>
      <c r="D9" s="11">
        <f>+D19</f>
        <v>171</v>
      </c>
      <c r="E9" s="12">
        <f t="shared" ref="E9:F13" si="2">+C9/C$8</f>
        <v>8.3535263359265401E-3</v>
      </c>
      <c r="F9" s="12">
        <f t="shared" si="2"/>
        <v>1.1919698870765371E-2</v>
      </c>
      <c r="G9" s="12">
        <f t="shared" si="0"/>
        <v>0.30534351145038169</v>
      </c>
      <c r="H9" s="12">
        <f t="shared" si="1"/>
        <v>2.5506950644050503E-3</v>
      </c>
    </row>
    <row r="10" spans="1:8" ht="25.5" x14ac:dyDescent="0.2">
      <c r="A10" s="9"/>
      <c r="B10" s="10" t="s">
        <v>7</v>
      </c>
      <c r="C10" s="11">
        <f>+C76</f>
        <v>1180</v>
      </c>
      <c r="D10" s="11">
        <f>+D76</f>
        <v>1309</v>
      </c>
      <c r="E10" s="12">
        <f t="shared" si="2"/>
        <v>7.5245504399948981E-2</v>
      </c>
      <c r="F10" s="12">
        <f t="shared" si="2"/>
        <v>9.1244946326502166E-2</v>
      </c>
      <c r="G10" s="12">
        <f t="shared" si="0"/>
        <v>0.10932203389830508</v>
      </c>
      <c r="H10" s="12">
        <f t="shared" si="1"/>
        <v>8.2259915827062862E-3</v>
      </c>
    </row>
    <row r="11" spans="1:8" ht="25.5" x14ac:dyDescent="0.2">
      <c r="A11" s="9"/>
      <c r="B11" s="10" t="s">
        <v>8</v>
      </c>
      <c r="C11" s="11">
        <f>+C177</f>
        <v>1647</v>
      </c>
      <c r="D11" s="11">
        <f>+D177</f>
        <v>1787</v>
      </c>
      <c r="E11" s="12">
        <f t="shared" si="2"/>
        <v>0.10502486927687794</v>
      </c>
      <c r="F11" s="12">
        <f t="shared" si="2"/>
        <v>0.12456433849156559</v>
      </c>
      <c r="G11" s="12">
        <f t="shared" si="0"/>
        <v>8.5003035822707948E-2</v>
      </c>
      <c r="H11" s="12">
        <f t="shared" si="1"/>
        <v>8.9274327254176746E-3</v>
      </c>
    </row>
    <row r="12" spans="1:8" ht="25.5" x14ac:dyDescent="0.2">
      <c r="A12" s="9"/>
      <c r="B12" s="10" t="s">
        <v>9</v>
      </c>
      <c r="C12" s="11">
        <f>+C356</f>
        <v>10290</v>
      </c>
      <c r="D12" s="11">
        <f>+D356</f>
        <v>8378</v>
      </c>
      <c r="E12" s="12">
        <f t="shared" si="2"/>
        <v>0.65616630531819919</v>
      </c>
      <c r="F12" s="12">
        <f t="shared" si="2"/>
        <v>0.58399553882615363</v>
      </c>
      <c r="G12" s="12">
        <f t="shared" si="0"/>
        <v>-0.1858114674441205</v>
      </c>
      <c r="H12" s="12">
        <f t="shared" si="1"/>
        <v>-0.1219232240785614</v>
      </c>
    </row>
    <row r="13" spans="1:8" ht="25.5" x14ac:dyDescent="0.2">
      <c r="A13" s="9"/>
      <c r="B13" s="10" t="s">
        <v>10</v>
      </c>
      <c r="C13" s="11">
        <f>+C591</f>
        <v>2434</v>
      </c>
      <c r="D13" s="11">
        <f>+D591</f>
        <v>2701</v>
      </c>
      <c r="E13" s="12">
        <f t="shared" si="2"/>
        <v>0.1552097946690473</v>
      </c>
      <c r="F13" s="12">
        <f t="shared" si="2"/>
        <v>0.18827547748501325</v>
      </c>
      <c r="G13" s="12">
        <f t="shared" si="0"/>
        <v>0.10969597370583402</v>
      </c>
      <c r="H13" s="12">
        <f t="shared" si="1"/>
        <v>1.7025889554903709E-2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131</v>
      </c>
      <c r="D19" s="28">
        <f>SUM(D20:D70)</f>
        <v>171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0.30534351145038169</v>
      </c>
      <c r="H19" s="30">
        <f t="shared" ref="H19:H50" si="5">+IF(OR(AND(E19=""),(G19="")),"",E19*G19)</f>
        <v>0.30534351145038169</v>
      </c>
    </row>
    <row r="20" spans="1:8" x14ac:dyDescent="0.2">
      <c r="A20" s="9"/>
      <c r="B20" s="10" t="s">
        <v>12</v>
      </c>
      <c r="C20" s="11">
        <v>0</v>
      </c>
      <c r="D20" s="11">
        <v>1</v>
      </c>
      <c r="E20" s="12" t="str">
        <f t="shared" si="3"/>
        <v/>
      </c>
      <c r="F20" s="12">
        <f t="shared" si="4"/>
        <v>5.8479532163742687E-3</v>
      </c>
      <c r="G20" s="12">
        <f t="shared" ref="G20:G51" si="6">+IF(AND(C20=0,D20=0)," ",IF(C20=0,1,IF(D20=0,-1,(D20-C20)/C20)))</f>
        <v>1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2</v>
      </c>
      <c r="D21" s="11">
        <v>0</v>
      </c>
      <c r="E21" s="12">
        <f t="shared" si="3"/>
        <v>1.5267175572519083E-2</v>
      </c>
      <c r="F21" s="12" t="str">
        <f t="shared" si="4"/>
        <v/>
      </c>
      <c r="G21" s="12">
        <f t="shared" si="6"/>
        <v>-1</v>
      </c>
      <c r="H21" s="12">
        <f t="shared" si="5"/>
        <v>-1.5267175572519083E-2</v>
      </c>
    </row>
    <row r="22" spans="1:8" ht="38.25" x14ac:dyDescent="0.2">
      <c r="A22" s="9"/>
      <c r="B22" s="10" t="s">
        <v>14</v>
      </c>
      <c r="C22" s="11">
        <v>0</v>
      </c>
      <c r="D22" s="11">
        <v>1</v>
      </c>
      <c r="E22" s="12" t="str">
        <f t="shared" si="3"/>
        <v/>
      </c>
      <c r="F22" s="12">
        <f t="shared" si="4"/>
        <v>5.8479532163742687E-3</v>
      </c>
      <c r="G22" s="12">
        <f t="shared" si="6"/>
        <v>1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1</v>
      </c>
      <c r="D23" s="11">
        <v>1</v>
      </c>
      <c r="E23" s="12">
        <f t="shared" si="3"/>
        <v>7.6335877862595417E-3</v>
      </c>
      <c r="F23" s="12">
        <f t="shared" si="4"/>
        <v>5.8479532163742687E-3</v>
      </c>
      <c r="G23" s="12">
        <f t="shared" si="6"/>
        <v>0</v>
      </c>
      <c r="H23" s="12">
        <f t="shared" si="5"/>
        <v>0</v>
      </c>
    </row>
    <row r="24" spans="1:8" ht="25.5" x14ac:dyDescent="0.2">
      <c r="A24" s="9"/>
      <c r="B24" s="10" t="s">
        <v>16</v>
      </c>
      <c r="C24" s="11">
        <v>0</v>
      </c>
      <c r="D24" s="11">
        <v>4</v>
      </c>
      <c r="E24" s="12" t="str">
        <f t="shared" si="3"/>
        <v/>
      </c>
      <c r="F24" s="12">
        <f t="shared" si="4"/>
        <v>2.3391812865497075E-2</v>
      </c>
      <c r="G24" s="12">
        <f t="shared" si="6"/>
        <v>1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1</v>
      </c>
      <c r="D25" s="11">
        <v>5</v>
      </c>
      <c r="E25" s="12">
        <f t="shared" si="3"/>
        <v>7.6335877862595417E-3</v>
      </c>
      <c r="F25" s="12">
        <f t="shared" si="4"/>
        <v>2.9239766081871343E-2</v>
      </c>
      <c r="G25" s="12">
        <f t="shared" si="6"/>
        <v>4</v>
      </c>
      <c r="H25" s="12">
        <f t="shared" si="5"/>
        <v>3.0534351145038167E-2</v>
      </c>
    </row>
    <row r="26" spans="1:8" ht="25.5" x14ac:dyDescent="0.2">
      <c r="A26" s="9"/>
      <c r="B26" s="10" t="s">
        <v>18</v>
      </c>
      <c r="C26" s="11">
        <v>8</v>
      </c>
      <c r="D26" s="11">
        <v>0</v>
      </c>
      <c r="E26" s="12">
        <f t="shared" si="3"/>
        <v>6.1068702290076333E-2</v>
      </c>
      <c r="F26" s="12" t="str">
        <f t="shared" si="4"/>
        <v/>
      </c>
      <c r="G26" s="12">
        <f t="shared" si="6"/>
        <v>-1</v>
      </c>
      <c r="H26" s="12">
        <f t="shared" si="5"/>
        <v>-6.1068702290076333E-2</v>
      </c>
    </row>
    <row r="27" spans="1:8" x14ac:dyDescent="0.2">
      <c r="A27" s="9"/>
      <c r="B27" s="10" t="s">
        <v>19</v>
      </c>
      <c r="C27" s="11">
        <v>4</v>
      </c>
      <c r="D27" s="11">
        <v>15</v>
      </c>
      <c r="E27" s="12">
        <f t="shared" si="3"/>
        <v>3.0534351145038167E-2</v>
      </c>
      <c r="F27" s="12">
        <f t="shared" si="4"/>
        <v>8.771929824561403E-2</v>
      </c>
      <c r="G27" s="12">
        <f t="shared" si="6"/>
        <v>2.75</v>
      </c>
      <c r="H27" s="12">
        <f t="shared" si="5"/>
        <v>8.3969465648854963E-2</v>
      </c>
    </row>
    <row r="28" spans="1:8" x14ac:dyDescent="0.2">
      <c r="A28" s="9"/>
      <c r="B28" s="10" t="s">
        <v>20</v>
      </c>
      <c r="C28" s="11">
        <v>1</v>
      </c>
      <c r="D28" s="11">
        <v>1</v>
      </c>
      <c r="E28" s="12">
        <f t="shared" si="3"/>
        <v>7.6335877862595417E-3</v>
      </c>
      <c r="F28" s="12">
        <f t="shared" si="4"/>
        <v>5.8479532163742687E-3</v>
      </c>
      <c r="G28" s="12">
        <f t="shared" si="6"/>
        <v>0</v>
      </c>
      <c r="H28" s="12">
        <f t="shared" si="5"/>
        <v>0</v>
      </c>
    </row>
    <row r="29" spans="1:8" x14ac:dyDescent="0.2">
      <c r="A29" s="9"/>
      <c r="B29" s="10" t="s">
        <v>21</v>
      </c>
      <c r="C29" s="11">
        <v>2</v>
      </c>
      <c r="D29" s="11">
        <v>4</v>
      </c>
      <c r="E29" s="12">
        <f t="shared" si="3"/>
        <v>1.5267175572519083E-2</v>
      </c>
      <c r="F29" s="12">
        <f t="shared" si="4"/>
        <v>2.3391812865497075E-2</v>
      </c>
      <c r="G29" s="12">
        <f t="shared" si="6"/>
        <v>1</v>
      </c>
      <c r="H29" s="12">
        <f t="shared" si="5"/>
        <v>1.5267175572519083E-2</v>
      </c>
    </row>
    <row r="30" spans="1:8" x14ac:dyDescent="0.2">
      <c r="A30" s="9"/>
      <c r="B30" s="10" t="s">
        <v>22</v>
      </c>
      <c r="C30" s="11">
        <v>16</v>
      </c>
      <c r="D30" s="11">
        <v>59</v>
      </c>
      <c r="E30" s="12">
        <f t="shared" si="3"/>
        <v>0.12213740458015267</v>
      </c>
      <c r="F30" s="12">
        <f t="shared" si="4"/>
        <v>0.34502923976608185</v>
      </c>
      <c r="G30" s="12">
        <f t="shared" si="6"/>
        <v>2.6875</v>
      </c>
      <c r="H30" s="12">
        <f t="shared" si="5"/>
        <v>0.3282442748091603</v>
      </c>
    </row>
    <row r="31" spans="1:8" ht="25.5" x14ac:dyDescent="0.2">
      <c r="A31" s="9"/>
      <c r="B31" s="10" t="s">
        <v>23</v>
      </c>
      <c r="C31" s="11">
        <v>0</v>
      </c>
      <c r="D31" s="11">
        <v>1</v>
      </c>
      <c r="E31" s="12" t="str">
        <f t="shared" si="3"/>
        <v/>
      </c>
      <c r="F31" s="12">
        <f t="shared" si="4"/>
        <v>5.8479532163742687E-3</v>
      </c>
      <c r="G31" s="12">
        <f t="shared" si="6"/>
        <v>1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2</v>
      </c>
      <c r="D36" s="11">
        <v>2</v>
      </c>
      <c r="E36" s="12">
        <f t="shared" si="3"/>
        <v>1.5267175572519083E-2</v>
      </c>
      <c r="F36" s="12">
        <f t="shared" si="4"/>
        <v>1.1695906432748537E-2</v>
      </c>
      <c r="G36" s="12">
        <f t="shared" si="6"/>
        <v>0</v>
      </c>
      <c r="H36" s="12">
        <f t="shared" si="5"/>
        <v>0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9</v>
      </c>
      <c r="E38" s="12" t="str">
        <f t="shared" si="3"/>
        <v/>
      </c>
      <c r="F38" s="12">
        <f t="shared" si="4"/>
        <v>5.2631578947368418E-2</v>
      </c>
      <c r="G38" s="12">
        <f t="shared" si="6"/>
        <v>1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18</v>
      </c>
      <c r="D39" s="11">
        <v>20</v>
      </c>
      <c r="E39" s="12">
        <f t="shared" si="3"/>
        <v>0.13740458015267176</v>
      </c>
      <c r="F39" s="12">
        <f t="shared" si="4"/>
        <v>0.11695906432748537</v>
      </c>
      <c r="G39" s="12">
        <f t="shared" si="6"/>
        <v>0.1111111111111111</v>
      </c>
      <c r="H39" s="12">
        <f t="shared" si="5"/>
        <v>1.5267175572519083E-2</v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59</v>
      </c>
      <c r="D44" s="11">
        <v>2</v>
      </c>
      <c r="E44" s="12">
        <f t="shared" si="3"/>
        <v>0.45038167938931295</v>
      </c>
      <c r="F44" s="12">
        <f t="shared" si="4"/>
        <v>1.1695906432748537E-2</v>
      </c>
      <c r="G44" s="12">
        <f t="shared" si="6"/>
        <v>-0.96610169491525422</v>
      </c>
      <c r="H44" s="12">
        <f t="shared" si="5"/>
        <v>-0.43511450381679384</v>
      </c>
    </row>
    <row r="45" spans="1:8" ht="25.5" x14ac:dyDescent="0.2">
      <c r="A45" s="9"/>
      <c r="B45" s="10" t="s">
        <v>37</v>
      </c>
      <c r="C45" s="11">
        <v>1</v>
      </c>
      <c r="D45" s="11">
        <v>1</v>
      </c>
      <c r="E45" s="12">
        <f t="shared" si="3"/>
        <v>7.6335877862595417E-3</v>
      </c>
      <c r="F45" s="12">
        <f t="shared" si="4"/>
        <v>5.8479532163742687E-3</v>
      </c>
      <c r="G45" s="12">
        <f t="shared" si="6"/>
        <v>0</v>
      </c>
      <c r="H45" s="12">
        <f t="shared" si="5"/>
        <v>0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1</v>
      </c>
      <c r="E47" s="12" t="str">
        <f t="shared" si="3"/>
        <v/>
      </c>
      <c r="F47" s="12">
        <f t="shared" si="4"/>
        <v>5.8479532163742687E-3</v>
      </c>
      <c r="G47" s="12">
        <f t="shared" si="6"/>
        <v>1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2</v>
      </c>
      <c r="E49" s="12" t="str">
        <f t="shared" si="3"/>
        <v/>
      </c>
      <c r="F49" s="12">
        <f t="shared" si="4"/>
        <v>1.1695906432748537E-2</v>
      </c>
      <c r="G49" s="12">
        <f t="shared" si="6"/>
        <v>1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4</v>
      </c>
      <c r="D50" s="11">
        <v>19</v>
      </c>
      <c r="E50" s="12">
        <f t="shared" si="3"/>
        <v>3.0534351145038167E-2</v>
      </c>
      <c r="F50" s="12">
        <f t="shared" si="4"/>
        <v>0.1111111111111111</v>
      </c>
      <c r="G50" s="12">
        <f t="shared" si="6"/>
        <v>3.75</v>
      </c>
      <c r="H50" s="12">
        <f t="shared" si="5"/>
        <v>0.11450381679389313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1</v>
      </c>
      <c r="E53" s="12" t="str">
        <f t="shared" si="7"/>
        <v/>
      </c>
      <c r="F53" s="12">
        <f t="shared" si="8"/>
        <v>5.8479532163742687E-3</v>
      </c>
      <c r="G53" s="12">
        <f t="shared" si="10"/>
        <v>1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1</v>
      </c>
      <c r="D54" s="11">
        <v>0</v>
      </c>
      <c r="E54" s="12">
        <f t="shared" si="7"/>
        <v>7.6335877862595417E-3</v>
      </c>
      <c r="F54" s="12" t="str">
        <f t="shared" si="8"/>
        <v/>
      </c>
      <c r="G54" s="12">
        <f t="shared" si="10"/>
        <v>-1</v>
      </c>
      <c r="H54" s="12">
        <f t="shared" si="9"/>
        <v>-7.6335877862595417E-3</v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9</v>
      </c>
      <c r="E61" s="12" t="str">
        <f t="shared" si="7"/>
        <v/>
      </c>
      <c r="F61" s="12">
        <f t="shared" si="8"/>
        <v>5.2631578947368418E-2</v>
      </c>
      <c r="G61" s="12">
        <f t="shared" si="10"/>
        <v>1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7</v>
      </c>
      <c r="D62" s="11">
        <v>2</v>
      </c>
      <c r="E62" s="12">
        <f t="shared" si="7"/>
        <v>5.3435114503816793E-2</v>
      </c>
      <c r="F62" s="12">
        <f t="shared" si="8"/>
        <v>1.1695906432748537E-2</v>
      </c>
      <c r="G62" s="12">
        <f t="shared" si="10"/>
        <v>-0.7142857142857143</v>
      </c>
      <c r="H62" s="12">
        <f t="shared" si="9"/>
        <v>-3.8167938931297711E-2</v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2</v>
      </c>
      <c r="D64" s="11">
        <v>5</v>
      </c>
      <c r="E64" s="12">
        <f t="shared" si="7"/>
        <v>1.5267175572519083E-2</v>
      </c>
      <c r="F64" s="12">
        <f t="shared" si="8"/>
        <v>2.9239766081871343E-2</v>
      </c>
      <c r="G64" s="12">
        <f t="shared" si="10"/>
        <v>1.5</v>
      </c>
      <c r="H64" s="12">
        <f t="shared" si="9"/>
        <v>2.2900763358778626E-2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3</v>
      </c>
      <c r="E68" s="12" t="str">
        <f t="shared" si="7"/>
        <v/>
      </c>
      <c r="F68" s="12">
        <f t="shared" si="8"/>
        <v>1.7543859649122806E-2</v>
      </c>
      <c r="G68" s="12">
        <f t="shared" si="10"/>
        <v>1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1</v>
      </c>
      <c r="D69" s="11">
        <v>1</v>
      </c>
      <c r="E69" s="12">
        <f t="shared" si="7"/>
        <v>7.6335877862595417E-3</v>
      </c>
      <c r="F69" s="12">
        <f t="shared" si="8"/>
        <v>5.8479532163742687E-3</v>
      </c>
      <c r="G69" s="12">
        <f t="shared" si="10"/>
        <v>0</v>
      </c>
      <c r="H69" s="12">
        <f t="shared" si="9"/>
        <v>0</v>
      </c>
    </row>
    <row r="70" spans="1:8" x14ac:dyDescent="0.2">
      <c r="A70" s="9"/>
      <c r="B70" s="10" t="s">
        <v>63</v>
      </c>
      <c r="C70" s="11">
        <v>1</v>
      </c>
      <c r="D70" s="11">
        <v>2</v>
      </c>
      <c r="E70" s="12">
        <f t="shared" si="7"/>
        <v>7.6335877862595417E-3</v>
      </c>
      <c r="F70" s="12">
        <f t="shared" si="8"/>
        <v>1.1695906432748537E-2</v>
      </c>
      <c r="G70" s="12">
        <f t="shared" si="10"/>
        <v>1</v>
      </c>
      <c r="H70" s="12">
        <f t="shared" si="9"/>
        <v>7.6335877862595417E-3</v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1180</v>
      </c>
      <c r="D76" s="28">
        <f>SUM(D77:D171)</f>
        <v>1309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0.10932203389830508</v>
      </c>
      <c r="H76" s="30">
        <f t="shared" ref="H76:H107" si="13">+IF(OR(AND(E76=""),(G76="")),"",E76*G76)</f>
        <v>0.10932203389830508</v>
      </c>
    </row>
    <row r="77" spans="1:8" x14ac:dyDescent="0.2">
      <c r="A77" s="9"/>
      <c r="B77" s="10" t="s">
        <v>64</v>
      </c>
      <c r="C77" s="11">
        <v>33</v>
      </c>
      <c r="D77" s="11">
        <v>50</v>
      </c>
      <c r="E77" s="12">
        <f t="shared" si="11"/>
        <v>2.7966101694915254E-2</v>
      </c>
      <c r="F77" s="12">
        <f t="shared" si="12"/>
        <v>3.819709702062643E-2</v>
      </c>
      <c r="G77" s="12">
        <f t="shared" ref="G77:G108" si="14">+IF(AND(C77=0,D77=0)," ",IF(C77=0,1,IF(D77=0,-1,(D77-C77)/C77)))</f>
        <v>0.51515151515151514</v>
      </c>
      <c r="H77" s="12">
        <f t="shared" si="13"/>
        <v>1.4406779661016949E-2</v>
      </c>
    </row>
    <row r="78" spans="1:8" ht="25.5" x14ac:dyDescent="0.2">
      <c r="A78" s="9"/>
      <c r="B78" s="10" t="s">
        <v>65</v>
      </c>
      <c r="C78" s="11">
        <v>9</v>
      </c>
      <c r="D78" s="11">
        <v>3</v>
      </c>
      <c r="E78" s="12">
        <f t="shared" si="11"/>
        <v>7.6271186440677969E-3</v>
      </c>
      <c r="F78" s="12">
        <f t="shared" si="12"/>
        <v>2.2918258212375861E-3</v>
      </c>
      <c r="G78" s="12">
        <f t="shared" si="14"/>
        <v>-0.66666666666666663</v>
      </c>
      <c r="H78" s="12">
        <f t="shared" si="13"/>
        <v>-5.084745762711864E-3</v>
      </c>
    </row>
    <row r="79" spans="1:8" x14ac:dyDescent="0.2">
      <c r="A79" s="9"/>
      <c r="B79" s="10" t="s">
        <v>66</v>
      </c>
      <c r="C79" s="11">
        <v>1</v>
      </c>
      <c r="D79" s="11">
        <v>1</v>
      </c>
      <c r="E79" s="12">
        <f t="shared" si="11"/>
        <v>8.4745762711864404E-4</v>
      </c>
      <c r="F79" s="12">
        <f t="shared" si="12"/>
        <v>7.6394194041252863E-4</v>
      </c>
      <c r="G79" s="12">
        <f t="shared" si="14"/>
        <v>0</v>
      </c>
      <c r="H79" s="12">
        <f t="shared" si="13"/>
        <v>0</v>
      </c>
    </row>
    <row r="80" spans="1:8" x14ac:dyDescent="0.2">
      <c r="A80" s="9"/>
      <c r="B80" s="10" t="s">
        <v>67</v>
      </c>
      <c r="C80" s="11">
        <v>45</v>
      </c>
      <c r="D80" s="11">
        <v>37</v>
      </c>
      <c r="E80" s="12">
        <f t="shared" si="11"/>
        <v>3.8135593220338986E-2</v>
      </c>
      <c r="F80" s="12">
        <f t="shared" si="12"/>
        <v>2.8265851795263561E-2</v>
      </c>
      <c r="G80" s="12">
        <f t="shared" si="14"/>
        <v>-0.17777777777777778</v>
      </c>
      <c r="H80" s="12">
        <f t="shared" si="13"/>
        <v>-6.7796610169491532E-3</v>
      </c>
    </row>
    <row r="81" spans="1:8" ht="25.5" x14ac:dyDescent="0.2">
      <c r="A81" s="9"/>
      <c r="B81" s="10" t="s">
        <v>68</v>
      </c>
      <c r="C81" s="11">
        <v>91</v>
      </c>
      <c r="D81" s="11">
        <v>117</v>
      </c>
      <c r="E81" s="12">
        <f t="shared" si="11"/>
        <v>7.7118644067796616E-2</v>
      </c>
      <c r="F81" s="12">
        <f t="shared" si="12"/>
        <v>8.9381207028265852E-2</v>
      </c>
      <c r="G81" s="12">
        <f t="shared" si="14"/>
        <v>0.2857142857142857</v>
      </c>
      <c r="H81" s="12">
        <f t="shared" si="13"/>
        <v>2.2033898305084745E-2</v>
      </c>
    </row>
    <row r="82" spans="1:8" x14ac:dyDescent="0.2">
      <c r="A82" s="9"/>
      <c r="B82" s="10" t="s">
        <v>69</v>
      </c>
      <c r="C82" s="11">
        <v>19</v>
      </c>
      <c r="D82" s="11">
        <v>11</v>
      </c>
      <c r="E82" s="12">
        <f t="shared" si="11"/>
        <v>1.6101694915254237E-2</v>
      </c>
      <c r="F82" s="12">
        <f t="shared" si="12"/>
        <v>8.4033613445378148E-3</v>
      </c>
      <c r="G82" s="12">
        <f t="shared" si="14"/>
        <v>-0.42105263157894735</v>
      </c>
      <c r="H82" s="12">
        <f t="shared" si="13"/>
        <v>-6.7796610169491523E-3</v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1</v>
      </c>
      <c r="D85" s="11">
        <v>0</v>
      </c>
      <c r="E85" s="12">
        <f t="shared" si="11"/>
        <v>8.4745762711864404E-4</v>
      </c>
      <c r="F85" s="12" t="str">
        <f t="shared" si="12"/>
        <v/>
      </c>
      <c r="G85" s="12">
        <f t="shared" si="14"/>
        <v>-1</v>
      </c>
      <c r="H85" s="12">
        <f t="shared" si="13"/>
        <v>-8.4745762711864404E-4</v>
      </c>
    </row>
    <row r="86" spans="1:8" x14ac:dyDescent="0.2">
      <c r="A86" s="9"/>
      <c r="B86" s="10" t="s">
        <v>73</v>
      </c>
      <c r="C86" s="11">
        <v>5</v>
      </c>
      <c r="D86" s="11">
        <v>3</v>
      </c>
      <c r="E86" s="12">
        <f t="shared" si="11"/>
        <v>4.2372881355932203E-3</v>
      </c>
      <c r="F86" s="12">
        <f t="shared" si="12"/>
        <v>2.2918258212375861E-3</v>
      </c>
      <c r="G86" s="12">
        <f t="shared" si="14"/>
        <v>-0.4</v>
      </c>
      <c r="H86" s="12">
        <f t="shared" si="13"/>
        <v>-1.6949152542372883E-3</v>
      </c>
    </row>
    <row r="87" spans="1:8" x14ac:dyDescent="0.2">
      <c r="A87" s="9"/>
      <c r="B87" s="10" t="s">
        <v>74</v>
      </c>
      <c r="C87" s="11">
        <v>3</v>
      </c>
      <c r="D87" s="11">
        <v>8</v>
      </c>
      <c r="E87" s="12">
        <f t="shared" si="11"/>
        <v>2.542372881355932E-3</v>
      </c>
      <c r="F87" s="12">
        <f t="shared" si="12"/>
        <v>6.1115355233002291E-3</v>
      </c>
      <c r="G87" s="12">
        <f t="shared" si="14"/>
        <v>1.6666666666666667</v>
      </c>
      <c r="H87" s="12">
        <f t="shared" si="13"/>
        <v>4.2372881355932203E-3</v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12</v>
      </c>
      <c r="D89" s="11">
        <v>19</v>
      </c>
      <c r="E89" s="12">
        <f t="shared" si="11"/>
        <v>1.0169491525423728E-2</v>
      </c>
      <c r="F89" s="12">
        <f t="shared" si="12"/>
        <v>1.4514896867838044E-2</v>
      </c>
      <c r="G89" s="12">
        <f t="shared" si="14"/>
        <v>0.58333333333333337</v>
      </c>
      <c r="H89" s="12">
        <f t="shared" si="13"/>
        <v>5.9322033898305086E-3</v>
      </c>
    </row>
    <row r="90" spans="1:8" x14ac:dyDescent="0.2">
      <c r="A90" s="9"/>
      <c r="B90" s="10" t="s">
        <v>77</v>
      </c>
      <c r="C90" s="11">
        <v>2</v>
      </c>
      <c r="D90" s="11">
        <v>2</v>
      </c>
      <c r="E90" s="12">
        <f t="shared" si="11"/>
        <v>1.6949152542372881E-3</v>
      </c>
      <c r="F90" s="12">
        <f t="shared" si="12"/>
        <v>1.5278838808250573E-3</v>
      </c>
      <c r="G90" s="12">
        <f t="shared" si="14"/>
        <v>0</v>
      </c>
      <c r="H90" s="12">
        <f t="shared" si="13"/>
        <v>0</v>
      </c>
    </row>
    <row r="91" spans="1:8" x14ac:dyDescent="0.2">
      <c r="A91" s="9"/>
      <c r="B91" s="10" t="s">
        <v>78</v>
      </c>
      <c r="C91" s="11">
        <v>9</v>
      </c>
      <c r="D91" s="11">
        <v>18</v>
      </c>
      <c r="E91" s="12">
        <f t="shared" si="11"/>
        <v>7.6271186440677969E-3</v>
      </c>
      <c r="F91" s="12">
        <f t="shared" si="12"/>
        <v>1.3750954927425516E-2</v>
      </c>
      <c r="G91" s="12">
        <f t="shared" si="14"/>
        <v>1</v>
      </c>
      <c r="H91" s="12">
        <f t="shared" si="13"/>
        <v>7.6271186440677969E-3</v>
      </c>
    </row>
    <row r="92" spans="1:8" x14ac:dyDescent="0.2">
      <c r="A92" s="9"/>
      <c r="B92" s="10" t="s">
        <v>79</v>
      </c>
      <c r="C92" s="11">
        <v>7</v>
      </c>
      <c r="D92" s="11">
        <v>6</v>
      </c>
      <c r="E92" s="12">
        <f t="shared" si="11"/>
        <v>5.9322033898305086E-3</v>
      </c>
      <c r="F92" s="12">
        <f t="shared" si="12"/>
        <v>4.5836516424751722E-3</v>
      </c>
      <c r="G92" s="12">
        <f t="shared" si="14"/>
        <v>-0.14285714285714285</v>
      </c>
      <c r="H92" s="12">
        <f t="shared" si="13"/>
        <v>-8.4745762711864404E-4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1</v>
      </c>
      <c r="E93" s="12" t="str">
        <f t="shared" si="11"/>
        <v/>
      </c>
      <c r="F93" s="12">
        <f t="shared" si="12"/>
        <v>7.6394194041252863E-4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88</v>
      </c>
      <c r="D94" s="11">
        <v>63</v>
      </c>
      <c r="E94" s="12">
        <f t="shared" si="11"/>
        <v>7.4576271186440682E-2</v>
      </c>
      <c r="F94" s="12">
        <f t="shared" si="12"/>
        <v>4.8128342245989303E-2</v>
      </c>
      <c r="G94" s="12">
        <f t="shared" si="14"/>
        <v>-0.28409090909090912</v>
      </c>
      <c r="H94" s="12">
        <f t="shared" si="13"/>
        <v>-2.1186440677966104E-2</v>
      </c>
    </row>
    <row r="95" spans="1:8" x14ac:dyDescent="0.2">
      <c r="A95" s="9"/>
      <c r="B95" s="10" t="s">
        <v>82</v>
      </c>
      <c r="C95" s="11">
        <v>11</v>
      </c>
      <c r="D95" s="11">
        <v>39</v>
      </c>
      <c r="E95" s="12">
        <f t="shared" si="11"/>
        <v>9.3220338983050852E-3</v>
      </c>
      <c r="F95" s="12">
        <f t="shared" si="12"/>
        <v>2.9793735676088617E-2</v>
      </c>
      <c r="G95" s="12">
        <f t="shared" si="14"/>
        <v>2.5454545454545454</v>
      </c>
      <c r="H95" s="12">
        <f t="shared" si="13"/>
        <v>2.3728813559322035E-2</v>
      </c>
    </row>
    <row r="96" spans="1:8" x14ac:dyDescent="0.2">
      <c r="A96" s="9"/>
      <c r="B96" s="10" t="s">
        <v>83</v>
      </c>
      <c r="C96" s="11">
        <v>22</v>
      </c>
      <c r="D96" s="11">
        <v>54</v>
      </c>
      <c r="E96" s="12">
        <f t="shared" si="11"/>
        <v>1.864406779661017E-2</v>
      </c>
      <c r="F96" s="12">
        <f t="shared" si="12"/>
        <v>4.1252864782276549E-2</v>
      </c>
      <c r="G96" s="12">
        <f t="shared" si="14"/>
        <v>1.4545454545454546</v>
      </c>
      <c r="H96" s="12">
        <f t="shared" si="13"/>
        <v>2.7118644067796613E-2</v>
      </c>
    </row>
    <row r="97" spans="1:8" x14ac:dyDescent="0.2">
      <c r="A97" s="9"/>
      <c r="B97" s="10" t="s">
        <v>84</v>
      </c>
      <c r="C97" s="11">
        <v>3</v>
      </c>
      <c r="D97" s="11">
        <v>15</v>
      </c>
      <c r="E97" s="12">
        <f t="shared" si="11"/>
        <v>2.542372881355932E-3</v>
      </c>
      <c r="F97" s="12">
        <f t="shared" si="12"/>
        <v>1.145912910618793E-2</v>
      </c>
      <c r="G97" s="12">
        <f t="shared" si="14"/>
        <v>4</v>
      </c>
      <c r="H97" s="12">
        <f t="shared" si="13"/>
        <v>1.0169491525423728E-2</v>
      </c>
    </row>
    <row r="98" spans="1:8" x14ac:dyDescent="0.2">
      <c r="A98" s="9"/>
      <c r="B98" s="10" t="s">
        <v>85</v>
      </c>
      <c r="C98" s="11">
        <v>2</v>
      </c>
      <c r="D98" s="11">
        <v>9</v>
      </c>
      <c r="E98" s="12">
        <f t="shared" si="11"/>
        <v>1.6949152542372881E-3</v>
      </c>
      <c r="F98" s="12">
        <f t="shared" si="12"/>
        <v>6.8754774637127579E-3</v>
      </c>
      <c r="G98" s="12">
        <f t="shared" si="14"/>
        <v>3.5</v>
      </c>
      <c r="H98" s="12">
        <f t="shared" si="13"/>
        <v>5.9322033898305086E-3</v>
      </c>
    </row>
    <row r="99" spans="1:8" x14ac:dyDescent="0.2">
      <c r="A99" s="9"/>
      <c r="B99" s="10" t="s">
        <v>86</v>
      </c>
      <c r="C99" s="11">
        <v>2</v>
      </c>
      <c r="D99" s="11">
        <v>5</v>
      </c>
      <c r="E99" s="12">
        <f t="shared" si="11"/>
        <v>1.6949152542372881E-3</v>
      </c>
      <c r="F99" s="12">
        <f t="shared" si="12"/>
        <v>3.8197097020626434E-3</v>
      </c>
      <c r="G99" s="12">
        <f t="shared" si="14"/>
        <v>1.5</v>
      </c>
      <c r="H99" s="12">
        <f t="shared" si="13"/>
        <v>2.542372881355932E-3</v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42</v>
      </c>
      <c r="D102" s="11">
        <v>36</v>
      </c>
      <c r="E102" s="12">
        <f t="shared" si="11"/>
        <v>3.5593220338983052E-2</v>
      </c>
      <c r="F102" s="12">
        <f t="shared" si="12"/>
        <v>2.7501909854851032E-2</v>
      </c>
      <c r="G102" s="12">
        <f t="shared" si="14"/>
        <v>-0.14285714285714285</v>
      </c>
      <c r="H102" s="12">
        <f t="shared" si="13"/>
        <v>-5.084745762711864E-3</v>
      </c>
    </row>
    <row r="103" spans="1:8" x14ac:dyDescent="0.2">
      <c r="A103" s="9"/>
      <c r="B103" s="10" t="s">
        <v>90</v>
      </c>
      <c r="C103" s="11">
        <v>8</v>
      </c>
      <c r="D103" s="11">
        <v>39</v>
      </c>
      <c r="E103" s="12">
        <f t="shared" si="11"/>
        <v>6.7796610169491523E-3</v>
      </c>
      <c r="F103" s="12">
        <f t="shared" si="12"/>
        <v>2.9793735676088617E-2</v>
      </c>
      <c r="G103" s="12">
        <f t="shared" si="14"/>
        <v>3.875</v>
      </c>
      <c r="H103" s="12">
        <f t="shared" si="13"/>
        <v>2.6271186440677965E-2</v>
      </c>
    </row>
    <row r="104" spans="1:8" x14ac:dyDescent="0.2">
      <c r="A104" s="9"/>
      <c r="B104" s="10" t="s">
        <v>91</v>
      </c>
      <c r="C104" s="11">
        <v>1</v>
      </c>
      <c r="D104" s="11">
        <v>0</v>
      </c>
      <c r="E104" s="12">
        <f t="shared" si="11"/>
        <v>8.4745762711864404E-4</v>
      </c>
      <c r="F104" s="12" t="str">
        <f t="shared" si="12"/>
        <v/>
      </c>
      <c r="G104" s="12">
        <f t="shared" si="14"/>
        <v>-1</v>
      </c>
      <c r="H104" s="12">
        <f t="shared" si="13"/>
        <v>-8.4745762711864404E-4</v>
      </c>
    </row>
    <row r="105" spans="1:8" x14ac:dyDescent="0.2">
      <c r="A105" s="9"/>
      <c r="B105" s="10" t="s">
        <v>92</v>
      </c>
      <c r="C105" s="11">
        <v>2</v>
      </c>
      <c r="D105" s="11">
        <v>7</v>
      </c>
      <c r="E105" s="12">
        <f t="shared" si="11"/>
        <v>1.6949152542372881E-3</v>
      </c>
      <c r="F105" s="12">
        <f t="shared" si="12"/>
        <v>5.3475935828877002E-3</v>
      </c>
      <c r="G105" s="12">
        <f t="shared" si="14"/>
        <v>2.5</v>
      </c>
      <c r="H105" s="12">
        <f t="shared" si="13"/>
        <v>4.2372881355932203E-3</v>
      </c>
    </row>
    <row r="106" spans="1:8" x14ac:dyDescent="0.2">
      <c r="A106" s="9"/>
      <c r="B106" s="10" t="s">
        <v>93</v>
      </c>
      <c r="C106" s="11">
        <v>26</v>
      </c>
      <c r="D106" s="11">
        <v>31</v>
      </c>
      <c r="E106" s="12">
        <f t="shared" si="11"/>
        <v>2.2033898305084745E-2</v>
      </c>
      <c r="F106" s="12">
        <f t="shared" si="12"/>
        <v>2.3682200152788387E-2</v>
      </c>
      <c r="G106" s="12">
        <f t="shared" si="14"/>
        <v>0.19230769230769232</v>
      </c>
      <c r="H106" s="12">
        <f t="shared" si="13"/>
        <v>4.2372881355932203E-3</v>
      </c>
    </row>
    <row r="107" spans="1:8" x14ac:dyDescent="0.2">
      <c r="A107" s="9"/>
      <c r="B107" s="10" t="s">
        <v>94</v>
      </c>
      <c r="C107" s="11">
        <v>7</v>
      </c>
      <c r="D107" s="11">
        <v>13</v>
      </c>
      <c r="E107" s="12">
        <f t="shared" si="11"/>
        <v>5.9322033898305086E-3</v>
      </c>
      <c r="F107" s="12">
        <f t="shared" si="12"/>
        <v>9.9312452253628725E-3</v>
      </c>
      <c r="G107" s="12">
        <f t="shared" si="14"/>
        <v>0.8571428571428571</v>
      </c>
      <c r="H107" s="12">
        <f t="shared" si="13"/>
        <v>5.084745762711864E-3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4</v>
      </c>
      <c r="D109" s="11">
        <v>1</v>
      </c>
      <c r="E109" s="12">
        <f t="shared" si="15"/>
        <v>3.3898305084745762E-3</v>
      </c>
      <c r="F109" s="12">
        <f t="shared" si="16"/>
        <v>7.6394194041252863E-4</v>
      </c>
      <c r="G109" s="12">
        <f t="shared" ref="G109:G140" si="18">+IF(AND(C109=0,D109=0)," ",IF(C109=0,1,IF(D109=0,-1,(D109-C109)/C109)))</f>
        <v>-0.75</v>
      </c>
      <c r="H109" s="12">
        <f t="shared" si="17"/>
        <v>-2.542372881355932E-3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9</v>
      </c>
      <c r="D111" s="11">
        <v>1</v>
      </c>
      <c r="E111" s="12">
        <f t="shared" si="15"/>
        <v>7.6271186440677969E-3</v>
      </c>
      <c r="F111" s="12">
        <f t="shared" si="16"/>
        <v>7.6394194041252863E-4</v>
      </c>
      <c r="G111" s="12">
        <f t="shared" si="18"/>
        <v>-0.88888888888888884</v>
      </c>
      <c r="H111" s="12">
        <f t="shared" si="17"/>
        <v>-6.7796610169491523E-3</v>
      </c>
    </row>
    <row r="112" spans="1:8" x14ac:dyDescent="0.2">
      <c r="A112" s="9"/>
      <c r="B112" s="10" t="s">
        <v>99</v>
      </c>
      <c r="C112" s="11">
        <v>1</v>
      </c>
      <c r="D112" s="11">
        <v>2</v>
      </c>
      <c r="E112" s="12">
        <f t="shared" si="15"/>
        <v>8.4745762711864404E-4</v>
      </c>
      <c r="F112" s="12">
        <f t="shared" si="16"/>
        <v>1.5278838808250573E-3</v>
      </c>
      <c r="G112" s="12">
        <f t="shared" si="18"/>
        <v>1</v>
      </c>
      <c r="H112" s="12">
        <f t="shared" si="17"/>
        <v>8.4745762711864404E-4</v>
      </c>
    </row>
    <row r="113" spans="1:8" x14ac:dyDescent="0.2">
      <c r="A113" s="9"/>
      <c r="B113" s="10" t="s">
        <v>100</v>
      </c>
      <c r="C113" s="11">
        <v>0</v>
      </c>
      <c r="D113" s="11">
        <v>2</v>
      </c>
      <c r="E113" s="12" t="str">
        <f t="shared" si="15"/>
        <v/>
      </c>
      <c r="F113" s="12">
        <f t="shared" si="16"/>
        <v>1.5278838808250573E-3</v>
      </c>
      <c r="G113" s="12">
        <f t="shared" si="18"/>
        <v>1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5</v>
      </c>
      <c r="D114" s="11">
        <v>13</v>
      </c>
      <c r="E114" s="12">
        <f t="shared" si="15"/>
        <v>4.2372881355932203E-3</v>
      </c>
      <c r="F114" s="12">
        <f t="shared" si="16"/>
        <v>9.9312452253628725E-3</v>
      </c>
      <c r="G114" s="12">
        <f t="shared" si="18"/>
        <v>1.6</v>
      </c>
      <c r="H114" s="12">
        <f t="shared" si="17"/>
        <v>6.7796610169491532E-3</v>
      </c>
    </row>
    <row r="115" spans="1:8" ht="25.5" x14ac:dyDescent="0.2">
      <c r="A115" s="9"/>
      <c r="B115" s="10" t="s">
        <v>102</v>
      </c>
      <c r="C115" s="11">
        <v>5</v>
      </c>
      <c r="D115" s="11">
        <v>14</v>
      </c>
      <c r="E115" s="12">
        <f t="shared" si="15"/>
        <v>4.2372881355932203E-3</v>
      </c>
      <c r="F115" s="12">
        <f t="shared" si="16"/>
        <v>1.06951871657754E-2</v>
      </c>
      <c r="G115" s="12">
        <f t="shared" si="18"/>
        <v>1.8</v>
      </c>
      <c r="H115" s="12">
        <f t="shared" si="17"/>
        <v>7.6271186440677969E-3</v>
      </c>
    </row>
    <row r="116" spans="1:8" ht="25.5" x14ac:dyDescent="0.2">
      <c r="A116" s="9"/>
      <c r="B116" s="10" t="s">
        <v>103</v>
      </c>
      <c r="C116" s="11">
        <v>17</v>
      </c>
      <c r="D116" s="11">
        <v>18</v>
      </c>
      <c r="E116" s="12">
        <f t="shared" si="15"/>
        <v>1.4406779661016949E-2</v>
      </c>
      <c r="F116" s="12">
        <f t="shared" si="16"/>
        <v>1.3750954927425516E-2</v>
      </c>
      <c r="G116" s="12">
        <f t="shared" si="18"/>
        <v>5.8823529411764705E-2</v>
      </c>
      <c r="H116" s="12">
        <f t="shared" si="17"/>
        <v>8.4745762711864404E-4</v>
      </c>
    </row>
    <row r="117" spans="1:8" x14ac:dyDescent="0.2">
      <c r="A117" s="9"/>
      <c r="B117" s="10" t="s">
        <v>104</v>
      </c>
      <c r="C117" s="11">
        <v>17</v>
      </c>
      <c r="D117" s="11">
        <v>18</v>
      </c>
      <c r="E117" s="12">
        <f t="shared" si="15"/>
        <v>1.4406779661016949E-2</v>
      </c>
      <c r="F117" s="12">
        <f t="shared" si="16"/>
        <v>1.3750954927425516E-2</v>
      </c>
      <c r="G117" s="12">
        <f t="shared" si="18"/>
        <v>5.8823529411764705E-2</v>
      </c>
      <c r="H117" s="12">
        <f t="shared" si="17"/>
        <v>8.4745762711864404E-4</v>
      </c>
    </row>
    <row r="118" spans="1:8" x14ac:dyDescent="0.2">
      <c r="A118" s="9"/>
      <c r="B118" s="10" t="s">
        <v>105</v>
      </c>
      <c r="C118" s="11">
        <v>88</v>
      </c>
      <c r="D118" s="11">
        <v>138</v>
      </c>
      <c r="E118" s="12">
        <f t="shared" si="15"/>
        <v>7.4576271186440682E-2</v>
      </c>
      <c r="F118" s="12">
        <f t="shared" si="16"/>
        <v>0.10542398777692895</v>
      </c>
      <c r="G118" s="12">
        <f t="shared" si="18"/>
        <v>0.56818181818181823</v>
      </c>
      <c r="H118" s="12">
        <f t="shared" si="17"/>
        <v>4.2372881355932208E-2</v>
      </c>
    </row>
    <row r="119" spans="1:8" x14ac:dyDescent="0.2">
      <c r="A119" s="9"/>
      <c r="B119" s="10" t="s">
        <v>106</v>
      </c>
      <c r="C119" s="11">
        <v>2</v>
      </c>
      <c r="D119" s="11">
        <v>4</v>
      </c>
      <c r="E119" s="12">
        <f t="shared" si="15"/>
        <v>1.6949152542372881E-3</v>
      </c>
      <c r="F119" s="12">
        <f t="shared" si="16"/>
        <v>3.0557677616501145E-3</v>
      </c>
      <c r="G119" s="12">
        <f t="shared" si="18"/>
        <v>1</v>
      </c>
      <c r="H119" s="12">
        <f t="shared" si="17"/>
        <v>1.6949152542372881E-3</v>
      </c>
    </row>
    <row r="120" spans="1:8" x14ac:dyDescent="0.2">
      <c r="A120" s="9"/>
      <c r="B120" s="10" t="s">
        <v>107</v>
      </c>
      <c r="C120" s="11">
        <v>5</v>
      </c>
      <c r="D120" s="11">
        <v>9</v>
      </c>
      <c r="E120" s="12">
        <f t="shared" si="15"/>
        <v>4.2372881355932203E-3</v>
      </c>
      <c r="F120" s="12">
        <f t="shared" si="16"/>
        <v>6.8754774637127579E-3</v>
      </c>
      <c r="G120" s="12">
        <f t="shared" si="18"/>
        <v>0.8</v>
      </c>
      <c r="H120" s="12">
        <f t="shared" si="17"/>
        <v>3.3898305084745766E-3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19</v>
      </c>
      <c r="D123" s="11">
        <v>2</v>
      </c>
      <c r="E123" s="12">
        <f t="shared" si="15"/>
        <v>1.6101694915254237E-2</v>
      </c>
      <c r="F123" s="12">
        <f t="shared" si="16"/>
        <v>1.5278838808250573E-3</v>
      </c>
      <c r="G123" s="12">
        <f t="shared" si="18"/>
        <v>-0.89473684210526316</v>
      </c>
      <c r="H123" s="12">
        <f t="shared" si="17"/>
        <v>-1.4406779661016949E-2</v>
      </c>
    </row>
    <row r="124" spans="1:8" x14ac:dyDescent="0.2">
      <c r="A124" s="9"/>
      <c r="B124" s="10" t="s">
        <v>111</v>
      </c>
      <c r="C124" s="11">
        <v>12</v>
      </c>
      <c r="D124" s="11">
        <v>12</v>
      </c>
      <c r="E124" s="12">
        <f t="shared" si="15"/>
        <v>1.0169491525423728E-2</v>
      </c>
      <c r="F124" s="12">
        <f t="shared" si="16"/>
        <v>9.1673032849503445E-3</v>
      </c>
      <c r="G124" s="12">
        <f t="shared" si="18"/>
        <v>0</v>
      </c>
      <c r="H124" s="12">
        <f t="shared" si="17"/>
        <v>0</v>
      </c>
    </row>
    <row r="125" spans="1:8" x14ac:dyDescent="0.2">
      <c r="A125" s="9"/>
      <c r="B125" s="10" t="s">
        <v>112</v>
      </c>
      <c r="C125" s="11">
        <v>2</v>
      </c>
      <c r="D125" s="11">
        <v>5</v>
      </c>
      <c r="E125" s="12">
        <f t="shared" si="15"/>
        <v>1.6949152542372881E-3</v>
      </c>
      <c r="F125" s="12">
        <f t="shared" si="16"/>
        <v>3.8197097020626434E-3</v>
      </c>
      <c r="G125" s="12">
        <f t="shared" si="18"/>
        <v>1.5</v>
      </c>
      <c r="H125" s="12">
        <f t="shared" si="17"/>
        <v>2.542372881355932E-3</v>
      </c>
    </row>
    <row r="126" spans="1:8" x14ac:dyDescent="0.2">
      <c r="A126" s="9"/>
      <c r="B126" s="10" t="s">
        <v>113</v>
      </c>
      <c r="C126" s="11">
        <v>3</v>
      </c>
      <c r="D126" s="11">
        <v>19</v>
      </c>
      <c r="E126" s="12">
        <f t="shared" si="15"/>
        <v>2.542372881355932E-3</v>
      </c>
      <c r="F126" s="12">
        <f t="shared" si="16"/>
        <v>1.4514896867838044E-2</v>
      </c>
      <c r="G126" s="12">
        <f t="shared" si="18"/>
        <v>5.333333333333333</v>
      </c>
      <c r="H126" s="12">
        <f t="shared" si="17"/>
        <v>1.3559322033898303E-2</v>
      </c>
    </row>
    <row r="127" spans="1:8" x14ac:dyDescent="0.2">
      <c r="A127" s="9"/>
      <c r="B127" s="10" t="s">
        <v>114</v>
      </c>
      <c r="C127" s="11">
        <v>1</v>
      </c>
      <c r="D127" s="11">
        <v>8</v>
      </c>
      <c r="E127" s="12">
        <f t="shared" si="15"/>
        <v>8.4745762711864404E-4</v>
      </c>
      <c r="F127" s="12">
        <f t="shared" si="16"/>
        <v>6.1115355233002291E-3</v>
      </c>
      <c r="G127" s="12">
        <f t="shared" si="18"/>
        <v>7</v>
      </c>
      <c r="H127" s="12">
        <f t="shared" si="17"/>
        <v>5.9322033898305086E-3</v>
      </c>
    </row>
    <row r="128" spans="1:8" x14ac:dyDescent="0.2">
      <c r="A128" s="9"/>
      <c r="B128" s="10" t="s">
        <v>115</v>
      </c>
      <c r="C128" s="11">
        <v>87</v>
      </c>
      <c r="D128" s="11">
        <v>98</v>
      </c>
      <c r="E128" s="12">
        <f t="shared" si="15"/>
        <v>7.3728813559322037E-2</v>
      </c>
      <c r="F128" s="12">
        <f t="shared" si="16"/>
        <v>7.4866310160427801E-2</v>
      </c>
      <c r="G128" s="12">
        <f t="shared" si="18"/>
        <v>0.12643678160919541</v>
      </c>
      <c r="H128" s="12">
        <f t="shared" si="17"/>
        <v>9.3220338983050852E-3</v>
      </c>
    </row>
    <row r="129" spans="1:8" x14ac:dyDescent="0.2">
      <c r="A129" s="9" t="s">
        <v>58</v>
      </c>
      <c r="B129" s="10" t="s">
        <v>116</v>
      </c>
      <c r="C129" s="11">
        <v>2</v>
      </c>
      <c r="D129" s="11">
        <v>1</v>
      </c>
      <c r="E129" s="12">
        <f t="shared" si="15"/>
        <v>1.6949152542372881E-3</v>
      </c>
      <c r="F129" s="12">
        <f t="shared" si="16"/>
        <v>7.6394194041252863E-4</v>
      </c>
      <c r="G129" s="12">
        <f t="shared" si="18"/>
        <v>-0.5</v>
      </c>
      <c r="H129" s="12">
        <f t="shared" si="17"/>
        <v>-8.4745762711864404E-4</v>
      </c>
    </row>
    <row r="130" spans="1:8" x14ac:dyDescent="0.2">
      <c r="A130" s="9"/>
      <c r="B130" s="10" t="s">
        <v>117</v>
      </c>
      <c r="C130" s="11">
        <v>11</v>
      </c>
      <c r="D130" s="11">
        <v>20</v>
      </c>
      <c r="E130" s="12">
        <f t="shared" si="15"/>
        <v>9.3220338983050852E-3</v>
      </c>
      <c r="F130" s="12">
        <f t="shared" si="16"/>
        <v>1.5278838808250574E-2</v>
      </c>
      <c r="G130" s="12">
        <f t="shared" si="18"/>
        <v>0.81818181818181823</v>
      </c>
      <c r="H130" s="12">
        <f t="shared" si="17"/>
        <v>7.6271186440677978E-3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21</v>
      </c>
      <c r="D132" s="11">
        <v>28</v>
      </c>
      <c r="E132" s="12">
        <f t="shared" si="15"/>
        <v>1.7796610169491526E-2</v>
      </c>
      <c r="F132" s="12">
        <f t="shared" si="16"/>
        <v>2.1390374331550801E-2</v>
      </c>
      <c r="G132" s="12">
        <f t="shared" si="18"/>
        <v>0.33333333333333331</v>
      </c>
      <c r="H132" s="12">
        <f t="shared" si="17"/>
        <v>5.9322033898305086E-3</v>
      </c>
    </row>
    <row r="133" spans="1:8" x14ac:dyDescent="0.2">
      <c r="A133" s="9"/>
      <c r="B133" s="10" t="s">
        <v>120</v>
      </c>
      <c r="C133" s="11">
        <v>28</v>
      </c>
      <c r="D133" s="11">
        <v>11</v>
      </c>
      <c r="E133" s="12">
        <f t="shared" si="15"/>
        <v>2.3728813559322035E-2</v>
      </c>
      <c r="F133" s="12">
        <f t="shared" si="16"/>
        <v>8.4033613445378148E-3</v>
      </c>
      <c r="G133" s="12">
        <f t="shared" si="18"/>
        <v>-0.6071428571428571</v>
      </c>
      <c r="H133" s="12">
        <f t="shared" si="17"/>
        <v>-1.4406779661016948E-2</v>
      </c>
    </row>
    <row r="134" spans="1:8" x14ac:dyDescent="0.2">
      <c r="A134" s="9"/>
      <c r="B134" s="10" t="s">
        <v>121</v>
      </c>
      <c r="C134" s="11">
        <v>2</v>
      </c>
      <c r="D134" s="11">
        <v>0</v>
      </c>
      <c r="E134" s="12">
        <f t="shared" si="15"/>
        <v>1.6949152542372881E-3</v>
      </c>
      <c r="F134" s="12" t="str">
        <f t="shared" si="16"/>
        <v/>
      </c>
      <c r="G134" s="12">
        <f t="shared" si="18"/>
        <v>-1</v>
      </c>
      <c r="H134" s="12">
        <f t="shared" si="17"/>
        <v>-1.6949152542372881E-3</v>
      </c>
    </row>
    <row r="135" spans="1:8" ht="25.5" x14ac:dyDescent="0.2">
      <c r="A135" s="9"/>
      <c r="B135" s="10" t="s">
        <v>122</v>
      </c>
      <c r="C135" s="11">
        <v>339</v>
      </c>
      <c r="D135" s="11">
        <v>238</v>
      </c>
      <c r="E135" s="12">
        <f t="shared" si="15"/>
        <v>0.28728813559322036</v>
      </c>
      <c r="F135" s="12">
        <f t="shared" si="16"/>
        <v>0.18181818181818182</v>
      </c>
      <c r="G135" s="12">
        <f t="shared" si="18"/>
        <v>-0.29793510324483774</v>
      </c>
      <c r="H135" s="12">
        <f t="shared" si="17"/>
        <v>-8.5593220338983048E-2</v>
      </c>
    </row>
    <row r="136" spans="1:8" ht="25.5" x14ac:dyDescent="0.2">
      <c r="A136" s="9"/>
      <c r="B136" s="10" t="s">
        <v>123</v>
      </c>
      <c r="C136" s="11">
        <v>1</v>
      </c>
      <c r="D136" s="11">
        <v>3</v>
      </c>
      <c r="E136" s="12">
        <f t="shared" si="15"/>
        <v>8.4745762711864404E-4</v>
      </c>
      <c r="F136" s="12">
        <f t="shared" si="16"/>
        <v>2.2918258212375861E-3</v>
      </c>
      <c r="G136" s="12">
        <f t="shared" si="18"/>
        <v>2</v>
      </c>
      <c r="H136" s="12">
        <f t="shared" si="17"/>
        <v>1.6949152542372881E-3</v>
      </c>
    </row>
    <row r="137" spans="1:8" x14ac:dyDescent="0.2">
      <c r="A137" s="9"/>
      <c r="B137" s="10" t="s">
        <v>124</v>
      </c>
      <c r="C137" s="11">
        <v>1</v>
      </c>
      <c r="D137" s="11">
        <v>6</v>
      </c>
      <c r="E137" s="12">
        <f t="shared" si="15"/>
        <v>8.4745762711864404E-4</v>
      </c>
      <c r="F137" s="12">
        <f t="shared" si="16"/>
        <v>4.5836516424751722E-3</v>
      </c>
      <c r="G137" s="12">
        <f t="shared" si="18"/>
        <v>5</v>
      </c>
      <c r="H137" s="12">
        <f t="shared" si="17"/>
        <v>4.2372881355932203E-3</v>
      </c>
    </row>
    <row r="138" spans="1:8" x14ac:dyDescent="0.2">
      <c r="A138" s="9"/>
      <c r="B138" s="10" t="s">
        <v>125</v>
      </c>
      <c r="C138" s="11">
        <v>2</v>
      </c>
      <c r="D138" s="11">
        <v>1</v>
      </c>
      <c r="E138" s="12">
        <f t="shared" si="15"/>
        <v>1.6949152542372881E-3</v>
      </c>
      <c r="F138" s="12">
        <f t="shared" si="16"/>
        <v>7.6394194041252863E-4</v>
      </c>
      <c r="G138" s="12">
        <f t="shared" si="18"/>
        <v>-0.5</v>
      </c>
      <c r="H138" s="12">
        <f t="shared" si="17"/>
        <v>-8.4745762711864404E-4</v>
      </c>
    </row>
    <row r="139" spans="1:8" x14ac:dyDescent="0.2">
      <c r="A139" s="9"/>
      <c r="B139" s="10" t="s">
        <v>126</v>
      </c>
      <c r="C139" s="11">
        <v>1</v>
      </c>
      <c r="D139" s="11">
        <v>3</v>
      </c>
      <c r="E139" s="12">
        <f t="shared" si="15"/>
        <v>8.4745762711864404E-4</v>
      </c>
      <c r="F139" s="12">
        <f t="shared" si="16"/>
        <v>2.2918258212375861E-3</v>
      </c>
      <c r="G139" s="12">
        <f t="shared" si="18"/>
        <v>2</v>
      </c>
      <c r="H139" s="12">
        <f t="shared" si="17"/>
        <v>1.6949152542372881E-3</v>
      </c>
    </row>
    <row r="140" spans="1:8" x14ac:dyDescent="0.2">
      <c r="A140" s="9"/>
      <c r="B140" s="10" t="s">
        <v>127</v>
      </c>
      <c r="C140" s="11">
        <v>1</v>
      </c>
      <c r="D140" s="11">
        <v>0</v>
      </c>
      <c r="E140" s="12">
        <f t="shared" ref="E140:E171" si="19">+IF(C140=0,"",C140/C$76)</f>
        <v>8.4745762711864404E-4</v>
      </c>
      <c r="F140" s="12" t="str">
        <f t="shared" ref="F140:F171" si="20">+IF(D140=0,"",D140/D$76)</f>
        <v/>
      </c>
      <c r="G140" s="12">
        <f t="shared" si="18"/>
        <v>-1</v>
      </c>
      <c r="H140" s="12">
        <f t="shared" ref="H140:H171" si="21">+IF(OR(AND(E140=""),(G140="")),"",E140*G140)</f>
        <v>-8.4745762711864404E-4</v>
      </c>
    </row>
    <row r="141" spans="1:8" x14ac:dyDescent="0.2">
      <c r="A141" s="9"/>
      <c r="B141" s="10" t="s">
        <v>128</v>
      </c>
      <c r="C141" s="11">
        <v>3</v>
      </c>
      <c r="D141" s="11">
        <v>2</v>
      </c>
      <c r="E141" s="12">
        <f t="shared" si="19"/>
        <v>2.542372881355932E-3</v>
      </c>
      <c r="F141" s="12">
        <f t="shared" si="20"/>
        <v>1.5278838808250573E-3</v>
      </c>
      <c r="G141" s="12">
        <f t="shared" ref="G141:G171" si="22">+IF(AND(C141=0,D141=0)," ",IF(C141=0,1,IF(D141=0,-1,(D141-C141)/C141)))</f>
        <v>-0.33333333333333331</v>
      </c>
      <c r="H141" s="12">
        <f t="shared" si="21"/>
        <v>-8.4745762711864393E-4</v>
      </c>
    </row>
    <row r="142" spans="1:8" x14ac:dyDescent="0.2">
      <c r="A142" s="9"/>
      <c r="B142" s="10" t="s">
        <v>129</v>
      </c>
      <c r="C142" s="11">
        <v>2</v>
      </c>
      <c r="D142" s="11">
        <v>1</v>
      </c>
      <c r="E142" s="12">
        <f t="shared" si="19"/>
        <v>1.6949152542372881E-3</v>
      </c>
      <c r="F142" s="12">
        <f t="shared" si="20"/>
        <v>7.6394194041252863E-4</v>
      </c>
      <c r="G142" s="12">
        <f t="shared" si="22"/>
        <v>-0.5</v>
      </c>
      <c r="H142" s="12">
        <f t="shared" si="21"/>
        <v>-8.4745762711864404E-4</v>
      </c>
    </row>
    <row r="143" spans="1:8" x14ac:dyDescent="0.2">
      <c r="A143" s="9"/>
      <c r="B143" s="10" t="s">
        <v>130</v>
      </c>
      <c r="C143" s="11">
        <v>7</v>
      </c>
      <c r="D143" s="11">
        <v>0</v>
      </c>
      <c r="E143" s="12">
        <f t="shared" si="19"/>
        <v>5.9322033898305086E-3</v>
      </c>
      <c r="F143" s="12" t="str">
        <f t="shared" si="20"/>
        <v/>
      </c>
      <c r="G143" s="12">
        <f t="shared" si="22"/>
        <v>-1</v>
      </c>
      <c r="H143" s="12">
        <f t="shared" si="21"/>
        <v>-5.9322033898305086E-3</v>
      </c>
    </row>
    <row r="144" spans="1:8" x14ac:dyDescent="0.2">
      <c r="A144" s="9"/>
      <c r="B144" s="10" t="s">
        <v>131</v>
      </c>
      <c r="C144" s="11">
        <v>1</v>
      </c>
      <c r="D144" s="11">
        <v>0</v>
      </c>
      <c r="E144" s="12">
        <f t="shared" si="19"/>
        <v>8.4745762711864404E-4</v>
      </c>
      <c r="F144" s="12" t="str">
        <f t="shared" si="20"/>
        <v/>
      </c>
      <c r="G144" s="12">
        <f t="shared" si="22"/>
        <v>-1</v>
      </c>
      <c r="H144" s="12">
        <f t="shared" si="21"/>
        <v>-8.4745762711864404E-4</v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6</v>
      </c>
      <c r="D146" s="11">
        <v>5</v>
      </c>
      <c r="E146" s="12">
        <f t="shared" si="19"/>
        <v>5.084745762711864E-3</v>
      </c>
      <c r="F146" s="12">
        <f t="shared" si="20"/>
        <v>3.8197097020626434E-3</v>
      </c>
      <c r="G146" s="12">
        <f t="shared" si="22"/>
        <v>-0.16666666666666666</v>
      </c>
      <c r="H146" s="12">
        <f t="shared" si="21"/>
        <v>-8.4745762711864393E-4</v>
      </c>
    </row>
    <row r="147" spans="1:8" ht="25.5" x14ac:dyDescent="0.2">
      <c r="A147" s="9"/>
      <c r="B147" s="10" t="s">
        <v>134</v>
      </c>
      <c r="C147" s="11">
        <v>2</v>
      </c>
      <c r="D147" s="11">
        <v>3</v>
      </c>
      <c r="E147" s="12">
        <f t="shared" si="19"/>
        <v>1.6949152542372881E-3</v>
      </c>
      <c r="F147" s="12">
        <f t="shared" si="20"/>
        <v>2.2918258212375861E-3</v>
      </c>
      <c r="G147" s="12">
        <f t="shared" si="22"/>
        <v>0.5</v>
      </c>
      <c r="H147" s="12">
        <f t="shared" si="21"/>
        <v>8.4745762711864404E-4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1</v>
      </c>
      <c r="D149" s="11">
        <v>0</v>
      </c>
      <c r="E149" s="12">
        <f t="shared" si="19"/>
        <v>8.4745762711864404E-4</v>
      </c>
      <c r="F149" s="12" t="str">
        <f t="shared" si="20"/>
        <v/>
      </c>
      <c r="G149" s="12">
        <f t="shared" si="22"/>
        <v>-1</v>
      </c>
      <c r="H149" s="12">
        <f t="shared" si="21"/>
        <v>-8.4745762711864404E-4</v>
      </c>
    </row>
    <row r="150" spans="1:8" x14ac:dyDescent="0.2">
      <c r="A150" s="9"/>
      <c r="B150" s="10" t="s">
        <v>137</v>
      </c>
      <c r="C150" s="11">
        <v>4</v>
      </c>
      <c r="D150" s="11">
        <v>3</v>
      </c>
      <c r="E150" s="12">
        <f t="shared" si="19"/>
        <v>3.3898305084745762E-3</v>
      </c>
      <c r="F150" s="12">
        <f t="shared" si="20"/>
        <v>2.2918258212375861E-3</v>
      </c>
      <c r="G150" s="12">
        <f t="shared" si="22"/>
        <v>-0.25</v>
      </c>
      <c r="H150" s="12">
        <f t="shared" si="21"/>
        <v>-8.4745762711864404E-4</v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2</v>
      </c>
      <c r="D152" s="11">
        <v>0</v>
      </c>
      <c r="E152" s="12">
        <f t="shared" si="19"/>
        <v>1.6949152542372881E-3</v>
      </c>
      <c r="F152" s="12" t="str">
        <f t="shared" si="20"/>
        <v/>
      </c>
      <c r="G152" s="12">
        <f t="shared" si="22"/>
        <v>-1</v>
      </c>
      <c r="H152" s="12">
        <f t="shared" si="21"/>
        <v>-1.6949152542372881E-3</v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1</v>
      </c>
      <c r="E156" s="12" t="str">
        <f t="shared" si="19"/>
        <v/>
      </c>
      <c r="F156" s="12">
        <f t="shared" si="20"/>
        <v>7.6394194041252863E-4</v>
      </c>
      <c r="G156" s="12">
        <f t="shared" si="22"/>
        <v>1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4</v>
      </c>
      <c r="D157" s="11">
        <v>5</v>
      </c>
      <c r="E157" s="12">
        <f t="shared" si="19"/>
        <v>3.3898305084745762E-3</v>
      </c>
      <c r="F157" s="12">
        <f t="shared" si="20"/>
        <v>3.8197097020626434E-3</v>
      </c>
      <c r="G157" s="12">
        <f t="shared" si="22"/>
        <v>0.25</v>
      </c>
      <c r="H157" s="12">
        <f t="shared" si="21"/>
        <v>8.4745762711864404E-4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2</v>
      </c>
      <c r="D159" s="11">
        <v>1</v>
      </c>
      <c r="E159" s="12">
        <f t="shared" si="19"/>
        <v>1.6949152542372881E-3</v>
      </c>
      <c r="F159" s="12">
        <f t="shared" si="20"/>
        <v>7.6394194041252863E-4</v>
      </c>
      <c r="G159" s="12">
        <f t="shared" si="22"/>
        <v>-0.5</v>
      </c>
      <c r="H159" s="12">
        <f t="shared" si="21"/>
        <v>-8.4745762711864404E-4</v>
      </c>
    </row>
    <row r="160" spans="1:8" x14ac:dyDescent="0.2">
      <c r="A160" s="9"/>
      <c r="B160" s="10" t="s">
        <v>147</v>
      </c>
      <c r="C160" s="11">
        <v>0</v>
      </c>
      <c r="D160" s="11">
        <v>1</v>
      </c>
      <c r="E160" s="12" t="str">
        <f t="shared" si="19"/>
        <v/>
      </c>
      <c r="F160" s="12">
        <f t="shared" si="20"/>
        <v>7.6394194041252863E-4</v>
      </c>
      <c r="G160" s="12">
        <f t="shared" si="22"/>
        <v>1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1</v>
      </c>
      <c r="E161" s="12" t="str">
        <f t="shared" si="19"/>
        <v/>
      </c>
      <c r="F161" s="12">
        <f t="shared" si="20"/>
        <v>7.6394194041252863E-4</v>
      </c>
      <c r="G161" s="12">
        <f t="shared" si="22"/>
        <v>1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1</v>
      </c>
      <c r="D166" s="11">
        <v>0</v>
      </c>
      <c r="E166" s="12">
        <f t="shared" si="19"/>
        <v>8.4745762711864404E-4</v>
      </c>
      <c r="F166" s="12" t="str">
        <f t="shared" si="20"/>
        <v/>
      </c>
      <c r="G166" s="12">
        <f t="shared" si="22"/>
        <v>-1</v>
      </c>
      <c r="H166" s="12">
        <f t="shared" si="21"/>
        <v>-8.4745762711864404E-4</v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5</v>
      </c>
      <c r="D168" s="11">
        <v>23</v>
      </c>
      <c r="E168" s="12">
        <f t="shared" si="19"/>
        <v>4.2372881355932203E-3</v>
      </c>
      <c r="F168" s="12">
        <f t="shared" si="20"/>
        <v>1.7570664629488159E-2</v>
      </c>
      <c r="G168" s="12">
        <f t="shared" si="22"/>
        <v>3.6</v>
      </c>
      <c r="H168" s="12">
        <f t="shared" si="21"/>
        <v>1.5254237288135594E-2</v>
      </c>
    </row>
    <row r="169" spans="1:8" ht="25.5" x14ac:dyDescent="0.2">
      <c r="A169" s="9"/>
      <c r="B169" s="10" t="s">
        <v>156</v>
      </c>
      <c r="C169" s="11">
        <v>3</v>
      </c>
      <c r="D169" s="11">
        <v>0</v>
      </c>
      <c r="E169" s="12">
        <f t="shared" si="19"/>
        <v>2.542372881355932E-3</v>
      </c>
      <c r="F169" s="12" t="str">
        <f t="shared" si="20"/>
        <v/>
      </c>
      <c r="G169" s="12">
        <f t="shared" si="22"/>
        <v>-1</v>
      </c>
      <c r="H169" s="12">
        <f t="shared" si="21"/>
        <v>-2.542372881355932E-3</v>
      </c>
    </row>
    <row r="170" spans="1:8" ht="25.5" x14ac:dyDescent="0.2">
      <c r="A170" s="9"/>
      <c r="B170" s="10" t="s">
        <v>157</v>
      </c>
      <c r="C170" s="11">
        <v>0</v>
      </c>
      <c r="D170" s="11">
        <v>1</v>
      </c>
      <c r="E170" s="12" t="str">
        <f t="shared" si="19"/>
        <v/>
      </c>
      <c r="F170" s="12">
        <f t="shared" si="20"/>
        <v>7.6394194041252863E-4</v>
      </c>
      <c r="G170" s="12">
        <f t="shared" si="22"/>
        <v>1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1647</v>
      </c>
      <c r="D177" s="28">
        <f>SUM(D178:D350)</f>
        <v>1787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8.5003035822707948E-2</v>
      </c>
      <c r="H177" s="30">
        <f t="shared" ref="H177:H208" si="25">+IF(OR(AND(E177=""),(G177="")),"",E177*G177)</f>
        <v>8.5003035822707948E-2</v>
      </c>
    </row>
    <row r="178" spans="1:8" x14ac:dyDescent="0.2">
      <c r="A178" s="9"/>
      <c r="B178" s="10" t="s">
        <v>159</v>
      </c>
      <c r="C178" s="11">
        <v>139</v>
      </c>
      <c r="D178" s="11">
        <v>126</v>
      </c>
      <c r="E178" s="12">
        <f t="shared" si="23"/>
        <v>8.4395871281117182E-2</v>
      </c>
      <c r="F178" s="12">
        <f t="shared" si="24"/>
        <v>7.0509233351986569E-2</v>
      </c>
      <c r="G178" s="12">
        <f t="shared" ref="G178:G209" si="26">+IF(AND(C178=0,D178=0)," ",IF(C178=0,1,IF(D178=0,-1,(D178-C178)/C178)))</f>
        <v>-9.3525179856115109E-2</v>
      </c>
      <c r="H178" s="12">
        <f t="shared" si="25"/>
        <v>-7.893139040680024E-3</v>
      </c>
    </row>
    <row r="179" spans="1:8" x14ac:dyDescent="0.2">
      <c r="A179" s="9"/>
      <c r="B179" s="10" t="s">
        <v>160</v>
      </c>
      <c r="C179" s="11">
        <v>4</v>
      </c>
      <c r="D179" s="11">
        <v>2</v>
      </c>
      <c r="E179" s="12">
        <f t="shared" si="23"/>
        <v>2.4286581663630845E-3</v>
      </c>
      <c r="F179" s="12">
        <f t="shared" si="24"/>
        <v>1.1191941801902631E-3</v>
      </c>
      <c r="G179" s="12">
        <f t="shared" si="26"/>
        <v>-0.5</v>
      </c>
      <c r="H179" s="12">
        <f t="shared" si="25"/>
        <v>-1.2143290831815423E-3</v>
      </c>
    </row>
    <row r="180" spans="1:8" ht="38.25" x14ac:dyDescent="0.2">
      <c r="A180" s="9"/>
      <c r="B180" s="10" t="s">
        <v>161</v>
      </c>
      <c r="C180" s="11">
        <v>15</v>
      </c>
      <c r="D180" s="11">
        <v>6</v>
      </c>
      <c r="E180" s="12">
        <f t="shared" si="23"/>
        <v>9.1074681238615673E-3</v>
      </c>
      <c r="F180" s="12">
        <f t="shared" si="24"/>
        <v>3.3575825405707891E-3</v>
      </c>
      <c r="G180" s="12">
        <f t="shared" si="26"/>
        <v>-0.6</v>
      </c>
      <c r="H180" s="12">
        <f t="shared" si="25"/>
        <v>-5.4644808743169399E-3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17</v>
      </c>
      <c r="D182" s="11">
        <v>11</v>
      </c>
      <c r="E182" s="12">
        <f t="shared" si="23"/>
        <v>1.0321797207043109E-2</v>
      </c>
      <c r="F182" s="12">
        <f t="shared" si="24"/>
        <v>6.155567991046447E-3</v>
      </c>
      <c r="G182" s="12">
        <f t="shared" si="26"/>
        <v>-0.35294117647058826</v>
      </c>
      <c r="H182" s="12">
        <f t="shared" si="25"/>
        <v>-3.642987249544627E-3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168</v>
      </c>
      <c r="D184" s="11">
        <v>369</v>
      </c>
      <c r="E184" s="12">
        <f t="shared" si="23"/>
        <v>0.10200364298724955</v>
      </c>
      <c r="F184" s="12">
        <f t="shared" si="24"/>
        <v>0.20649132624510352</v>
      </c>
      <c r="G184" s="12">
        <f t="shared" si="26"/>
        <v>1.1964285714285714</v>
      </c>
      <c r="H184" s="12">
        <f t="shared" si="25"/>
        <v>0.122040072859745</v>
      </c>
    </row>
    <row r="185" spans="1:8" x14ac:dyDescent="0.2">
      <c r="A185" s="9"/>
      <c r="B185" s="10" t="s">
        <v>166</v>
      </c>
      <c r="C185" s="11">
        <v>1</v>
      </c>
      <c r="D185" s="11">
        <v>1</v>
      </c>
      <c r="E185" s="12">
        <f t="shared" si="23"/>
        <v>6.0716454159077113E-4</v>
      </c>
      <c r="F185" s="12">
        <f t="shared" si="24"/>
        <v>5.5959709009513155E-4</v>
      </c>
      <c r="G185" s="12">
        <f t="shared" si="26"/>
        <v>0</v>
      </c>
      <c r="H185" s="12">
        <f t="shared" si="25"/>
        <v>0</v>
      </c>
    </row>
    <row r="186" spans="1:8" x14ac:dyDescent="0.2">
      <c r="A186" s="9"/>
      <c r="B186" s="10" t="s">
        <v>167</v>
      </c>
      <c r="C186" s="11">
        <v>16</v>
      </c>
      <c r="D186" s="11">
        <v>8</v>
      </c>
      <c r="E186" s="12">
        <f t="shared" si="23"/>
        <v>9.7146326654523382E-3</v>
      </c>
      <c r="F186" s="12">
        <f t="shared" si="24"/>
        <v>4.4767767207610524E-3</v>
      </c>
      <c r="G186" s="12">
        <f t="shared" si="26"/>
        <v>-0.5</v>
      </c>
      <c r="H186" s="12">
        <f t="shared" si="25"/>
        <v>-4.8573163327261691E-3</v>
      </c>
    </row>
    <row r="187" spans="1:8" x14ac:dyDescent="0.2">
      <c r="A187" s="9"/>
      <c r="B187" s="10" t="s">
        <v>168</v>
      </c>
      <c r="C187" s="11">
        <v>6</v>
      </c>
      <c r="D187" s="11">
        <v>3</v>
      </c>
      <c r="E187" s="12">
        <f t="shared" si="23"/>
        <v>3.6429872495446266E-3</v>
      </c>
      <c r="F187" s="12">
        <f t="shared" si="24"/>
        <v>1.6787912702853946E-3</v>
      </c>
      <c r="G187" s="12">
        <f t="shared" si="26"/>
        <v>-0.5</v>
      </c>
      <c r="H187" s="12">
        <f t="shared" si="25"/>
        <v>-1.8214936247723133E-3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23</v>
      </c>
      <c r="D191" s="11">
        <v>8</v>
      </c>
      <c r="E191" s="12">
        <f t="shared" si="23"/>
        <v>1.3964784456587736E-2</v>
      </c>
      <c r="F191" s="12">
        <f t="shared" si="24"/>
        <v>4.4767767207610524E-3</v>
      </c>
      <c r="G191" s="12">
        <f t="shared" si="26"/>
        <v>-0.65217391304347827</v>
      </c>
      <c r="H191" s="12">
        <f t="shared" si="25"/>
        <v>-9.1074681238615673E-3</v>
      </c>
    </row>
    <row r="192" spans="1:8" x14ac:dyDescent="0.2">
      <c r="A192" s="9"/>
      <c r="B192" s="10" t="s">
        <v>173</v>
      </c>
      <c r="C192" s="11">
        <v>50</v>
      </c>
      <c r="D192" s="11">
        <v>36</v>
      </c>
      <c r="E192" s="12">
        <f t="shared" si="23"/>
        <v>3.0358227079538554E-2</v>
      </c>
      <c r="F192" s="12">
        <f t="shared" si="24"/>
        <v>2.0145495243424735E-2</v>
      </c>
      <c r="G192" s="12">
        <f t="shared" si="26"/>
        <v>-0.28000000000000003</v>
      </c>
      <c r="H192" s="12">
        <f t="shared" si="25"/>
        <v>-8.5003035822707965E-3</v>
      </c>
    </row>
    <row r="193" spans="1:8" ht="25.5" x14ac:dyDescent="0.2">
      <c r="A193" s="9"/>
      <c r="B193" s="10" t="s">
        <v>174</v>
      </c>
      <c r="C193" s="11">
        <v>218</v>
      </c>
      <c r="D193" s="11">
        <v>5</v>
      </c>
      <c r="E193" s="12">
        <f t="shared" si="23"/>
        <v>0.1323618700667881</v>
      </c>
      <c r="F193" s="12">
        <f t="shared" si="24"/>
        <v>2.7979854504756574E-3</v>
      </c>
      <c r="G193" s="12">
        <f t="shared" si="26"/>
        <v>-0.97706422018348627</v>
      </c>
      <c r="H193" s="12">
        <f t="shared" si="25"/>
        <v>-0.12932604735883424</v>
      </c>
    </row>
    <row r="194" spans="1:8" ht="25.5" x14ac:dyDescent="0.2">
      <c r="A194" s="9"/>
      <c r="B194" s="10" t="s">
        <v>175</v>
      </c>
      <c r="C194" s="11">
        <v>0</v>
      </c>
      <c r="D194" s="11">
        <v>2</v>
      </c>
      <c r="E194" s="12" t="str">
        <f t="shared" si="23"/>
        <v/>
      </c>
      <c r="F194" s="12">
        <f t="shared" si="24"/>
        <v>1.1191941801902631E-3</v>
      </c>
      <c r="G194" s="12">
        <f t="shared" si="26"/>
        <v>1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1</v>
      </c>
      <c r="D196" s="11">
        <v>1</v>
      </c>
      <c r="E196" s="12">
        <f t="shared" si="23"/>
        <v>6.0716454159077113E-4</v>
      </c>
      <c r="F196" s="12">
        <f t="shared" si="24"/>
        <v>5.5959709009513155E-4</v>
      </c>
      <c r="G196" s="12">
        <f t="shared" si="26"/>
        <v>0</v>
      </c>
      <c r="H196" s="12">
        <f t="shared" si="25"/>
        <v>0</v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10</v>
      </c>
      <c r="D198" s="11">
        <v>333</v>
      </c>
      <c r="E198" s="12">
        <f t="shared" si="23"/>
        <v>6.0716454159077107E-3</v>
      </c>
      <c r="F198" s="12">
        <f t="shared" si="24"/>
        <v>0.18634583100167879</v>
      </c>
      <c r="G198" s="12">
        <f t="shared" si="26"/>
        <v>32.299999999999997</v>
      </c>
      <c r="H198" s="12">
        <f t="shared" si="25"/>
        <v>0.19611414693381904</v>
      </c>
    </row>
    <row r="199" spans="1:8" x14ac:dyDescent="0.2">
      <c r="A199" s="9"/>
      <c r="B199" s="10" t="s">
        <v>180</v>
      </c>
      <c r="C199" s="11">
        <v>31</v>
      </c>
      <c r="D199" s="11">
        <v>5</v>
      </c>
      <c r="E199" s="12">
        <f t="shared" si="23"/>
        <v>1.8822100789313904E-2</v>
      </c>
      <c r="F199" s="12">
        <f t="shared" si="24"/>
        <v>2.7979854504756574E-3</v>
      </c>
      <c r="G199" s="12">
        <f t="shared" si="26"/>
        <v>-0.83870967741935487</v>
      </c>
      <c r="H199" s="12">
        <f t="shared" si="25"/>
        <v>-1.5786278081360048E-2</v>
      </c>
    </row>
    <row r="200" spans="1:8" x14ac:dyDescent="0.2">
      <c r="A200" s="9"/>
      <c r="B200" s="10" t="s">
        <v>181</v>
      </c>
      <c r="C200" s="11">
        <v>1</v>
      </c>
      <c r="D200" s="11">
        <v>8</v>
      </c>
      <c r="E200" s="12">
        <f t="shared" si="23"/>
        <v>6.0716454159077113E-4</v>
      </c>
      <c r="F200" s="12">
        <f t="shared" si="24"/>
        <v>4.4767767207610524E-3</v>
      </c>
      <c r="G200" s="12">
        <f t="shared" si="26"/>
        <v>7</v>
      </c>
      <c r="H200" s="12">
        <f t="shared" si="25"/>
        <v>4.2501517911353983E-3</v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4</v>
      </c>
      <c r="D202" s="11">
        <v>5</v>
      </c>
      <c r="E202" s="12">
        <f t="shared" si="23"/>
        <v>2.4286581663630845E-3</v>
      </c>
      <c r="F202" s="12">
        <f t="shared" si="24"/>
        <v>2.7979854504756574E-3</v>
      </c>
      <c r="G202" s="12">
        <f t="shared" si="26"/>
        <v>0.25</v>
      </c>
      <c r="H202" s="12">
        <f t="shared" si="25"/>
        <v>6.0716454159077113E-4</v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4</v>
      </c>
      <c r="D204" s="11">
        <v>4</v>
      </c>
      <c r="E204" s="12">
        <f t="shared" si="23"/>
        <v>2.4286581663630845E-3</v>
      </c>
      <c r="F204" s="12">
        <f t="shared" si="24"/>
        <v>2.2383883603805262E-3</v>
      </c>
      <c r="G204" s="12">
        <f t="shared" si="26"/>
        <v>0</v>
      </c>
      <c r="H204" s="12">
        <f t="shared" si="25"/>
        <v>0</v>
      </c>
    </row>
    <row r="205" spans="1:8" ht="25.5" x14ac:dyDescent="0.2">
      <c r="A205" s="9"/>
      <c r="B205" s="10" t="s">
        <v>186</v>
      </c>
      <c r="C205" s="11">
        <v>28</v>
      </c>
      <c r="D205" s="11">
        <v>16</v>
      </c>
      <c r="E205" s="12">
        <f t="shared" si="23"/>
        <v>1.700060716454159E-2</v>
      </c>
      <c r="F205" s="12">
        <f t="shared" si="24"/>
        <v>8.9535534415221048E-3</v>
      </c>
      <c r="G205" s="12">
        <f t="shared" si="26"/>
        <v>-0.42857142857142855</v>
      </c>
      <c r="H205" s="12">
        <f t="shared" si="25"/>
        <v>-7.2859744990892523E-3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28</v>
      </c>
      <c r="D207" s="11">
        <v>10</v>
      </c>
      <c r="E207" s="12">
        <f t="shared" si="23"/>
        <v>1.700060716454159E-2</v>
      </c>
      <c r="F207" s="12">
        <f t="shared" si="24"/>
        <v>5.5959709009513149E-3</v>
      </c>
      <c r="G207" s="12">
        <f t="shared" si="26"/>
        <v>-0.6428571428571429</v>
      </c>
      <c r="H207" s="12">
        <f t="shared" si="25"/>
        <v>-1.092896174863388E-2</v>
      </c>
    </row>
    <row r="208" spans="1:8" x14ac:dyDescent="0.2">
      <c r="A208" s="9"/>
      <c r="B208" s="10" t="s">
        <v>189</v>
      </c>
      <c r="C208" s="11">
        <v>57</v>
      </c>
      <c r="D208" s="11">
        <v>28</v>
      </c>
      <c r="E208" s="12">
        <f t="shared" si="23"/>
        <v>3.4608378870673952E-2</v>
      </c>
      <c r="F208" s="12">
        <f t="shared" si="24"/>
        <v>1.5668718522663681E-2</v>
      </c>
      <c r="G208" s="12">
        <f t="shared" si="26"/>
        <v>-0.50877192982456143</v>
      </c>
      <c r="H208" s="12">
        <f t="shared" si="25"/>
        <v>-1.7607771706132362E-2</v>
      </c>
    </row>
    <row r="209" spans="1:8" x14ac:dyDescent="0.2">
      <c r="A209" s="9"/>
      <c r="B209" s="10" t="s">
        <v>190</v>
      </c>
      <c r="C209" s="11">
        <v>83</v>
      </c>
      <c r="D209" s="11">
        <v>35</v>
      </c>
      <c r="E209" s="12">
        <f t="shared" ref="E209:E240" si="27">+IF(C209=0,"",C209/C$177)</f>
        <v>5.0394656952034003E-2</v>
      </c>
      <c r="F209" s="12">
        <f t="shared" ref="F209:F240" si="28">+IF(D209=0,"",D209/D$177)</f>
        <v>1.9585898153329603E-2</v>
      </c>
      <c r="G209" s="12">
        <f t="shared" si="26"/>
        <v>-0.57831325301204817</v>
      </c>
      <c r="H209" s="12">
        <f t="shared" ref="H209:H240" si="29">+IF(OR(AND(E209=""),(G209="")),"",E209*G209)</f>
        <v>-2.9143897996357013E-2</v>
      </c>
    </row>
    <row r="210" spans="1:8" x14ac:dyDescent="0.2">
      <c r="A210" s="9"/>
      <c r="B210" s="10" t="s">
        <v>191</v>
      </c>
      <c r="C210" s="11">
        <v>42</v>
      </c>
      <c r="D210" s="11">
        <v>37</v>
      </c>
      <c r="E210" s="12">
        <f t="shared" si="27"/>
        <v>2.5500910746812388E-2</v>
      </c>
      <c r="F210" s="12">
        <f t="shared" si="28"/>
        <v>2.0705092333519866E-2</v>
      </c>
      <c r="G210" s="12">
        <f t="shared" ref="G210:G241" si="30">+IF(AND(C210=0,D210=0)," ",IF(C210=0,1,IF(D210=0,-1,(D210-C210)/C210)))</f>
        <v>-0.11904761904761904</v>
      </c>
      <c r="H210" s="12">
        <f t="shared" si="29"/>
        <v>-3.0358227079538553E-3</v>
      </c>
    </row>
    <row r="211" spans="1:8" x14ac:dyDescent="0.2">
      <c r="A211" s="9"/>
      <c r="B211" s="10" t="s">
        <v>192</v>
      </c>
      <c r="C211" s="11">
        <v>15</v>
      </c>
      <c r="D211" s="11">
        <v>6</v>
      </c>
      <c r="E211" s="12">
        <f t="shared" si="27"/>
        <v>9.1074681238615673E-3</v>
      </c>
      <c r="F211" s="12">
        <f t="shared" si="28"/>
        <v>3.3575825405707891E-3</v>
      </c>
      <c r="G211" s="12">
        <f t="shared" si="30"/>
        <v>-0.6</v>
      </c>
      <c r="H211" s="12">
        <f t="shared" si="29"/>
        <v>-5.4644808743169399E-3</v>
      </c>
    </row>
    <row r="212" spans="1:8" x14ac:dyDescent="0.2">
      <c r="A212" s="9"/>
      <c r="B212" s="10" t="s">
        <v>193</v>
      </c>
      <c r="C212" s="11">
        <v>15</v>
      </c>
      <c r="D212" s="11">
        <v>23</v>
      </c>
      <c r="E212" s="12">
        <f t="shared" si="27"/>
        <v>9.1074681238615673E-3</v>
      </c>
      <c r="F212" s="12">
        <f t="shared" si="28"/>
        <v>1.2870733072188025E-2</v>
      </c>
      <c r="G212" s="12">
        <f t="shared" si="30"/>
        <v>0.53333333333333333</v>
      </c>
      <c r="H212" s="12">
        <f t="shared" si="29"/>
        <v>4.8573163327261691E-3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4</v>
      </c>
      <c r="D214" s="11">
        <v>59</v>
      </c>
      <c r="E214" s="12">
        <f t="shared" si="27"/>
        <v>2.4286581663630845E-3</v>
      </c>
      <c r="F214" s="12">
        <f t="shared" si="28"/>
        <v>3.301622831561276E-2</v>
      </c>
      <c r="G214" s="12">
        <f t="shared" si="30"/>
        <v>13.75</v>
      </c>
      <c r="H214" s="12">
        <f t="shared" si="29"/>
        <v>3.3394049787492414E-2</v>
      </c>
    </row>
    <row r="215" spans="1:8" x14ac:dyDescent="0.2">
      <c r="A215" s="9"/>
      <c r="B215" s="10" t="s">
        <v>196</v>
      </c>
      <c r="C215" s="11">
        <v>10</v>
      </c>
      <c r="D215" s="11">
        <v>15</v>
      </c>
      <c r="E215" s="12">
        <f t="shared" si="27"/>
        <v>6.0716454159077107E-3</v>
      </c>
      <c r="F215" s="12">
        <f t="shared" si="28"/>
        <v>8.3939563514269719E-3</v>
      </c>
      <c r="G215" s="12">
        <f t="shared" si="30"/>
        <v>0.5</v>
      </c>
      <c r="H215" s="12">
        <f t="shared" si="29"/>
        <v>3.0358227079538553E-3</v>
      </c>
    </row>
    <row r="216" spans="1:8" x14ac:dyDescent="0.2">
      <c r="A216" s="9"/>
      <c r="B216" s="10" t="s">
        <v>197</v>
      </c>
      <c r="C216" s="11">
        <v>25</v>
      </c>
      <c r="D216" s="11">
        <v>13</v>
      </c>
      <c r="E216" s="12">
        <f t="shared" si="27"/>
        <v>1.5179113539769277E-2</v>
      </c>
      <c r="F216" s="12">
        <f t="shared" si="28"/>
        <v>7.2747621712367094E-3</v>
      </c>
      <c r="G216" s="12">
        <f t="shared" si="30"/>
        <v>-0.48</v>
      </c>
      <c r="H216" s="12">
        <f t="shared" si="29"/>
        <v>-7.2859744990892532E-3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1</v>
      </c>
      <c r="D218" s="11">
        <v>1</v>
      </c>
      <c r="E218" s="12">
        <f t="shared" si="27"/>
        <v>6.0716454159077113E-4</v>
      </c>
      <c r="F218" s="12">
        <f t="shared" si="28"/>
        <v>5.5959709009513155E-4</v>
      </c>
      <c r="G218" s="12">
        <f t="shared" si="30"/>
        <v>0</v>
      </c>
      <c r="H218" s="12">
        <f t="shared" si="29"/>
        <v>0</v>
      </c>
    </row>
    <row r="219" spans="1:8" ht="25.5" x14ac:dyDescent="0.2">
      <c r="A219" s="9"/>
      <c r="B219" s="10" t="s">
        <v>200</v>
      </c>
      <c r="C219" s="11">
        <v>23</v>
      </c>
      <c r="D219" s="11">
        <v>39</v>
      </c>
      <c r="E219" s="12">
        <f t="shared" si="27"/>
        <v>1.3964784456587736E-2</v>
      </c>
      <c r="F219" s="12">
        <f t="shared" si="28"/>
        <v>2.1824286513710128E-2</v>
      </c>
      <c r="G219" s="12">
        <f t="shared" si="30"/>
        <v>0.69565217391304346</v>
      </c>
      <c r="H219" s="12">
        <f t="shared" si="29"/>
        <v>9.7146326654523382E-3</v>
      </c>
    </row>
    <row r="220" spans="1:8" x14ac:dyDescent="0.2">
      <c r="A220" s="9"/>
      <c r="B220" s="10" t="s">
        <v>201</v>
      </c>
      <c r="C220" s="11">
        <v>40</v>
      </c>
      <c r="D220" s="11">
        <v>3</v>
      </c>
      <c r="E220" s="12">
        <f t="shared" si="27"/>
        <v>2.4286581663630843E-2</v>
      </c>
      <c r="F220" s="12">
        <f t="shared" si="28"/>
        <v>1.6787912702853946E-3</v>
      </c>
      <c r="G220" s="12">
        <f t="shared" si="30"/>
        <v>-0.92500000000000004</v>
      </c>
      <c r="H220" s="12">
        <f t="shared" si="29"/>
        <v>-2.2465088038858532E-2</v>
      </c>
    </row>
    <row r="221" spans="1:8" ht="25.5" x14ac:dyDescent="0.2">
      <c r="A221" s="9"/>
      <c r="B221" s="10" t="s">
        <v>202</v>
      </c>
      <c r="C221" s="11">
        <v>2</v>
      </c>
      <c r="D221" s="11">
        <v>0</v>
      </c>
      <c r="E221" s="12">
        <f t="shared" si="27"/>
        <v>1.2143290831815423E-3</v>
      </c>
      <c r="F221" s="12" t="str">
        <f t="shared" si="28"/>
        <v/>
      </c>
      <c r="G221" s="12">
        <f t="shared" si="30"/>
        <v>-1</v>
      </c>
      <c r="H221" s="12">
        <f t="shared" si="29"/>
        <v>-1.2143290831815423E-3</v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49</v>
      </c>
      <c r="D224" s="11">
        <v>34</v>
      </c>
      <c r="E224" s="12">
        <f t="shared" si="27"/>
        <v>2.9751062537947785E-2</v>
      </c>
      <c r="F224" s="12">
        <f t="shared" si="28"/>
        <v>1.9026301063234472E-2</v>
      </c>
      <c r="G224" s="12">
        <f t="shared" si="30"/>
        <v>-0.30612244897959184</v>
      </c>
      <c r="H224" s="12">
        <f t="shared" si="29"/>
        <v>-9.1074681238615673E-3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2</v>
      </c>
      <c r="E227" s="12" t="str">
        <f t="shared" si="27"/>
        <v/>
      </c>
      <c r="F227" s="12">
        <f t="shared" si="28"/>
        <v>1.1191941801902631E-3</v>
      </c>
      <c r="G227" s="12">
        <f t="shared" si="30"/>
        <v>1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1</v>
      </c>
      <c r="D228" s="11">
        <v>3</v>
      </c>
      <c r="E228" s="12">
        <f t="shared" si="27"/>
        <v>6.0716454159077113E-4</v>
      </c>
      <c r="F228" s="12">
        <f t="shared" si="28"/>
        <v>1.6787912702853946E-3</v>
      </c>
      <c r="G228" s="12">
        <f t="shared" si="30"/>
        <v>2</v>
      </c>
      <c r="H228" s="12">
        <f t="shared" si="29"/>
        <v>1.2143290831815423E-3</v>
      </c>
    </row>
    <row r="229" spans="1:8" x14ac:dyDescent="0.2">
      <c r="A229" s="9"/>
      <c r="B229" s="10" t="s">
        <v>210</v>
      </c>
      <c r="C229" s="11">
        <v>0</v>
      </c>
      <c r="D229" s="11">
        <v>4</v>
      </c>
      <c r="E229" s="12" t="str">
        <f t="shared" si="27"/>
        <v/>
      </c>
      <c r="F229" s="12">
        <f t="shared" si="28"/>
        <v>2.2383883603805262E-3</v>
      </c>
      <c r="G229" s="12">
        <f t="shared" si="30"/>
        <v>1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48</v>
      </c>
      <c r="D231" s="11">
        <v>19</v>
      </c>
      <c r="E231" s="12">
        <f t="shared" si="27"/>
        <v>2.9143897996357013E-2</v>
      </c>
      <c r="F231" s="12">
        <f t="shared" si="28"/>
        <v>1.0632344711807499E-2</v>
      </c>
      <c r="G231" s="12">
        <f t="shared" si="30"/>
        <v>-0.60416666666666663</v>
      </c>
      <c r="H231" s="12">
        <f t="shared" si="29"/>
        <v>-1.7607771706132362E-2</v>
      </c>
    </row>
    <row r="232" spans="1:8" x14ac:dyDescent="0.2">
      <c r="A232" s="9"/>
      <c r="B232" s="10" t="s">
        <v>213</v>
      </c>
      <c r="C232" s="11">
        <v>0</v>
      </c>
      <c r="D232" s="11">
        <v>3</v>
      </c>
      <c r="E232" s="12" t="str">
        <f t="shared" si="27"/>
        <v/>
      </c>
      <c r="F232" s="12">
        <f t="shared" si="28"/>
        <v>1.6787912702853946E-3</v>
      </c>
      <c r="G232" s="12">
        <f t="shared" si="30"/>
        <v>1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1</v>
      </c>
      <c r="D234" s="11">
        <v>1</v>
      </c>
      <c r="E234" s="12">
        <f t="shared" si="27"/>
        <v>6.0716454159077113E-4</v>
      </c>
      <c r="F234" s="12">
        <f t="shared" si="28"/>
        <v>5.5959709009513155E-4</v>
      </c>
      <c r="G234" s="12">
        <f t="shared" si="30"/>
        <v>0</v>
      </c>
      <c r="H234" s="12">
        <f t="shared" si="29"/>
        <v>0</v>
      </c>
    </row>
    <row r="235" spans="1:8" x14ac:dyDescent="0.2">
      <c r="A235" s="9"/>
      <c r="B235" s="10" t="s">
        <v>216</v>
      </c>
      <c r="C235" s="11">
        <v>0</v>
      </c>
      <c r="D235" s="11">
        <v>1</v>
      </c>
      <c r="E235" s="12" t="str">
        <f t="shared" si="27"/>
        <v/>
      </c>
      <c r="F235" s="12">
        <f t="shared" si="28"/>
        <v>5.5959709009513155E-4</v>
      </c>
      <c r="G235" s="12">
        <f t="shared" si="30"/>
        <v>1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2</v>
      </c>
      <c r="E236" s="12" t="str">
        <f t="shared" si="27"/>
        <v/>
      </c>
      <c r="F236" s="12">
        <f t="shared" si="28"/>
        <v>1.1191941801902631E-3</v>
      </c>
      <c r="G236" s="12">
        <f t="shared" si="30"/>
        <v>1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34</v>
      </c>
      <c r="D237" s="11">
        <v>57</v>
      </c>
      <c r="E237" s="12">
        <f t="shared" si="27"/>
        <v>2.0643594414086218E-2</v>
      </c>
      <c r="F237" s="12">
        <f t="shared" si="28"/>
        <v>3.1897034135422497E-2</v>
      </c>
      <c r="G237" s="12">
        <f t="shared" si="30"/>
        <v>0.67647058823529416</v>
      </c>
      <c r="H237" s="12">
        <f t="shared" si="29"/>
        <v>1.3964784456587737E-2</v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1</v>
      </c>
      <c r="E239" s="12" t="str">
        <f t="shared" si="27"/>
        <v/>
      </c>
      <c r="F239" s="12">
        <f t="shared" si="28"/>
        <v>5.5959709009513155E-4</v>
      </c>
      <c r="G239" s="12">
        <f t="shared" si="30"/>
        <v>1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15</v>
      </c>
      <c r="D241" s="11">
        <v>16</v>
      </c>
      <c r="E241" s="12">
        <f t="shared" ref="E241:E272" si="31">+IF(C241=0,"",C241/C$177)</f>
        <v>9.1074681238615673E-3</v>
      </c>
      <c r="F241" s="12">
        <f t="shared" ref="F241:F272" si="32">+IF(D241=0,"",D241/D$177)</f>
        <v>8.9535534415221048E-3</v>
      </c>
      <c r="G241" s="12">
        <f t="shared" si="30"/>
        <v>6.6666666666666666E-2</v>
      </c>
      <c r="H241" s="12">
        <f t="shared" ref="H241:H272" si="33">+IF(OR(AND(E241=""),(G241="")),"",E241*G241)</f>
        <v>6.0716454159077113E-4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3</v>
      </c>
      <c r="E243" s="12" t="str">
        <f t="shared" si="31"/>
        <v/>
      </c>
      <c r="F243" s="12">
        <f t="shared" si="32"/>
        <v>1.6787912702853946E-3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20</v>
      </c>
      <c r="D244" s="11">
        <v>19</v>
      </c>
      <c r="E244" s="12">
        <f t="shared" si="31"/>
        <v>1.2143290831815421E-2</v>
      </c>
      <c r="F244" s="12">
        <f t="shared" si="32"/>
        <v>1.0632344711807499E-2</v>
      </c>
      <c r="G244" s="12">
        <f t="shared" si="34"/>
        <v>-0.05</v>
      </c>
      <c r="H244" s="12">
        <f t="shared" si="33"/>
        <v>-6.0716454159077113E-4</v>
      </c>
    </row>
    <row r="245" spans="1:8" x14ac:dyDescent="0.2">
      <c r="A245" s="9"/>
      <c r="B245" s="10" t="s">
        <v>226</v>
      </c>
      <c r="C245" s="11">
        <v>1</v>
      </c>
      <c r="D245" s="11">
        <v>4</v>
      </c>
      <c r="E245" s="12">
        <f t="shared" si="31"/>
        <v>6.0716454159077113E-4</v>
      </c>
      <c r="F245" s="12">
        <f t="shared" si="32"/>
        <v>2.2383883603805262E-3</v>
      </c>
      <c r="G245" s="12">
        <f t="shared" si="34"/>
        <v>3</v>
      </c>
      <c r="H245" s="12">
        <f t="shared" si="33"/>
        <v>1.8214936247723133E-3</v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9</v>
      </c>
      <c r="D247" s="11">
        <v>24</v>
      </c>
      <c r="E247" s="12">
        <f t="shared" si="31"/>
        <v>5.4644808743169399E-3</v>
      </c>
      <c r="F247" s="12">
        <f t="shared" si="32"/>
        <v>1.3430330162283156E-2</v>
      </c>
      <c r="G247" s="12">
        <f t="shared" si="34"/>
        <v>1.6666666666666667</v>
      </c>
      <c r="H247" s="12">
        <f t="shared" si="33"/>
        <v>9.1074681238615673E-3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3</v>
      </c>
      <c r="D250" s="11">
        <v>1</v>
      </c>
      <c r="E250" s="12">
        <f t="shared" si="31"/>
        <v>1.8214936247723133E-3</v>
      </c>
      <c r="F250" s="12">
        <f t="shared" si="32"/>
        <v>5.5959709009513155E-4</v>
      </c>
      <c r="G250" s="12">
        <f t="shared" si="34"/>
        <v>-0.66666666666666663</v>
      </c>
      <c r="H250" s="12">
        <f t="shared" si="33"/>
        <v>-1.2143290831815421E-3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1</v>
      </c>
      <c r="D252" s="11">
        <v>4</v>
      </c>
      <c r="E252" s="12">
        <f t="shared" si="31"/>
        <v>6.0716454159077113E-4</v>
      </c>
      <c r="F252" s="12">
        <f t="shared" si="32"/>
        <v>2.2383883603805262E-3</v>
      </c>
      <c r="G252" s="12">
        <f t="shared" si="34"/>
        <v>3</v>
      </c>
      <c r="H252" s="12">
        <f t="shared" si="33"/>
        <v>1.8214936247723133E-3</v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10</v>
      </c>
      <c r="D255" s="11">
        <v>0</v>
      </c>
      <c r="E255" s="12">
        <f t="shared" si="31"/>
        <v>6.0716454159077107E-3</v>
      </c>
      <c r="F255" s="12" t="str">
        <f t="shared" si="32"/>
        <v/>
      </c>
      <c r="G255" s="12">
        <f t="shared" si="34"/>
        <v>-1</v>
      </c>
      <c r="H255" s="12">
        <f t="shared" si="33"/>
        <v>-6.0716454159077107E-3</v>
      </c>
    </row>
    <row r="256" spans="1:8" x14ac:dyDescent="0.2">
      <c r="A256" s="9"/>
      <c r="B256" s="10" t="s">
        <v>237</v>
      </c>
      <c r="C256" s="11">
        <v>12</v>
      </c>
      <c r="D256" s="11">
        <v>0</v>
      </c>
      <c r="E256" s="12">
        <f t="shared" si="31"/>
        <v>7.2859744990892532E-3</v>
      </c>
      <c r="F256" s="12" t="str">
        <f t="shared" si="32"/>
        <v/>
      </c>
      <c r="G256" s="12">
        <f t="shared" si="34"/>
        <v>-1</v>
      </c>
      <c r="H256" s="12">
        <f t="shared" si="33"/>
        <v>-7.2859744990892532E-3</v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2</v>
      </c>
      <c r="E259" s="12" t="str">
        <f t="shared" si="31"/>
        <v/>
      </c>
      <c r="F259" s="12">
        <f t="shared" si="32"/>
        <v>1.1191941801902631E-3</v>
      </c>
      <c r="G259" s="12">
        <f t="shared" si="34"/>
        <v>1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1</v>
      </c>
      <c r="E260" s="12" t="str">
        <f t="shared" si="31"/>
        <v/>
      </c>
      <c r="F260" s="12">
        <f t="shared" si="32"/>
        <v>5.5959709009513155E-4</v>
      </c>
      <c r="G260" s="12">
        <f t="shared" si="34"/>
        <v>1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1</v>
      </c>
      <c r="D264" s="11">
        <v>1</v>
      </c>
      <c r="E264" s="12">
        <f t="shared" si="31"/>
        <v>6.0716454159077113E-4</v>
      </c>
      <c r="F264" s="12">
        <f t="shared" si="32"/>
        <v>5.5959709009513155E-4</v>
      </c>
      <c r="G264" s="12">
        <f t="shared" si="34"/>
        <v>0</v>
      </c>
      <c r="H264" s="12">
        <f t="shared" si="33"/>
        <v>0</v>
      </c>
    </row>
    <row r="265" spans="1:8" ht="25.5" x14ac:dyDescent="0.2">
      <c r="A265" s="9"/>
      <c r="B265" s="10" t="s">
        <v>246</v>
      </c>
      <c r="C265" s="11">
        <v>1</v>
      </c>
      <c r="D265" s="11">
        <v>6</v>
      </c>
      <c r="E265" s="12">
        <f t="shared" si="31"/>
        <v>6.0716454159077113E-4</v>
      </c>
      <c r="F265" s="12">
        <f t="shared" si="32"/>
        <v>3.3575825405707891E-3</v>
      </c>
      <c r="G265" s="12">
        <f t="shared" si="34"/>
        <v>5</v>
      </c>
      <c r="H265" s="12">
        <f t="shared" si="33"/>
        <v>3.0358227079538558E-3</v>
      </c>
    </row>
    <row r="266" spans="1:8" x14ac:dyDescent="0.2">
      <c r="A266" s="9"/>
      <c r="B266" s="10" t="s">
        <v>247</v>
      </c>
      <c r="C266" s="11">
        <v>0</v>
      </c>
      <c r="D266" s="11">
        <v>1</v>
      </c>
      <c r="E266" s="12" t="str">
        <f t="shared" si="31"/>
        <v/>
      </c>
      <c r="F266" s="12">
        <f t="shared" si="32"/>
        <v>5.5959709009513155E-4</v>
      </c>
      <c r="G266" s="12">
        <f t="shared" si="34"/>
        <v>1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1</v>
      </c>
      <c r="E270" s="12" t="str">
        <f t="shared" si="31"/>
        <v/>
      </c>
      <c r="F270" s="12">
        <f t="shared" si="32"/>
        <v>5.5959709009513155E-4</v>
      </c>
      <c r="G270" s="12">
        <f t="shared" si="34"/>
        <v>1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22</v>
      </c>
      <c r="D281" s="11">
        <v>4</v>
      </c>
      <c r="E281" s="12">
        <f t="shared" si="35"/>
        <v>1.3357619914996965E-2</v>
      </c>
      <c r="F281" s="12">
        <f t="shared" si="36"/>
        <v>2.2383883603805262E-3</v>
      </c>
      <c r="G281" s="12">
        <f t="shared" si="38"/>
        <v>-0.81818181818181823</v>
      </c>
      <c r="H281" s="12">
        <f t="shared" si="37"/>
        <v>-1.0928961748633882E-2</v>
      </c>
    </row>
    <row r="282" spans="1:8" ht="25.5" x14ac:dyDescent="0.2">
      <c r="A282" s="9"/>
      <c r="B282" s="10" t="s">
        <v>263</v>
      </c>
      <c r="C282" s="11">
        <v>13</v>
      </c>
      <c r="D282" s="11">
        <v>8</v>
      </c>
      <c r="E282" s="12">
        <f t="shared" si="35"/>
        <v>7.893139040680024E-3</v>
      </c>
      <c r="F282" s="12">
        <f t="shared" si="36"/>
        <v>4.4767767207610524E-3</v>
      </c>
      <c r="G282" s="12">
        <f t="shared" si="38"/>
        <v>-0.38461538461538464</v>
      </c>
      <c r="H282" s="12">
        <f t="shared" si="37"/>
        <v>-3.0358227079538553E-3</v>
      </c>
    </row>
    <row r="283" spans="1:8" x14ac:dyDescent="0.2">
      <c r="A283" s="9"/>
      <c r="B283" s="10" t="s">
        <v>264</v>
      </c>
      <c r="C283" s="11">
        <v>10</v>
      </c>
      <c r="D283" s="11">
        <v>1</v>
      </c>
      <c r="E283" s="12">
        <f t="shared" si="35"/>
        <v>6.0716454159077107E-3</v>
      </c>
      <c r="F283" s="12">
        <f t="shared" si="36"/>
        <v>5.5959709009513155E-4</v>
      </c>
      <c r="G283" s="12">
        <f t="shared" si="38"/>
        <v>-0.9</v>
      </c>
      <c r="H283" s="12">
        <f t="shared" si="37"/>
        <v>-5.4644808743169399E-3</v>
      </c>
    </row>
    <row r="284" spans="1:8" x14ac:dyDescent="0.2">
      <c r="A284" s="9"/>
      <c r="B284" s="10" t="s">
        <v>265</v>
      </c>
      <c r="C284" s="11">
        <v>2</v>
      </c>
      <c r="D284" s="11">
        <v>4</v>
      </c>
      <c r="E284" s="12">
        <f t="shared" si="35"/>
        <v>1.2143290831815423E-3</v>
      </c>
      <c r="F284" s="12">
        <f t="shared" si="36"/>
        <v>2.2383883603805262E-3</v>
      </c>
      <c r="G284" s="12">
        <f t="shared" si="38"/>
        <v>1</v>
      </c>
      <c r="H284" s="12">
        <f t="shared" si="37"/>
        <v>1.2143290831815423E-3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8</v>
      </c>
      <c r="D288" s="11">
        <v>1</v>
      </c>
      <c r="E288" s="12">
        <f t="shared" si="35"/>
        <v>4.8573163327261691E-3</v>
      </c>
      <c r="F288" s="12">
        <f t="shared" si="36"/>
        <v>5.5959709009513155E-4</v>
      </c>
      <c r="G288" s="12">
        <f t="shared" si="38"/>
        <v>-0.875</v>
      </c>
      <c r="H288" s="12">
        <f t="shared" si="37"/>
        <v>-4.2501517911353983E-3</v>
      </c>
    </row>
    <row r="289" spans="1:8" x14ac:dyDescent="0.2">
      <c r="A289" s="9"/>
      <c r="B289" s="10" t="s">
        <v>270</v>
      </c>
      <c r="C289" s="11">
        <v>3</v>
      </c>
      <c r="D289" s="11">
        <v>1</v>
      </c>
      <c r="E289" s="12">
        <f t="shared" si="35"/>
        <v>1.8214936247723133E-3</v>
      </c>
      <c r="F289" s="12">
        <f t="shared" si="36"/>
        <v>5.5959709009513155E-4</v>
      </c>
      <c r="G289" s="12">
        <f t="shared" si="38"/>
        <v>-0.66666666666666663</v>
      </c>
      <c r="H289" s="12">
        <f t="shared" si="37"/>
        <v>-1.2143290831815421E-3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87</v>
      </c>
      <c r="E292" s="12" t="str">
        <f t="shared" si="35"/>
        <v/>
      </c>
      <c r="F292" s="12">
        <f t="shared" si="36"/>
        <v>4.8684946838276441E-2</v>
      </c>
      <c r="G292" s="12">
        <f t="shared" si="38"/>
        <v>1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1</v>
      </c>
      <c r="D293" s="11">
        <v>1</v>
      </c>
      <c r="E293" s="12">
        <f t="shared" si="35"/>
        <v>6.0716454159077113E-4</v>
      </c>
      <c r="F293" s="12">
        <f t="shared" si="36"/>
        <v>5.5959709009513155E-4</v>
      </c>
      <c r="G293" s="12">
        <f t="shared" si="38"/>
        <v>0</v>
      </c>
      <c r="H293" s="12">
        <f t="shared" si="37"/>
        <v>0</v>
      </c>
    </row>
    <row r="294" spans="1:8" x14ac:dyDescent="0.2">
      <c r="A294" s="9"/>
      <c r="B294" s="10" t="s">
        <v>275</v>
      </c>
      <c r="C294" s="11">
        <v>4</v>
      </c>
      <c r="D294" s="11">
        <v>28</v>
      </c>
      <c r="E294" s="12">
        <f t="shared" si="35"/>
        <v>2.4286581663630845E-3</v>
      </c>
      <c r="F294" s="12">
        <f t="shared" si="36"/>
        <v>1.5668718522663681E-2</v>
      </c>
      <c r="G294" s="12">
        <f t="shared" si="38"/>
        <v>6</v>
      </c>
      <c r="H294" s="12">
        <f t="shared" si="37"/>
        <v>1.4571948998178506E-2</v>
      </c>
    </row>
    <row r="295" spans="1:8" x14ac:dyDescent="0.2">
      <c r="A295" s="9"/>
      <c r="B295" s="10" t="s">
        <v>276</v>
      </c>
      <c r="C295" s="11">
        <v>5</v>
      </c>
      <c r="D295" s="11">
        <v>1</v>
      </c>
      <c r="E295" s="12">
        <f t="shared" si="35"/>
        <v>3.0358227079538553E-3</v>
      </c>
      <c r="F295" s="12">
        <f t="shared" si="36"/>
        <v>5.5959709009513155E-4</v>
      </c>
      <c r="G295" s="12">
        <f t="shared" si="38"/>
        <v>-0.8</v>
      </c>
      <c r="H295" s="12">
        <f t="shared" si="37"/>
        <v>-2.4286581663630845E-3</v>
      </c>
    </row>
    <row r="296" spans="1:8" x14ac:dyDescent="0.2">
      <c r="A296" s="9"/>
      <c r="B296" s="10" t="s">
        <v>277</v>
      </c>
      <c r="C296" s="11">
        <v>8</v>
      </c>
      <c r="D296" s="11">
        <v>2</v>
      </c>
      <c r="E296" s="12">
        <f t="shared" si="35"/>
        <v>4.8573163327261691E-3</v>
      </c>
      <c r="F296" s="12">
        <f t="shared" si="36"/>
        <v>1.1191941801902631E-3</v>
      </c>
      <c r="G296" s="12">
        <f t="shared" si="38"/>
        <v>-0.75</v>
      </c>
      <c r="H296" s="12">
        <f t="shared" si="37"/>
        <v>-3.6429872495446266E-3</v>
      </c>
    </row>
    <row r="297" spans="1:8" x14ac:dyDescent="0.2">
      <c r="A297" s="9"/>
      <c r="B297" s="10" t="s">
        <v>278</v>
      </c>
      <c r="C297" s="11">
        <v>1</v>
      </c>
      <c r="D297" s="11">
        <v>7</v>
      </c>
      <c r="E297" s="12">
        <f t="shared" si="35"/>
        <v>6.0716454159077113E-4</v>
      </c>
      <c r="F297" s="12">
        <f t="shared" si="36"/>
        <v>3.9171796306659203E-3</v>
      </c>
      <c r="G297" s="12">
        <f t="shared" si="38"/>
        <v>6</v>
      </c>
      <c r="H297" s="12">
        <f t="shared" si="37"/>
        <v>3.6429872495446266E-3</v>
      </c>
    </row>
    <row r="298" spans="1:8" x14ac:dyDescent="0.2">
      <c r="A298" s="9"/>
      <c r="B298" s="10" t="s">
        <v>279</v>
      </c>
      <c r="C298" s="11">
        <v>0</v>
      </c>
      <c r="D298" s="11">
        <v>1</v>
      </c>
      <c r="E298" s="12" t="str">
        <f t="shared" si="35"/>
        <v/>
      </c>
      <c r="F298" s="12">
        <f t="shared" si="36"/>
        <v>5.5959709009513155E-4</v>
      </c>
      <c r="G298" s="12">
        <f t="shared" si="38"/>
        <v>1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5</v>
      </c>
      <c r="D300" s="11">
        <v>8</v>
      </c>
      <c r="E300" s="12">
        <f t="shared" si="35"/>
        <v>3.0358227079538553E-3</v>
      </c>
      <c r="F300" s="12">
        <f t="shared" si="36"/>
        <v>4.4767767207610524E-3</v>
      </c>
      <c r="G300" s="12">
        <f t="shared" si="38"/>
        <v>0.6</v>
      </c>
      <c r="H300" s="12">
        <f t="shared" si="37"/>
        <v>1.8214936247723131E-3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3</v>
      </c>
      <c r="D304" s="11">
        <v>0</v>
      </c>
      <c r="E304" s="12">
        <f t="shared" si="35"/>
        <v>1.8214936247723133E-3</v>
      </c>
      <c r="F304" s="12" t="str">
        <f t="shared" si="36"/>
        <v/>
      </c>
      <c r="G304" s="12">
        <f t="shared" si="38"/>
        <v>-1</v>
      </c>
      <c r="H304" s="12">
        <f t="shared" si="37"/>
        <v>-1.8214936247723133E-3</v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1</v>
      </c>
      <c r="D306" s="11">
        <v>0</v>
      </c>
      <c r="E306" s="12">
        <f t="shared" si="39"/>
        <v>6.0716454159077113E-4</v>
      </c>
      <c r="F306" s="12" t="str">
        <f t="shared" si="40"/>
        <v/>
      </c>
      <c r="G306" s="12">
        <f t="shared" ref="G306:G337" si="42">+IF(AND(C306=0,D306=0)," ",IF(C306=0,1,IF(D306=0,-1,(D306-C306)/C306)))</f>
        <v>-1</v>
      </c>
      <c r="H306" s="12">
        <f t="shared" si="41"/>
        <v>-6.0716454159077113E-4</v>
      </c>
    </row>
    <row r="307" spans="1:8" x14ac:dyDescent="0.2">
      <c r="A307" s="9"/>
      <c r="B307" s="10" t="s">
        <v>288</v>
      </c>
      <c r="C307" s="11">
        <v>7</v>
      </c>
      <c r="D307" s="11">
        <v>0</v>
      </c>
      <c r="E307" s="12">
        <f t="shared" si="39"/>
        <v>4.2501517911353974E-3</v>
      </c>
      <c r="F307" s="12" t="str">
        <f t="shared" si="40"/>
        <v/>
      </c>
      <c r="G307" s="12">
        <f t="shared" si="42"/>
        <v>-1</v>
      </c>
      <c r="H307" s="12">
        <f t="shared" si="41"/>
        <v>-4.2501517911353974E-3</v>
      </c>
    </row>
    <row r="308" spans="1:8" ht="25.5" x14ac:dyDescent="0.2">
      <c r="A308" s="9"/>
      <c r="B308" s="10" t="s">
        <v>289</v>
      </c>
      <c r="C308" s="11">
        <v>52</v>
      </c>
      <c r="D308" s="11">
        <v>78</v>
      </c>
      <c r="E308" s="12">
        <f t="shared" si="39"/>
        <v>3.1572556162720096E-2</v>
      </c>
      <c r="F308" s="12">
        <f t="shared" si="40"/>
        <v>4.3648573027420257E-2</v>
      </c>
      <c r="G308" s="12">
        <f t="shared" si="42"/>
        <v>0.5</v>
      </c>
      <c r="H308" s="12">
        <f t="shared" si="41"/>
        <v>1.5786278081360048E-2</v>
      </c>
    </row>
    <row r="309" spans="1:8" x14ac:dyDescent="0.2">
      <c r="A309" s="9"/>
      <c r="B309" s="10" t="s">
        <v>290</v>
      </c>
      <c r="C309" s="11">
        <v>3</v>
      </c>
      <c r="D309" s="11">
        <v>0</v>
      </c>
      <c r="E309" s="12">
        <f t="shared" si="39"/>
        <v>1.8214936247723133E-3</v>
      </c>
      <c r="F309" s="12" t="str">
        <f t="shared" si="40"/>
        <v/>
      </c>
      <c r="G309" s="12">
        <f t="shared" si="42"/>
        <v>-1</v>
      </c>
      <c r="H309" s="12">
        <f t="shared" si="41"/>
        <v>-1.8214936247723133E-3</v>
      </c>
    </row>
    <row r="310" spans="1:8" ht="25.5" x14ac:dyDescent="0.2">
      <c r="A310" s="9"/>
      <c r="B310" s="10" t="s">
        <v>291</v>
      </c>
      <c r="C310" s="11">
        <v>1</v>
      </c>
      <c r="D310" s="11">
        <v>2</v>
      </c>
      <c r="E310" s="12">
        <f t="shared" si="39"/>
        <v>6.0716454159077113E-4</v>
      </c>
      <c r="F310" s="12">
        <f t="shared" si="40"/>
        <v>1.1191941801902631E-3</v>
      </c>
      <c r="G310" s="12">
        <f t="shared" si="42"/>
        <v>1</v>
      </c>
      <c r="H310" s="12">
        <f t="shared" si="41"/>
        <v>6.0716454159077113E-4</v>
      </c>
    </row>
    <row r="311" spans="1:8" x14ac:dyDescent="0.2">
      <c r="A311" s="9"/>
      <c r="B311" s="10" t="s">
        <v>292</v>
      </c>
      <c r="C311" s="11">
        <v>1</v>
      </c>
      <c r="D311" s="11">
        <v>8</v>
      </c>
      <c r="E311" s="12">
        <f t="shared" si="39"/>
        <v>6.0716454159077113E-4</v>
      </c>
      <c r="F311" s="12">
        <f t="shared" si="40"/>
        <v>4.4767767207610524E-3</v>
      </c>
      <c r="G311" s="12">
        <f t="shared" si="42"/>
        <v>7</v>
      </c>
      <c r="H311" s="12">
        <f t="shared" si="41"/>
        <v>4.2501517911353983E-3</v>
      </c>
    </row>
    <row r="312" spans="1:8" x14ac:dyDescent="0.2">
      <c r="A312" s="9"/>
      <c r="B312" s="10" t="s">
        <v>293</v>
      </c>
      <c r="C312" s="11">
        <v>0</v>
      </c>
      <c r="D312" s="11">
        <v>3</v>
      </c>
      <c r="E312" s="12" t="str">
        <f t="shared" si="39"/>
        <v/>
      </c>
      <c r="F312" s="12">
        <f t="shared" si="40"/>
        <v>1.6787912702853946E-3</v>
      </c>
      <c r="G312" s="12">
        <f t="shared" si="42"/>
        <v>1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26</v>
      </c>
      <c r="D314" s="11">
        <v>36</v>
      </c>
      <c r="E314" s="12">
        <f t="shared" si="39"/>
        <v>1.5786278081360048E-2</v>
      </c>
      <c r="F314" s="12">
        <f t="shared" si="40"/>
        <v>2.0145495243424735E-2</v>
      </c>
      <c r="G314" s="12">
        <f t="shared" si="42"/>
        <v>0.38461538461538464</v>
      </c>
      <c r="H314" s="12">
        <f t="shared" si="41"/>
        <v>6.0716454159077107E-3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1</v>
      </c>
      <c r="D318" s="11">
        <v>0</v>
      </c>
      <c r="E318" s="12">
        <f t="shared" si="39"/>
        <v>6.0716454159077113E-4</v>
      </c>
      <c r="F318" s="12" t="str">
        <f t="shared" si="40"/>
        <v/>
      </c>
      <c r="G318" s="12">
        <f t="shared" si="42"/>
        <v>-1</v>
      </c>
      <c r="H318" s="12">
        <f t="shared" si="41"/>
        <v>-6.0716454159077113E-4</v>
      </c>
    </row>
    <row r="319" spans="1:8" ht="25.5" x14ac:dyDescent="0.2">
      <c r="A319" s="9"/>
      <c r="B319" s="10" t="s">
        <v>300</v>
      </c>
      <c r="C319" s="11">
        <v>7</v>
      </c>
      <c r="D319" s="11">
        <v>9</v>
      </c>
      <c r="E319" s="12">
        <f t="shared" si="39"/>
        <v>4.2501517911353974E-3</v>
      </c>
      <c r="F319" s="12">
        <f t="shared" si="40"/>
        <v>5.0363738108561837E-3</v>
      </c>
      <c r="G319" s="12">
        <f t="shared" si="42"/>
        <v>0.2857142857142857</v>
      </c>
      <c r="H319" s="12">
        <f t="shared" si="41"/>
        <v>1.2143290831815421E-3</v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2</v>
      </c>
      <c r="D321" s="11">
        <v>0</v>
      </c>
      <c r="E321" s="12">
        <f t="shared" si="39"/>
        <v>1.2143290831815423E-3</v>
      </c>
      <c r="F321" s="12" t="str">
        <f t="shared" si="40"/>
        <v/>
      </c>
      <c r="G321" s="12">
        <f t="shared" si="42"/>
        <v>-1</v>
      </c>
      <c r="H321" s="12">
        <f t="shared" si="41"/>
        <v>-1.2143290831815423E-3</v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29</v>
      </c>
      <c r="D323" s="11">
        <v>11</v>
      </c>
      <c r="E323" s="12">
        <f t="shared" si="39"/>
        <v>1.7607771706132362E-2</v>
      </c>
      <c r="F323" s="12">
        <f t="shared" si="40"/>
        <v>6.155567991046447E-3</v>
      </c>
      <c r="G323" s="12">
        <f t="shared" si="42"/>
        <v>-0.62068965517241381</v>
      </c>
      <c r="H323" s="12">
        <f t="shared" si="41"/>
        <v>-1.092896174863388E-2</v>
      </c>
    </row>
    <row r="324" spans="1:8" ht="25.5" x14ac:dyDescent="0.2">
      <c r="A324" s="9"/>
      <c r="B324" s="10" t="s">
        <v>305</v>
      </c>
      <c r="C324" s="11">
        <v>0</v>
      </c>
      <c r="D324" s="11">
        <v>1</v>
      </c>
      <c r="E324" s="12" t="str">
        <f t="shared" si="39"/>
        <v/>
      </c>
      <c r="F324" s="12">
        <f t="shared" si="40"/>
        <v>5.5959709009513155E-4</v>
      </c>
      <c r="G324" s="12">
        <f t="shared" si="42"/>
        <v>1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114</v>
      </c>
      <c r="D325" s="11">
        <v>41</v>
      </c>
      <c r="E325" s="12">
        <f t="shared" si="39"/>
        <v>6.9216757741347903E-2</v>
      </c>
      <c r="F325" s="12">
        <f t="shared" si="40"/>
        <v>2.2943480693900391E-2</v>
      </c>
      <c r="G325" s="12">
        <f t="shared" si="42"/>
        <v>-0.64035087719298245</v>
      </c>
      <c r="H325" s="12">
        <f t="shared" si="41"/>
        <v>-4.4323011536126292E-2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11</v>
      </c>
      <c r="D327" s="11">
        <v>3</v>
      </c>
      <c r="E327" s="12">
        <f t="shared" si="39"/>
        <v>6.6788099574984824E-3</v>
      </c>
      <c r="F327" s="12">
        <f t="shared" si="40"/>
        <v>1.6787912702853946E-3</v>
      </c>
      <c r="G327" s="12">
        <f t="shared" si="42"/>
        <v>-0.72727272727272729</v>
      </c>
      <c r="H327" s="12">
        <f t="shared" si="41"/>
        <v>-4.8573163327261691E-3</v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1</v>
      </c>
      <c r="E329" s="12" t="str">
        <f t="shared" si="39"/>
        <v/>
      </c>
      <c r="F329" s="12">
        <f t="shared" si="40"/>
        <v>5.5959709009513155E-4</v>
      </c>
      <c r="G329" s="12">
        <f t="shared" si="42"/>
        <v>1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8</v>
      </c>
      <c r="D330" s="11">
        <v>2</v>
      </c>
      <c r="E330" s="12">
        <f t="shared" si="39"/>
        <v>4.8573163327261691E-3</v>
      </c>
      <c r="F330" s="12">
        <f t="shared" si="40"/>
        <v>1.1191941801902631E-3</v>
      </c>
      <c r="G330" s="12">
        <f t="shared" si="42"/>
        <v>-0.75</v>
      </c>
      <c r="H330" s="12">
        <f t="shared" si="41"/>
        <v>-3.6429872495446266E-3</v>
      </c>
    </row>
    <row r="331" spans="1:8" ht="25.5" x14ac:dyDescent="0.2">
      <c r="A331" s="9"/>
      <c r="B331" s="10" t="s">
        <v>312</v>
      </c>
      <c r="C331" s="11">
        <v>2</v>
      </c>
      <c r="D331" s="11">
        <v>0</v>
      </c>
      <c r="E331" s="12">
        <f t="shared" si="39"/>
        <v>1.2143290831815423E-3</v>
      </c>
      <c r="F331" s="12" t="str">
        <f t="shared" si="40"/>
        <v/>
      </c>
      <c r="G331" s="12">
        <f t="shared" si="42"/>
        <v>-1</v>
      </c>
      <c r="H331" s="12">
        <f t="shared" si="41"/>
        <v>-1.2143290831815423E-3</v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2</v>
      </c>
      <c r="D333" s="11">
        <v>3</v>
      </c>
      <c r="E333" s="12">
        <f t="shared" si="39"/>
        <v>1.2143290831815423E-3</v>
      </c>
      <c r="F333" s="12">
        <f t="shared" si="40"/>
        <v>1.6787912702853946E-3</v>
      </c>
      <c r="G333" s="12">
        <f t="shared" si="42"/>
        <v>0.5</v>
      </c>
      <c r="H333" s="12">
        <f t="shared" si="41"/>
        <v>6.0716454159077113E-4</v>
      </c>
    </row>
    <row r="334" spans="1:8" ht="25.5" x14ac:dyDescent="0.2">
      <c r="A334" s="9"/>
      <c r="B334" s="10" t="s">
        <v>315</v>
      </c>
      <c r="C334" s="11">
        <v>5</v>
      </c>
      <c r="D334" s="11">
        <v>1</v>
      </c>
      <c r="E334" s="12">
        <f t="shared" si="39"/>
        <v>3.0358227079538553E-3</v>
      </c>
      <c r="F334" s="12">
        <f t="shared" si="40"/>
        <v>5.5959709009513155E-4</v>
      </c>
      <c r="G334" s="12">
        <f t="shared" si="42"/>
        <v>-0.8</v>
      </c>
      <c r="H334" s="12">
        <f t="shared" si="41"/>
        <v>-2.4286581663630845E-3</v>
      </c>
    </row>
    <row r="335" spans="1:8" x14ac:dyDescent="0.2">
      <c r="A335" s="9"/>
      <c r="B335" s="10" t="s">
        <v>316</v>
      </c>
      <c r="C335" s="11">
        <v>0</v>
      </c>
      <c r="D335" s="11">
        <v>1</v>
      </c>
      <c r="E335" s="12" t="str">
        <f t="shared" si="39"/>
        <v/>
      </c>
      <c r="F335" s="12">
        <f t="shared" si="40"/>
        <v>5.5959709009513155E-4</v>
      </c>
      <c r="G335" s="12">
        <f t="shared" si="42"/>
        <v>1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1</v>
      </c>
      <c r="D339" s="11">
        <v>3</v>
      </c>
      <c r="E339" s="12">
        <f t="shared" si="43"/>
        <v>6.0716454159077113E-4</v>
      </c>
      <c r="F339" s="12">
        <f t="shared" si="44"/>
        <v>1.6787912702853946E-3</v>
      </c>
      <c r="G339" s="12">
        <f t="shared" si="46"/>
        <v>2</v>
      </c>
      <c r="H339" s="12">
        <f t="shared" si="45"/>
        <v>1.2143290831815423E-3</v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1</v>
      </c>
      <c r="D342" s="11">
        <v>0</v>
      </c>
      <c r="E342" s="12">
        <f t="shared" si="43"/>
        <v>6.0716454159077113E-4</v>
      </c>
      <c r="F342" s="12" t="str">
        <f t="shared" si="44"/>
        <v/>
      </c>
      <c r="G342" s="12">
        <f t="shared" si="46"/>
        <v>-1</v>
      </c>
      <c r="H342" s="12">
        <f t="shared" si="45"/>
        <v>-6.0716454159077113E-4</v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2</v>
      </c>
      <c r="E346" s="12" t="str">
        <f t="shared" si="43"/>
        <v/>
      </c>
      <c r="F346" s="12">
        <f t="shared" si="44"/>
        <v>1.1191941801902631E-3</v>
      </c>
      <c r="G346" s="12">
        <f t="shared" si="46"/>
        <v>1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1</v>
      </c>
      <c r="D348" s="11">
        <v>0</v>
      </c>
      <c r="E348" s="12">
        <f t="shared" si="43"/>
        <v>6.0716454159077113E-4</v>
      </c>
      <c r="F348" s="12" t="str">
        <f t="shared" si="44"/>
        <v/>
      </c>
      <c r="G348" s="12">
        <f t="shared" si="46"/>
        <v>-1</v>
      </c>
      <c r="H348" s="12">
        <f t="shared" si="45"/>
        <v>-6.0716454159077113E-4</v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10290</v>
      </c>
      <c r="D356" s="28">
        <f>SUM(D357:D585)</f>
        <v>8378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-0.1858114674441205</v>
      </c>
      <c r="H356" s="30">
        <f t="shared" ref="H356:H419" si="49">+IF(OR(AND(E356=""),(G356="")),"",E356*G356)</f>
        <v>-0.1858114674441205</v>
      </c>
    </row>
    <row r="357" spans="1:8" x14ac:dyDescent="0.2">
      <c r="A357" s="9"/>
      <c r="B357" s="10" t="s">
        <v>332</v>
      </c>
      <c r="C357" s="11">
        <v>38</v>
      </c>
      <c r="D357" s="11">
        <v>43</v>
      </c>
      <c r="E357" s="12">
        <f t="shared" si="47"/>
        <v>3.6929057337220603E-3</v>
      </c>
      <c r="F357" s="12">
        <f t="shared" si="48"/>
        <v>5.1324898543805208E-3</v>
      </c>
      <c r="G357" s="12">
        <f t="shared" ref="G357:G420" si="50">+IF(AND(C357=0,D357=0)," ",IF(C357=0,1,IF(D357=0,-1,(D357-C357)/C357)))</f>
        <v>0.13157894736842105</v>
      </c>
      <c r="H357" s="12">
        <f t="shared" si="49"/>
        <v>4.8590864917395527E-4</v>
      </c>
    </row>
    <row r="358" spans="1:8" x14ac:dyDescent="0.2">
      <c r="A358" s="9"/>
      <c r="B358" s="10" t="s">
        <v>333</v>
      </c>
      <c r="C358" s="11">
        <v>49</v>
      </c>
      <c r="D358" s="11">
        <v>3</v>
      </c>
      <c r="E358" s="12">
        <f t="shared" si="47"/>
        <v>4.7619047619047623E-3</v>
      </c>
      <c r="F358" s="12">
        <f t="shared" si="48"/>
        <v>3.5808068751492004E-4</v>
      </c>
      <c r="G358" s="12">
        <f t="shared" si="50"/>
        <v>-0.93877551020408168</v>
      </c>
      <c r="H358" s="12">
        <f t="shared" si="49"/>
        <v>-4.4703595724003894E-3</v>
      </c>
    </row>
    <row r="359" spans="1:8" x14ac:dyDescent="0.2">
      <c r="A359" s="9"/>
      <c r="B359" s="10" t="s">
        <v>334</v>
      </c>
      <c r="C359" s="11">
        <v>4</v>
      </c>
      <c r="D359" s="11">
        <v>24</v>
      </c>
      <c r="E359" s="12">
        <f t="shared" si="47"/>
        <v>3.8872691933916425E-4</v>
      </c>
      <c r="F359" s="12">
        <f t="shared" si="48"/>
        <v>2.8646455001193603E-3</v>
      </c>
      <c r="G359" s="12">
        <f t="shared" si="50"/>
        <v>5</v>
      </c>
      <c r="H359" s="12">
        <f t="shared" si="49"/>
        <v>1.9436345966958213E-3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4</v>
      </c>
      <c r="E361" s="12" t="str">
        <f t="shared" si="47"/>
        <v/>
      </c>
      <c r="F361" s="12">
        <f t="shared" si="48"/>
        <v>4.7744091668656003E-4</v>
      </c>
      <c r="G361" s="12">
        <f t="shared" si="50"/>
        <v>1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242</v>
      </c>
      <c r="D362" s="11">
        <v>169</v>
      </c>
      <c r="E362" s="12">
        <f t="shared" si="47"/>
        <v>2.3517978620019437E-2</v>
      </c>
      <c r="F362" s="12">
        <f t="shared" si="48"/>
        <v>2.0171878730007163E-2</v>
      </c>
      <c r="G362" s="12">
        <f t="shared" si="50"/>
        <v>-0.30165289256198347</v>
      </c>
      <c r="H362" s="12">
        <f t="shared" si="49"/>
        <v>-7.0942662779397477E-3</v>
      </c>
    </row>
    <row r="363" spans="1:8" x14ac:dyDescent="0.2">
      <c r="A363" s="9"/>
      <c r="B363" s="10" t="s">
        <v>338</v>
      </c>
      <c r="C363" s="11">
        <v>4</v>
      </c>
      <c r="D363" s="11">
        <v>3</v>
      </c>
      <c r="E363" s="12">
        <f t="shared" si="47"/>
        <v>3.8872691933916425E-4</v>
      </c>
      <c r="F363" s="12">
        <f t="shared" si="48"/>
        <v>3.5808068751492004E-4</v>
      </c>
      <c r="G363" s="12">
        <f t="shared" si="50"/>
        <v>-0.25</v>
      </c>
      <c r="H363" s="12">
        <f t="shared" si="49"/>
        <v>-9.7181729834791062E-5</v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23</v>
      </c>
      <c r="D365" s="11">
        <v>37</v>
      </c>
      <c r="E365" s="12">
        <f t="shared" si="47"/>
        <v>2.2351797862001943E-3</v>
      </c>
      <c r="F365" s="12">
        <f t="shared" si="48"/>
        <v>4.4163284793506804E-3</v>
      </c>
      <c r="G365" s="12">
        <f t="shared" si="50"/>
        <v>0.60869565217391308</v>
      </c>
      <c r="H365" s="12">
        <f t="shared" si="49"/>
        <v>1.360544217687075E-3</v>
      </c>
    </row>
    <row r="366" spans="1:8" x14ac:dyDescent="0.2">
      <c r="A366" s="9"/>
      <c r="B366" s="10" t="s">
        <v>341</v>
      </c>
      <c r="C366" s="11">
        <v>4</v>
      </c>
      <c r="D366" s="11">
        <v>9</v>
      </c>
      <c r="E366" s="12">
        <f t="shared" si="47"/>
        <v>3.8872691933916425E-4</v>
      </c>
      <c r="F366" s="12">
        <f t="shared" si="48"/>
        <v>1.0742420625447602E-3</v>
      </c>
      <c r="G366" s="12">
        <f t="shared" si="50"/>
        <v>1.25</v>
      </c>
      <c r="H366" s="12">
        <f t="shared" si="49"/>
        <v>4.8590864917395532E-4</v>
      </c>
    </row>
    <row r="367" spans="1:8" x14ac:dyDescent="0.2">
      <c r="A367" s="9"/>
      <c r="B367" s="10" t="s">
        <v>342</v>
      </c>
      <c r="C367" s="11">
        <v>0</v>
      </c>
      <c r="D367" s="11">
        <v>1</v>
      </c>
      <c r="E367" s="12" t="str">
        <f t="shared" si="47"/>
        <v/>
      </c>
      <c r="F367" s="12">
        <f t="shared" si="48"/>
        <v>1.1936022917164001E-4</v>
      </c>
      <c r="G367" s="12">
        <f t="shared" si="50"/>
        <v>1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989</v>
      </c>
      <c r="D368" s="11">
        <v>464</v>
      </c>
      <c r="E368" s="12">
        <f t="shared" si="47"/>
        <v>9.6112730806608357E-2</v>
      </c>
      <c r="F368" s="12">
        <f t="shared" si="48"/>
        <v>5.5383146335640968E-2</v>
      </c>
      <c r="G368" s="12">
        <f t="shared" si="50"/>
        <v>-0.53083923154701718</v>
      </c>
      <c r="H368" s="12">
        <f t="shared" si="49"/>
        <v>-5.1020408163265307E-2</v>
      </c>
    </row>
    <row r="369" spans="1:8" x14ac:dyDescent="0.2">
      <c r="A369" s="9"/>
      <c r="B369" s="10" t="s">
        <v>344</v>
      </c>
      <c r="C369" s="11">
        <v>27</v>
      </c>
      <c r="D369" s="11">
        <v>24</v>
      </c>
      <c r="E369" s="12">
        <f t="shared" si="47"/>
        <v>2.6239067055393588E-3</v>
      </c>
      <c r="F369" s="12">
        <f t="shared" si="48"/>
        <v>2.8646455001193603E-3</v>
      </c>
      <c r="G369" s="12">
        <f t="shared" si="50"/>
        <v>-0.1111111111111111</v>
      </c>
      <c r="H369" s="12">
        <f t="shared" si="49"/>
        <v>-2.9154518950437317E-4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57</v>
      </c>
      <c r="D371" s="11">
        <v>37</v>
      </c>
      <c r="E371" s="12">
        <f t="shared" si="47"/>
        <v>5.5393586005830905E-3</v>
      </c>
      <c r="F371" s="12">
        <f t="shared" si="48"/>
        <v>4.4163284793506804E-3</v>
      </c>
      <c r="G371" s="12">
        <f t="shared" si="50"/>
        <v>-0.35087719298245612</v>
      </c>
      <c r="H371" s="12">
        <f t="shared" si="49"/>
        <v>-1.9436345966958211E-3</v>
      </c>
    </row>
    <row r="372" spans="1:8" x14ac:dyDescent="0.2">
      <c r="A372" s="9"/>
      <c r="B372" s="10" t="s">
        <v>347</v>
      </c>
      <c r="C372" s="11">
        <v>18</v>
      </c>
      <c r="D372" s="11">
        <v>107</v>
      </c>
      <c r="E372" s="12">
        <f t="shared" si="47"/>
        <v>1.749271137026239E-3</v>
      </c>
      <c r="F372" s="12">
        <f t="shared" si="48"/>
        <v>1.2771544521365481E-2</v>
      </c>
      <c r="G372" s="12">
        <f t="shared" si="50"/>
        <v>4.9444444444444446</v>
      </c>
      <c r="H372" s="12">
        <f t="shared" si="49"/>
        <v>8.6491739552964041E-3</v>
      </c>
    </row>
    <row r="373" spans="1:8" x14ac:dyDescent="0.2">
      <c r="A373" s="9"/>
      <c r="B373" s="10" t="s">
        <v>348</v>
      </c>
      <c r="C373" s="11">
        <v>0</v>
      </c>
      <c r="D373" s="11">
        <v>1</v>
      </c>
      <c r="E373" s="12" t="str">
        <f t="shared" si="47"/>
        <v/>
      </c>
      <c r="F373" s="12">
        <f t="shared" si="48"/>
        <v>1.1936022917164001E-4</v>
      </c>
      <c r="G373" s="12">
        <f t="shared" si="50"/>
        <v>1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3146</v>
      </c>
      <c r="D376" s="11">
        <v>1599</v>
      </c>
      <c r="E376" s="12">
        <f t="shared" si="47"/>
        <v>0.30573372206025268</v>
      </c>
      <c r="F376" s="12">
        <f t="shared" si="48"/>
        <v>0.19085700644545237</v>
      </c>
      <c r="G376" s="12">
        <f t="shared" si="50"/>
        <v>-0.49173553719008267</v>
      </c>
      <c r="H376" s="12">
        <f t="shared" si="49"/>
        <v>-0.15034013605442179</v>
      </c>
    </row>
    <row r="377" spans="1:8" x14ac:dyDescent="0.2">
      <c r="A377" s="9"/>
      <c r="B377" s="10" t="s">
        <v>352</v>
      </c>
      <c r="C377" s="11">
        <v>61</v>
      </c>
      <c r="D377" s="11">
        <v>9</v>
      </c>
      <c r="E377" s="12">
        <f t="shared" si="47"/>
        <v>5.928085519922255E-3</v>
      </c>
      <c r="F377" s="12">
        <f t="shared" si="48"/>
        <v>1.0742420625447602E-3</v>
      </c>
      <c r="G377" s="12">
        <f t="shared" si="50"/>
        <v>-0.85245901639344257</v>
      </c>
      <c r="H377" s="12">
        <f t="shared" si="49"/>
        <v>-5.0534499514091353E-3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14</v>
      </c>
      <c r="D379" s="11">
        <v>20</v>
      </c>
      <c r="E379" s="12">
        <f t="shared" si="47"/>
        <v>1.3605442176870747E-3</v>
      </c>
      <c r="F379" s="12">
        <f t="shared" si="48"/>
        <v>2.3872045834328003E-3</v>
      </c>
      <c r="G379" s="12">
        <f t="shared" si="50"/>
        <v>0.42857142857142855</v>
      </c>
      <c r="H379" s="12">
        <f t="shared" si="49"/>
        <v>5.8309037900874624E-4</v>
      </c>
    </row>
    <row r="380" spans="1:8" x14ac:dyDescent="0.2">
      <c r="A380" s="9"/>
      <c r="B380" s="10" t="s">
        <v>355</v>
      </c>
      <c r="C380" s="11">
        <v>331</v>
      </c>
      <c r="D380" s="11">
        <v>106</v>
      </c>
      <c r="E380" s="12">
        <f t="shared" si="47"/>
        <v>3.2167152575315841E-2</v>
      </c>
      <c r="F380" s="12">
        <f t="shared" si="48"/>
        <v>1.2652184292193841E-2</v>
      </c>
      <c r="G380" s="12">
        <f t="shared" si="50"/>
        <v>-0.6797583081570997</v>
      </c>
      <c r="H380" s="12">
        <f t="shared" si="49"/>
        <v>-2.1865889212827987E-2</v>
      </c>
    </row>
    <row r="381" spans="1:8" x14ac:dyDescent="0.2">
      <c r="A381" s="9"/>
      <c r="B381" s="10" t="s">
        <v>356</v>
      </c>
      <c r="C381" s="11">
        <v>25</v>
      </c>
      <c r="D381" s="11">
        <v>9</v>
      </c>
      <c r="E381" s="12">
        <f t="shared" si="47"/>
        <v>2.4295432458697765E-3</v>
      </c>
      <c r="F381" s="12">
        <f t="shared" si="48"/>
        <v>1.0742420625447602E-3</v>
      </c>
      <c r="G381" s="12">
        <f t="shared" si="50"/>
        <v>-0.64</v>
      </c>
      <c r="H381" s="12">
        <f t="shared" si="49"/>
        <v>-1.554907677356657E-3</v>
      </c>
    </row>
    <row r="382" spans="1:8" x14ac:dyDescent="0.2">
      <c r="A382" s="9"/>
      <c r="B382" s="10" t="s">
        <v>357</v>
      </c>
      <c r="C382" s="11">
        <v>0</v>
      </c>
      <c r="D382" s="11">
        <v>1</v>
      </c>
      <c r="E382" s="12" t="str">
        <f t="shared" si="47"/>
        <v/>
      </c>
      <c r="F382" s="12">
        <f t="shared" si="48"/>
        <v>1.1936022917164001E-4</v>
      </c>
      <c r="G382" s="12">
        <f t="shared" si="50"/>
        <v>1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7</v>
      </c>
      <c r="E383" s="12" t="str">
        <f t="shared" si="47"/>
        <v/>
      </c>
      <c r="F383" s="12">
        <f t="shared" si="48"/>
        <v>8.3552160420148007E-4</v>
      </c>
      <c r="G383" s="12">
        <f t="shared" si="50"/>
        <v>1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2</v>
      </c>
      <c r="D384" s="11">
        <v>0</v>
      </c>
      <c r="E384" s="12">
        <f t="shared" si="47"/>
        <v>1.9436345966958212E-4</v>
      </c>
      <c r="F384" s="12" t="str">
        <f t="shared" si="48"/>
        <v/>
      </c>
      <c r="G384" s="12">
        <f t="shared" si="50"/>
        <v>-1</v>
      </c>
      <c r="H384" s="12">
        <f t="shared" si="49"/>
        <v>-1.9436345966958212E-4</v>
      </c>
    </row>
    <row r="385" spans="1:8" x14ac:dyDescent="0.2">
      <c r="A385" s="9"/>
      <c r="B385" s="10" t="s">
        <v>360</v>
      </c>
      <c r="C385" s="11">
        <v>2</v>
      </c>
      <c r="D385" s="11">
        <v>0</v>
      </c>
      <c r="E385" s="12">
        <f t="shared" si="47"/>
        <v>1.9436345966958212E-4</v>
      </c>
      <c r="F385" s="12" t="str">
        <f t="shared" si="48"/>
        <v/>
      </c>
      <c r="G385" s="12">
        <f t="shared" si="50"/>
        <v>-1</v>
      </c>
      <c r="H385" s="12">
        <f t="shared" si="49"/>
        <v>-1.9436345966958212E-4</v>
      </c>
    </row>
    <row r="386" spans="1:8" x14ac:dyDescent="0.2">
      <c r="A386" s="9"/>
      <c r="B386" s="10" t="s">
        <v>361</v>
      </c>
      <c r="C386" s="11">
        <v>20</v>
      </c>
      <c r="D386" s="11">
        <v>8</v>
      </c>
      <c r="E386" s="12">
        <f t="shared" si="47"/>
        <v>1.9436345966958211E-3</v>
      </c>
      <c r="F386" s="12">
        <f t="shared" si="48"/>
        <v>9.5488183337312006E-4</v>
      </c>
      <c r="G386" s="12">
        <f t="shared" si="50"/>
        <v>-0.6</v>
      </c>
      <c r="H386" s="12">
        <f t="shared" si="49"/>
        <v>-1.1661807580174927E-3</v>
      </c>
    </row>
    <row r="387" spans="1:8" x14ac:dyDescent="0.2">
      <c r="A387" s="9"/>
      <c r="B387" s="10" t="s">
        <v>362</v>
      </c>
      <c r="C387" s="11">
        <v>22</v>
      </c>
      <c r="D387" s="11">
        <v>6</v>
      </c>
      <c r="E387" s="12">
        <f t="shared" si="47"/>
        <v>2.1379980563654031E-3</v>
      </c>
      <c r="F387" s="12">
        <f t="shared" si="48"/>
        <v>7.1616137502984007E-4</v>
      </c>
      <c r="G387" s="12">
        <f t="shared" si="50"/>
        <v>-0.72727272727272729</v>
      </c>
      <c r="H387" s="12">
        <f t="shared" si="49"/>
        <v>-1.5549076773566568E-3</v>
      </c>
    </row>
    <row r="388" spans="1:8" x14ac:dyDescent="0.2">
      <c r="A388" s="9"/>
      <c r="B388" s="10" t="s">
        <v>363</v>
      </c>
      <c r="C388" s="11">
        <v>1</v>
      </c>
      <c r="D388" s="11">
        <v>0</v>
      </c>
      <c r="E388" s="12">
        <f t="shared" si="47"/>
        <v>9.7181729834791062E-5</v>
      </c>
      <c r="F388" s="12" t="str">
        <f t="shared" si="48"/>
        <v/>
      </c>
      <c r="G388" s="12">
        <f t="shared" si="50"/>
        <v>-1</v>
      </c>
      <c r="H388" s="12">
        <f t="shared" si="49"/>
        <v>-9.7181729834791062E-5</v>
      </c>
    </row>
    <row r="389" spans="1:8" ht="25.5" x14ac:dyDescent="0.2">
      <c r="A389" s="9"/>
      <c r="B389" s="10" t="s">
        <v>364</v>
      </c>
      <c r="C389" s="11">
        <v>6</v>
      </c>
      <c r="D389" s="11">
        <v>18</v>
      </c>
      <c r="E389" s="12">
        <f t="shared" si="47"/>
        <v>5.8309037900874635E-4</v>
      </c>
      <c r="F389" s="12">
        <f t="shared" si="48"/>
        <v>2.1484841250895203E-3</v>
      </c>
      <c r="G389" s="12">
        <f t="shared" si="50"/>
        <v>2</v>
      </c>
      <c r="H389" s="12">
        <f t="shared" si="49"/>
        <v>1.1661807580174927E-3</v>
      </c>
    </row>
    <row r="390" spans="1:8" ht="25.5" x14ac:dyDescent="0.2">
      <c r="A390" s="9"/>
      <c r="B390" s="10" t="s">
        <v>365</v>
      </c>
      <c r="C390" s="11">
        <v>60</v>
      </c>
      <c r="D390" s="11">
        <v>49</v>
      </c>
      <c r="E390" s="12">
        <f t="shared" si="47"/>
        <v>5.8309037900874635E-3</v>
      </c>
      <c r="F390" s="12">
        <f t="shared" si="48"/>
        <v>5.8486512294103603E-3</v>
      </c>
      <c r="G390" s="12">
        <f t="shared" si="50"/>
        <v>-0.18333333333333332</v>
      </c>
      <c r="H390" s="12">
        <f t="shared" si="49"/>
        <v>-1.0689990281827016E-3</v>
      </c>
    </row>
    <row r="391" spans="1:8" x14ac:dyDescent="0.2">
      <c r="A391" s="9"/>
      <c r="B391" s="10" t="s">
        <v>366</v>
      </c>
      <c r="C391" s="11">
        <v>182</v>
      </c>
      <c r="D391" s="11">
        <v>162</v>
      </c>
      <c r="E391" s="12">
        <f t="shared" si="47"/>
        <v>1.7687074829931974E-2</v>
      </c>
      <c r="F391" s="12">
        <f t="shared" si="48"/>
        <v>1.933635712580568E-2</v>
      </c>
      <c r="G391" s="12">
        <f t="shared" si="50"/>
        <v>-0.10989010989010989</v>
      </c>
      <c r="H391" s="12">
        <f t="shared" si="49"/>
        <v>-1.9436345966958213E-3</v>
      </c>
    </row>
    <row r="392" spans="1:8" x14ac:dyDescent="0.2">
      <c r="A392" s="9"/>
      <c r="B392" s="10" t="s">
        <v>367</v>
      </c>
      <c r="C392" s="11">
        <v>1</v>
      </c>
      <c r="D392" s="11">
        <v>5</v>
      </c>
      <c r="E392" s="12">
        <f t="shared" si="47"/>
        <v>9.7181729834791062E-5</v>
      </c>
      <c r="F392" s="12">
        <f t="shared" si="48"/>
        <v>5.9680114585820008E-4</v>
      </c>
      <c r="G392" s="12">
        <f t="shared" si="50"/>
        <v>4</v>
      </c>
      <c r="H392" s="12">
        <f t="shared" si="49"/>
        <v>3.8872691933916425E-4</v>
      </c>
    </row>
    <row r="393" spans="1:8" x14ac:dyDescent="0.2">
      <c r="A393" s="9"/>
      <c r="B393" s="10" t="s">
        <v>368</v>
      </c>
      <c r="C393" s="11">
        <v>89</v>
      </c>
      <c r="D393" s="11">
        <v>23</v>
      </c>
      <c r="E393" s="12">
        <f t="shared" si="47"/>
        <v>8.6491739552964041E-3</v>
      </c>
      <c r="F393" s="12">
        <f t="shared" si="48"/>
        <v>2.7452852709477201E-3</v>
      </c>
      <c r="G393" s="12">
        <f t="shared" si="50"/>
        <v>-0.7415730337078652</v>
      </c>
      <c r="H393" s="12">
        <f t="shared" si="49"/>
        <v>-6.4139941690962102E-3</v>
      </c>
    </row>
    <row r="394" spans="1:8" x14ac:dyDescent="0.2">
      <c r="A394" s="9"/>
      <c r="B394" s="10" t="s">
        <v>369</v>
      </c>
      <c r="C394" s="11">
        <v>4</v>
      </c>
      <c r="D394" s="11">
        <v>3</v>
      </c>
      <c r="E394" s="12">
        <f t="shared" si="47"/>
        <v>3.8872691933916425E-4</v>
      </c>
      <c r="F394" s="12">
        <f t="shared" si="48"/>
        <v>3.5808068751492004E-4</v>
      </c>
      <c r="G394" s="12">
        <f t="shared" si="50"/>
        <v>-0.25</v>
      </c>
      <c r="H394" s="12">
        <f t="shared" si="49"/>
        <v>-9.7181729834791062E-5</v>
      </c>
    </row>
    <row r="395" spans="1:8" x14ac:dyDescent="0.2">
      <c r="A395" s="9"/>
      <c r="B395" s="10" t="s">
        <v>370</v>
      </c>
      <c r="C395" s="11">
        <v>47</v>
      </c>
      <c r="D395" s="11">
        <v>50</v>
      </c>
      <c r="E395" s="12">
        <f t="shared" si="47"/>
        <v>4.5675413022351801E-3</v>
      </c>
      <c r="F395" s="12">
        <f t="shared" si="48"/>
        <v>5.9680114585820001E-3</v>
      </c>
      <c r="G395" s="12">
        <f t="shared" si="50"/>
        <v>6.3829787234042548E-2</v>
      </c>
      <c r="H395" s="12">
        <f t="shared" si="49"/>
        <v>2.9154518950437317E-4</v>
      </c>
    </row>
    <row r="396" spans="1:8" x14ac:dyDescent="0.2">
      <c r="A396" s="9"/>
      <c r="B396" s="10" t="s">
        <v>371</v>
      </c>
      <c r="C396" s="11">
        <v>10</v>
      </c>
      <c r="D396" s="11">
        <v>10</v>
      </c>
      <c r="E396" s="12">
        <f t="shared" si="47"/>
        <v>9.7181729834791054E-4</v>
      </c>
      <c r="F396" s="12">
        <f t="shared" si="48"/>
        <v>1.1936022917164002E-3</v>
      </c>
      <c r="G396" s="12">
        <f t="shared" si="50"/>
        <v>0</v>
      </c>
      <c r="H396" s="12">
        <f t="shared" si="49"/>
        <v>0</v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1</v>
      </c>
      <c r="D398" s="11">
        <v>6</v>
      </c>
      <c r="E398" s="12">
        <f t="shared" si="47"/>
        <v>9.7181729834791062E-5</v>
      </c>
      <c r="F398" s="12">
        <f t="shared" si="48"/>
        <v>7.1616137502984007E-4</v>
      </c>
      <c r="G398" s="12">
        <f t="shared" si="50"/>
        <v>5</v>
      </c>
      <c r="H398" s="12">
        <f t="shared" si="49"/>
        <v>4.8590864917395532E-4</v>
      </c>
    </row>
    <row r="399" spans="1:8" x14ac:dyDescent="0.2">
      <c r="A399" s="9"/>
      <c r="B399" s="10" t="s">
        <v>374</v>
      </c>
      <c r="C399" s="11">
        <v>3</v>
      </c>
      <c r="D399" s="11">
        <v>0</v>
      </c>
      <c r="E399" s="12">
        <f t="shared" si="47"/>
        <v>2.9154518950437317E-4</v>
      </c>
      <c r="F399" s="12" t="str">
        <f t="shared" si="48"/>
        <v/>
      </c>
      <c r="G399" s="12">
        <f t="shared" si="50"/>
        <v>-1</v>
      </c>
      <c r="H399" s="12">
        <f t="shared" si="49"/>
        <v>-2.9154518950437317E-4</v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1</v>
      </c>
      <c r="D401" s="11">
        <v>1</v>
      </c>
      <c r="E401" s="12">
        <f t="shared" si="47"/>
        <v>9.7181729834791062E-5</v>
      </c>
      <c r="F401" s="12">
        <f t="shared" si="48"/>
        <v>1.1936022917164001E-4</v>
      </c>
      <c r="G401" s="12">
        <f t="shared" si="50"/>
        <v>0</v>
      </c>
      <c r="H401" s="12">
        <f t="shared" si="49"/>
        <v>0</v>
      </c>
    </row>
    <row r="402" spans="1:8" x14ac:dyDescent="0.2">
      <c r="A402" s="9"/>
      <c r="B402" s="10" t="s">
        <v>377</v>
      </c>
      <c r="C402" s="11">
        <v>768</v>
      </c>
      <c r="D402" s="11">
        <v>365</v>
      </c>
      <c r="E402" s="12">
        <f t="shared" si="47"/>
        <v>7.4635568513119532E-2</v>
      </c>
      <c r="F402" s="12">
        <f t="shared" si="48"/>
        <v>4.3566483647648604E-2</v>
      </c>
      <c r="G402" s="12">
        <f t="shared" si="50"/>
        <v>-0.52473958333333337</v>
      </c>
      <c r="H402" s="12">
        <f t="shared" si="49"/>
        <v>-3.9164237123420799E-2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15</v>
      </c>
      <c r="D405" s="11">
        <v>61</v>
      </c>
      <c r="E405" s="12">
        <f t="shared" si="47"/>
        <v>1.4577259475218659E-3</v>
      </c>
      <c r="F405" s="12">
        <f t="shared" si="48"/>
        <v>7.2809739794700403E-3</v>
      </c>
      <c r="G405" s="12">
        <f t="shared" si="50"/>
        <v>3.0666666666666669</v>
      </c>
      <c r="H405" s="12">
        <f t="shared" si="49"/>
        <v>4.4703595724003894E-3</v>
      </c>
    </row>
    <row r="406" spans="1:8" x14ac:dyDescent="0.2">
      <c r="A406" s="9"/>
      <c r="B406" s="10" t="s">
        <v>381</v>
      </c>
      <c r="C406" s="11">
        <v>572</v>
      </c>
      <c r="D406" s="11">
        <v>1114</v>
      </c>
      <c r="E406" s="12">
        <f t="shared" si="47"/>
        <v>5.5587949465500483E-2</v>
      </c>
      <c r="F406" s="12">
        <f t="shared" si="48"/>
        <v>0.13296729529720697</v>
      </c>
      <c r="G406" s="12">
        <f t="shared" si="50"/>
        <v>0.94755244755244761</v>
      </c>
      <c r="H406" s="12">
        <f t="shared" si="49"/>
        <v>5.2672497570456757E-2</v>
      </c>
    </row>
    <row r="407" spans="1:8" x14ac:dyDescent="0.2">
      <c r="A407" s="9"/>
      <c r="B407" s="10" t="s">
        <v>382</v>
      </c>
      <c r="C407" s="11">
        <v>63</v>
      </c>
      <c r="D407" s="11">
        <v>31</v>
      </c>
      <c r="E407" s="12">
        <f t="shared" si="47"/>
        <v>6.1224489795918364E-3</v>
      </c>
      <c r="F407" s="12">
        <f t="shared" si="48"/>
        <v>3.7001671043208405E-3</v>
      </c>
      <c r="G407" s="12">
        <f t="shared" si="50"/>
        <v>-0.50793650793650791</v>
      </c>
      <c r="H407" s="12">
        <f t="shared" si="49"/>
        <v>-3.1098153547133136E-3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2</v>
      </c>
      <c r="D409" s="11">
        <v>50</v>
      </c>
      <c r="E409" s="12">
        <f t="shared" si="47"/>
        <v>1.9436345966958212E-4</v>
      </c>
      <c r="F409" s="12">
        <f t="shared" si="48"/>
        <v>5.9680114585820001E-3</v>
      </c>
      <c r="G409" s="12">
        <f t="shared" si="50"/>
        <v>24</v>
      </c>
      <c r="H409" s="12">
        <f t="shared" si="49"/>
        <v>4.6647230320699708E-3</v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3</v>
      </c>
      <c r="D411" s="11">
        <v>1</v>
      </c>
      <c r="E411" s="12">
        <f t="shared" si="47"/>
        <v>2.9154518950437317E-4</v>
      </c>
      <c r="F411" s="12">
        <f t="shared" si="48"/>
        <v>1.1936022917164001E-4</v>
      </c>
      <c r="G411" s="12">
        <f t="shared" si="50"/>
        <v>-0.66666666666666663</v>
      </c>
      <c r="H411" s="12">
        <f t="shared" si="49"/>
        <v>-1.943634596695821E-4</v>
      </c>
    </row>
    <row r="412" spans="1:8" x14ac:dyDescent="0.2">
      <c r="A412" s="9"/>
      <c r="B412" s="10" t="s">
        <v>387</v>
      </c>
      <c r="C412" s="11">
        <v>0</v>
      </c>
      <c r="D412" s="11">
        <v>1</v>
      </c>
      <c r="E412" s="12" t="str">
        <f t="shared" si="47"/>
        <v/>
      </c>
      <c r="F412" s="12">
        <f t="shared" si="48"/>
        <v>1.1936022917164001E-4</v>
      </c>
      <c r="G412" s="12">
        <f t="shared" si="50"/>
        <v>1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17</v>
      </c>
      <c r="D416" s="11">
        <v>2</v>
      </c>
      <c r="E416" s="12">
        <f t="shared" si="47"/>
        <v>1.6520894071914479E-3</v>
      </c>
      <c r="F416" s="12">
        <f t="shared" si="48"/>
        <v>2.3872045834328001E-4</v>
      </c>
      <c r="G416" s="12">
        <f t="shared" si="50"/>
        <v>-0.88235294117647056</v>
      </c>
      <c r="H416" s="12">
        <f t="shared" si="49"/>
        <v>-1.4577259475218659E-3</v>
      </c>
    </row>
    <row r="417" spans="1:8" x14ac:dyDescent="0.2">
      <c r="A417" s="9"/>
      <c r="B417" s="10" t="s">
        <v>392</v>
      </c>
      <c r="C417" s="11">
        <v>31</v>
      </c>
      <c r="D417" s="11">
        <v>7</v>
      </c>
      <c r="E417" s="12">
        <f t="shared" si="47"/>
        <v>3.0126336248785229E-3</v>
      </c>
      <c r="F417" s="12">
        <f t="shared" si="48"/>
        <v>8.3552160420148007E-4</v>
      </c>
      <c r="G417" s="12">
        <f t="shared" si="50"/>
        <v>-0.77419354838709675</v>
      </c>
      <c r="H417" s="12">
        <f t="shared" si="49"/>
        <v>-2.3323615160349854E-3</v>
      </c>
    </row>
    <row r="418" spans="1:8" x14ac:dyDescent="0.2">
      <c r="A418" s="9"/>
      <c r="B418" s="10" t="s">
        <v>393</v>
      </c>
      <c r="C418" s="11">
        <v>4</v>
      </c>
      <c r="D418" s="11">
        <v>48</v>
      </c>
      <c r="E418" s="12">
        <f t="shared" si="47"/>
        <v>3.8872691933916425E-4</v>
      </c>
      <c r="F418" s="12">
        <f t="shared" si="48"/>
        <v>5.7292910002387206E-3</v>
      </c>
      <c r="G418" s="12">
        <f t="shared" si="50"/>
        <v>11</v>
      </c>
      <c r="H418" s="12">
        <f t="shared" si="49"/>
        <v>4.2759961127308071E-3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22</v>
      </c>
      <c r="D420" s="11">
        <v>7</v>
      </c>
      <c r="E420" s="12">
        <f t="shared" ref="E420:E483" si="51">+IF(C420=0,"",C420/C$356)</f>
        <v>2.1379980563654031E-3</v>
      </c>
      <c r="F420" s="12">
        <f t="shared" ref="F420:F483" si="52">+IF(D420=0,"",D420/D$356)</f>
        <v>8.3552160420148007E-4</v>
      </c>
      <c r="G420" s="12">
        <f t="shared" si="50"/>
        <v>-0.68181818181818177</v>
      </c>
      <c r="H420" s="12">
        <f t="shared" ref="H420:H483" si="53">+IF(OR(AND(E420=""),(G420="")),"",E420*G420)</f>
        <v>-1.4577259475218656E-3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2</v>
      </c>
      <c r="D422" s="11">
        <v>0</v>
      </c>
      <c r="E422" s="12">
        <f t="shared" si="51"/>
        <v>1.9436345966958212E-4</v>
      </c>
      <c r="F422" s="12" t="str">
        <f t="shared" si="52"/>
        <v/>
      </c>
      <c r="G422" s="12">
        <f t="shared" si="54"/>
        <v>-1</v>
      </c>
      <c r="H422" s="12">
        <f t="shared" si="53"/>
        <v>-1.9436345966958212E-4</v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3</v>
      </c>
      <c r="E424" s="12" t="str">
        <f t="shared" si="51"/>
        <v/>
      </c>
      <c r="F424" s="12">
        <f t="shared" si="52"/>
        <v>3.5808068751492004E-4</v>
      </c>
      <c r="G424" s="12">
        <f t="shared" si="54"/>
        <v>1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1</v>
      </c>
      <c r="D425" s="11">
        <v>24</v>
      </c>
      <c r="E425" s="12">
        <f t="shared" si="51"/>
        <v>9.7181729834791062E-5</v>
      </c>
      <c r="F425" s="12">
        <f t="shared" si="52"/>
        <v>2.8646455001193603E-3</v>
      </c>
      <c r="G425" s="12">
        <f t="shared" si="54"/>
        <v>23</v>
      </c>
      <c r="H425" s="12">
        <f t="shared" si="53"/>
        <v>2.2351797862001943E-3</v>
      </c>
    </row>
    <row r="426" spans="1:8" x14ac:dyDescent="0.2">
      <c r="A426" s="9"/>
      <c r="B426" s="10" t="s">
        <v>401</v>
      </c>
      <c r="C426" s="11">
        <v>111</v>
      </c>
      <c r="D426" s="11">
        <v>0</v>
      </c>
      <c r="E426" s="12">
        <f t="shared" si="51"/>
        <v>1.0787172011661808E-2</v>
      </c>
      <c r="F426" s="12" t="str">
        <f t="shared" si="52"/>
        <v/>
      </c>
      <c r="G426" s="12">
        <f t="shared" si="54"/>
        <v>-1</v>
      </c>
      <c r="H426" s="12">
        <f t="shared" si="53"/>
        <v>-1.0787172011661808E-2</v>
      </c>
    </row>
    <row r="427" spans="1:8" x14ac:dyDescent="0.2">
      <c r="A427" s="9"/>
      <c r="B427" s="10" t="s">
        <v>402</v>
      </c>
      <c r="C427" s="11">
        <v>17</v>
      </c>
      <c r="D427" s="11">
        <v>0</v>
      </c>
      <c r="E427" s="12">
        <f t="shared" si="51"/>
        <v>1.6520894071914479E-3</v>
      </c>
      <c r="F427" s="12" t="str">
        <f t="shared" si="52"/>
        <v/>
      </c>
      <c r="G427" s="12">
        <f t="shared" si="54"/>
        <v>-1</v>
      </c>
      <c r="H427" s="12">
        <f t="shared" si="53"/>
        <v>-1.6520894071914479E-3</v>
      </c>
    </row>
    <row r="428" spans="1:8" x14ac:dyDescent="0.2">
      <c r="A428" s="9"/>
      <c r="B428" s="10" t="s">
        <v>403</v>
      </c>
      <c r="C428" s="11">
        <v>695</v>
      </c>
      <c r="D428" s="11">
        <v>239</v>
      </c>
      <c r="E428" s="12">
        <f t="shared" si="51"/>
        <v>6.754130223517979E-2</v>
      </c>
      <c r="F428" s="12">
        <f t="shared" si="52"/>
        <v>2.8527094772021963E-2</v>
      </c>
      <c r="G428" s="12">
        <f t="shared" si="54"/>
        <v>-0.65611510791366912</v>
      </c>
      <c r="H428" s="12">
        <f t="shared" si="53"/>
        <v>-4.4314868804664731E-2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5</v>
      </c>
      <c r="E430" s="12" t="str">
        <f t="shared" si="51"/>
        <v/>
      </c>
      <c r="F430" s="12">
        <f t="shared" si="52"/>
        <v>5.9680114585820008E-4</v>
      </c>
      <c r="G430" s="12">
        <f t="shared" si="54"/>
        <v>1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1</v>
      </c>
      <c r="D432" s="11">
        <v>15</v>
      </c>
      <c r="E432" s="12">
        <f t="shared" si="51"/>
        <v>9.7181729834791062E-5</v>
      </c>
      <c r="F432" s="12">
        <f t="shared" si="52"/>
        <v>1.7904034375746001E-3</v>
      </c>
      <c r="G432" s="12">
        <f t="shared" si="54"/>
        <v>14</v>
      </c>
      <c r="H432" s="12">
        <f t="shared" si="53"/>
        <v>1.360544217687075E-3</v>
      </c>
    </row>
    <row r="433" spans="1:8" x14ac:dyDescent="0.2">
      <c r="A433" s="9"/>
      <c r="B433" s="10" t="s">
        <v>408</v>
      </c>
      <c r="C433" s="11">
        <v>1</v>
      </c>
      <c r="D433" s="11">
        <v>0</v>
      </c>
      <c r="E433" s="12">
        <f t="shared" si="51"/>
        <v>9.7181729834791062E-5</v>
      </c>
      <c r="F433" s="12" t="str">
        <f t="shared" si="52"/>
        <v/>
      </c>
      <c r="G433" s="12">
        <f t="shared" si="54"/>
        <v>-1</v>
      </c>
      <c r="H433" s="12">
        <f t="shared" si="53"/>
        <v>-9.7181729834791062E-5</v>
      </c>
    </row>
    <row r="434" spans="1:8" x14ac:dyDescent="0.2">
      <c r="A434" s="9"/>
      <c r="B434" s="10" t="s">
        <v>409</v>
      </c>
      <c r="C434" s="11">
        <v>1</v>
      </c>
      <c r="D434" s="11">
        <v>0</v>
      </c>
      <c r="E434" s="12">
        <f t="shared" si="51"/>
        <v>9.7181729834791062E-5</v>
      </c>
      <c r="F434" s="12" t="str">
        <f t="shared" si="52"/>
        <v/>
      </c>
      <c r="G434" s="12">
        <f t="shared" si="54"/>
        <v>-1</v>
      </c>
      <c r="H434" s="12">
        <f t="shared" si="53"/>
        <v>-9.7181729834791062E-5</v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1</v>
      </c>
      <c r="D436" s="11">
        <v>11</v>
      </c>
      <c r="E436" s="12">
        <f t="shared" si="51"/>
        <v>9.7181729834791062E-5</v>
      </c>
      <c r="F436" s="12">
        <f t="shared" si="52"/>
        <v>1.3129625208880401E-3</v>
      </c>
      <c r="G436" s="12">
        <f t="shared" si="54"/>
        <v>10</v>
      </c>
      <c r="H436" s="12">
        <f t="shared" si="53"/>
        <v>9.7181729834791065E-4</v>
      </c>
    </row>
    <row r="437" spans="1:8" x14ac:dyDescent="0.2">
      <c r="A437" s="9"/>
      <c r="B437" s="10" t="s">
        <v>412</v>
      </c>
      <c r="C437" s="11">
        <v>0</v>
      </c>
      <c r="D437" s="11">
        <v>1</v>
      </c>
      <c r="E437" s="12" t="str">
        <f t="shared" si="51"/>
        <v/>
      </c>
      <c r="F437" s="12">
        <f t="shared" si="52"/>
        <v>1.1936022917164001E-4</v>
      </c>
      <c r="G437" s="12">
        <f t="shared" si="54"/>
        <v>1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1</v>
      </c>
      <c r="E440" s="12" t="str">
        <f t="shared" si="51"/>
        <v/>
      </c>
      <c r="F440" s="12">
        <f t="shared" si="52"/>
        <v>1.1936022917164001E-4</v>
      </c>
      <c r="G440" s="12">
        <f t="shared" si="54"/>
        <v>1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15</v>
      </c>
      <c r="D441" s="11">
        <v>40</v>
      </c>
      <c r="E441" s="12">
        <f t="shared" si="51"/>
        <v>1.4577259475218659E-3</v>
      </c>
      <c r="F441" s="12">
        <f t="shared" si="52"/>
        <v>4.7744091668656006E-3</v>
      </c>
      <c r="G441" s="12">
        <f t="shared" si="54"/>
        <v>1.6666666666666667</v>
      </c>
      <c r="H441" s="12">
        <f t="shared" si="53"/>
        <v>2.4295432458697765E-3</v>
      </c>
    </row>
    <row r="442" spans="1:8" ht="25.5" x14ac:dyDescent="0.2">
      <c r="A442" s="9"/>
      <c r="B442" s="10" t="s">
        <v>417</v>
      </c>
      <c r="C442" s="11">
        <v>152</v>
      </c>
      <c r="D442" s="11">
        <v>313</v>
      </c>
      <c r="E442" s="12">
        <f t="shared" si="51"/>
        <v>1.4771622934888241E-2</v>
      </c>
      <c r="F442" s="12">
        <f t="shared" si="52"/>
        <v>3.7359751730723326E-2</v>
      </c>
      <c r="G442" s="12">
        <f t="shared" si="54"/>
        <v>1.0592105263157894</v>
      </c>
      <c r="H442" s="12">
        <f t="shared" si="53"/>
        <v>1.5646258503401358E-2</v>
      </c>
    </row>
    <row r="443" spans="1:8" x14ac:dyDescent="0.2">
      <c r="A443" s="9"/>
      <c r="B443" s="10" t="s">
        <v>418</v>
      </c>
      <c r="C443" s="11">
        <v>4</v>
      </c>
      <c r="D443" s="11">
        <v>108</v>
      </c>
      <c r="E443" s="12">
        <f t="shared" si="51"/>
        <v>3.8872691933916425E-4</v>
      </c>
      <c r="F443" s="12">
        <f t="shared" si="52"/>
        <v>1.289090475053712E-2</v>
      </c>
      <c r="G443" s="12">
        <f t="shared" si="54"/>
        <v>26</v>
      </c>
      <c r="H443" s="12">
        <f t="shared" si="53"/>
        <v>1.0106899902818271E-2</v>
      </c>
    </row>
    <row r="444" spans="1:8" ht="25.5" x14ac:dyDescent="0.2">
      <c r="A444" s="9"/>
      <c r="B444" s="10" t="s">
        <v>419</v>
      </c>
      <c r="C444" s="11">
        <v>26</v>
      </c>
      <c r="D444" s="11">
        <v>17</v>
      </c>
      <c r="E444" s="12">
        <f t="shared" si="51"/>
        <v>2.5267249757045676E-3</v>
      </c>
      <c r="F444" s="12">
        <f t="shared" si="52"/>
        <v>2.0291238959178801E-3</v>
      </c>
      <c r="G444" s="12">
        <f t="shared" si="54"/>
        <v>-0.34615384615384615</v>
      </c>
      <c r="H444" s="12">
        <f t="shared" si="53"/>
        <v>-8.7463556851311952E-4</v>
      </c>
    </row>
    <row r="445" spans="1:8" ht="25.5" x14ac:dyDescent="0.2">
      <c r="A445" s="9"/>
      <c r="B445" s="10" t="s">
        <v>420</v>
      </c>
      <c r="C445" s="11">
        <v>1</v>
      </c>
      <c r="D445" s="11">
        <v>0</v>
      </c>
      <c r="E445" s="12">
        <f t="shared" si="51"/>
        <v>9.7181729834791062E-5</v>
      </c>
      <c r="F445" s="12" t="str">
        <f t="shared" si="52"/>
        <v/>
      </c>
      <c r="G445" s="12">
        <f t="shared" si="54"/>
        <v>-1</v>
      </c>
      <c r="H445" s="12">
        <f t="shared" si="53"/>
        <v>-9.7181729834791062E-5</v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9</v>
      </c>
      <c r="D447" s="11">
        <v>4</v>
      </c>
      <c r="E447" s="12">
        <f t="shared" si="51"/>
        <v>8.7463556851311952E-4</v>
      </c>
      <c r="F447" s="12">
        <f t="shared" si="52"/>
        <v>4.7744091668656003E-4</v>
      </c>
      <c r="G447" s="12">
        <f t="shared" si="54"/>
        <v>-0.55555555555555558</v>
      </c>
      <c r="H447" s="12">
        <f t="shared" si="53"/>
        <v>-4.8590864917395532E-4</v>
      </c>
    </row>
    <row r="448" spans="1:8" x14ac:dyDescent="0.2">
      <c r="A448" s="9"/>
      <c r="B448" s="10" t="s">
        <v>423</v>
      </c>
      <c r="C448" s="11">
        <v>0</v>
      </c>
      <c r="D448" s="11">
        <v>39</v>
      </c>
      <c r="E448" s="12" t="str">
        <f t="shared" si="51"/>
        <v/>
      </c>
      <c r="F448" s="12">
        <f t="shared" si="52"/>
        <v>4.65504893769396E-3</v>
      </c>
      <c r="G448" s="12">
        <f t="shared" si="54"/>
        <v>1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33</v>
      </c>
      <c r="D449" s="11">
        <v>89</v>
      </c>
      <c r="E449" s="12">
        <f t="shared" si="51"/>
        <v>3.2069970845481051E-3</v>
      </c>
      <c r="F449" s="12">
        <f t="shared" si="52"/>
        <v>1.062306039627596E-2</v>
      </c>
      <c r="G449" s="12">
        <f t="shared" si="54"/>
        <v>1.696969696969697</v>
      </c>
      <c r="H449" s="12">
        <f t="shared" si="53"/>
        <v>5.4421768707482998E-3</v>
      </c>
    </row>
    <row r="450" spans="1:8" x14ac:dyDescent="0.2">
      <c r="A450" s="9"/>
      <c r="B450" s="10" t="s">
        <v>425</v>
      </c>
      <c r="C450" s="11">
        <v>2</v>
      </c>
      <c r="D450" s="11">
        <v>0</v>
      </c>
      <c r="E450" s="12">
        <f t="shared" si="51"/>
        <v>1.9436345966958212E-4</v>
      </c>
      <c r="F450" s="12" t="str">
        <f t="shared" si="52"/>
        <v/>
      </c>
      <c r="G450" s="12">
        <f t="shared" si="54"/>
        <v>-1</v>
      </c>
      <c r="H450" s="12">
        <f t="shared" si="53"/>
        <v>-1.9436345966958212E-4</v>
      </c>
    </row>
    <row r="451" spans="1:8" x14ac:dyDescent="0.2">
      <c r="A451" s="9"/>
      <c r="B451" s="10" t="s">
        <v>426</v>
      </c>
      <c r="C451" s="11">
        <v>19</v>
      </c>
      <c r="D451" s="11">
        <v>14</v>
      </c>
      <c r="E451" s="12">
        <f t="shared" si="51"/>
        <v>1.8464528668610302E-3</v>
      </c>
      <c r="F451" s="12">
        <f t="shared" si="52"/>
        <v>1.6710432084029601E-3</v>
      </c>
      <c r="G451" s="12">
        <f t="shared" si="54"/>
        <v>-0.26315789473684209</v>
      </c>
      <c r="H451" s="12">
        <f t="shared" si="53"/>
        <v>-4.8590864917395527E-4</v>
      </c>
    </row>
    <row r="452" spans="1:8" x14ac:dyDescent="0.2">
      <c r="A452" s="9"/>
      <c r="B452" s="10" t="s">
        <v>427</v>
      </c>
      <c r="C452" s="11">
        <v>33</v>
      </c>
      <c r="D452" s="11">
        <v>191</v>
      </c>
      <c r="E452" s="12">
        <f t="shared" si="51"/>
        <v>3.2069970845481051E-3</v>
      </c>
      <c r="F452" s="12">
        <f t="shared" si="52"/>
        <v>2.2797803771783243E-2</v>
      </c>
      <c r="G452" s="12">
        <f t="shared" si="54"/>
        <v>4.7878787878787881</v>
      </c>
      <c r="H452" s="12">
        <f t="shared" si="53"/>
        <v>1.5354713313896989E-2</v>
      </c>
    </row>
    <row r="453" spans="1:8" x14ac:dyDescent="0.2">
      <c r="A453" s="9"/>
      <c r="B453" s="10" t="s">
        <v>428</v>
      </c>
      <c r="C453" s="11">
        <v>100</v>
      </c>
      <c r="D453" s="11">
        <v>291</v>
      </c>
      <c r="E453" s="12">
        <f t="shared" si="51"/>
        <v>9.7181729834791061E-3</v>
      </c>
      <c r="F453" s="12">
        <f t="shared" si="52"/>
        <v>3.4733826688947242E-2</v>
      </c>
      <c r="G453" s="12">
        <f t="shared" si="54"/>
        <v>1.91</v>
      </c>
      <c r="H453" s="12">
        <f t="shared" si="53"/>
        <v>1.8561710398445092E-2</v>
      </c>
    </row>
    <row r="454" spans="1:8" x14ac:dyDescent="0.2">
      <c r="A454" s="9"/>
      <c r="B454" s="10" t="s">
        <v>429</v>
      </c>
      <c r="C454" s="11">
        <v>0</v>
      </c>
      <c r="D454" s="11">
        <v>1</v>
      </c>
      <c r="E454" s="12" t="str">
        <f t="shared" si="51"/>
        <v/>
      </c>
      <c r="F454" s="12">
        <f t="shared" si="52"/>
        <v>1.1936022917164001E-4</v>
      </c>
      <c r="G454" s="12">
        <f t="shared" si="54"/>
        <v>1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116</v>
      </c>
      <c r="D455" s="11">
        <v>100</v>
      </c>
      <c r="E455" s="12">
        <f t="shared" si="51"/>
        <v>1.1273080660835762E-2</v>
      </c>
      <c r="F455" s="12">
        <f t="shared" si="52"/>
        <v>1.1936022917164E-2</v>
      </c>
      <c r="G455" s="12">
        <f t="shared" si="54"/>
        <v>-0.13793103448275862</v>
      </c>
      <c r="H455" s="12">
        <f t="shared" si="53"/>
        <v>-1.5549076773566568E-3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50</v>
      </c>
      <c r="E458" s="12" t="str">
        <f t="shared" si="51"/>
        <v/>
      </c>
      <c r="F458" s="12">
        <f t="shared" si="52"/>
        <v>5.9680114585820001E-3</v>
      </c>
      <c r="G458" s="12">
        <f t="shared" si="54"/>
        <v>1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27</v>
      </c>
      <c r="E460" s="12" t="str">
        <f t="shared" si="51"/>
        <v/>
      </c>
      <c r="F460" s="12">
        <f t="shared" si="52"/>
        <v>3.2227261876342801E-3</v>
      </c>
      <c r="G460" s="12">
        <f t="shared" si="54"/>
        <v>1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40</v>
      </c>
      <c r="D463" s="11">
        <v>30</v>
      </c>
      <c r="E463" s="12">
        <f t="shared" si="51"/>
        <v>3.8872691933916422E-3</v>
      </c>
      <c r="F463" s="12">
        <f t="shared" si="52"/>
        <v>3.5808068751492002E-3</v>
      </c>
      <c r="G463" s="12">
        <f t="shared" si="54"/>
        <v>-0.25</v>
      </c>
      <c r="H463" s="12">
        <f t="shared" si="53"/>
        <v>-9.7181729834791054E-4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18</v>
      </c>
      <c r="D465" s="11">
        <v>26</v>
      </c>
      <c r="E465" s="12">
        <f t="shared" si="51"/>
        <v>1.749271137026239E-3</v>
      </c>
      <c r="F465" s="12">
        <f t="shared" si="52"/>
        <v>3.1033659584626403E-3</v>
      </c>
      <c r="G465" s="12">
        <f t="shared" si="54"/>
        <v>0.44444444444444442</v>
      </c>
      <c r="H465" s="12">
        <f t="shared" si="53"/>
        <v>7.7745383867832839E-4</v>
      </c>
    </row>
    <row r="466" spans="1:8" x14ac:dyDescent="0.2">
      <c r="A466" s="9"/>
      <c r="B466" s="10" t="s">
        <v>441</v>
      </c>
      <c r="C466" s="11">
        <v>21</v>
      </c>
      <c r="D466" s="11">
        <v>40</v>
      </c>
      <c r="E466" s="12">
        <f t="shared" si="51"/>
        <v>2.0408163265306124E-3</v>
      </c>
      <c r="F466" s="12">
        <f t="shared" si="52"/>
        <v>4.7744091668656006E-3</v>
      </c>
      <c r="G466" s="12">
        <f t="shared" si="54"/>
        <v>0.90476190476190477</v>
      </c>
      <c r="H466" s="12">
        <f t="shared" si="53"/>
        <v>1.8464528668610304E-3</v>
      </c>
    </row>
    <row r="467" spans="1:8" x14ac:dyDescent="0.2">
      <c r="A467" s="9"/>
      <c r="B467" s="10" t="s">
        <v>442</v>
      </c>
      <c r="C467" s="11">
        <v>1</v>
      </c>
      <c r="D467" s="11">
        <v>21</v>
      </c>
      <c r="E467" s="12">
        <f t="shared" si="51"/>
        <v>9.7181729834791062E-5</v>
      </c>
      <c r="F467" s="12">
        <f t="shared" si="52"/>
        <v>2.5065648126044401E-3</v>
      </c>
      <c r="G467" s="12">
        <f t="shared" si="54"/>
        <v>20</v>
      </c>
      <c r="H467" s="12">
        <f t="shared" si="53"/>
        <v>1.9436345966958213E-3</v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2</v>
      </c>
      <c r="D469" s="11">
        <v>1</v>
      </c>
      <c r="E469" s="12">
        <f t="shared" si="51"/>
        <v>1.9436345966958212E-4</v>
      </c>
      <c r="F469" s="12">
        <f t="shared" si="52"/>
        <v>1.1936022917164001E-4</v>
      </c>
      <c r="G469" s="12">
        <f t="shared" si="54"/>
        <v>-0.5</v>
      </c>
      <c r="H469" s="12">
        <f t="shared" si="53"/>
        <v>-9.7181729834791062E-5</v>
      </c>
    </row>
    <row r="470" spans="1:8" ht="25.5" x14ac:dyDescent="0.2">
      <c r="A470" s="9"/>
      <c r="B470" s="10" t="s">
        <v>445</v>
      </c>
      <c r="C470" s="11">
        <v>0</v>
      </c>
      <c r="D470" s="11">
        <v>2</v>
      </c>
      <c r="E470" s="12" t="str">
        <f t="shared" si="51"/>
        <v/>
      </c>
      <c r="F470" s="12">
        <f t="shared" si="52"/>
        <v>2.3872045834328001E-4</v>
      </c>
      <c r="G470" s="12">
        <f t="shared" si="54"/>
        <v>1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1</v>
      </c>
      <c r="D471" s="11">
        <v>4</v>
      </c>
      <c r="E471" s="12">
        <f t="shared" si="51"/>
        <v>9.7181729834791062E-5</v>
      </c>
      <c r="F471" s="12">
        <f t="shared" si="52"/>
        <v>4.7744091668656003E-4</v>
      </c>
      <c r="G471" s="12">
        <f t="shared" si="54"/>
        <v>3</v>
      </c>
      <c r="H471" s="12">
        <f t="shared" si="53"/>
        <v>2.9154518950437317E-4</v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6</v>
      </c>
      <c r="D473" s="11">
        <v>2</v>
      </c>
      <c r="E473" s="12">
        <f t="shared" si="51"/>
        <v>5.8309037900874635E-4</v>
      </c>
      <c r="F473" s="12">
        <f t="shared" si="52"/>
        <v>2.3872045834328001E-4</v>
      </c>
      <c r="G473" s="12">
        <f t="shared" si="54"/>
        <v>-0.66666666666666663</v>
      </c>
      <c r="H473" s="12">
        <f t="shared" si="53"/>
        <v>-3.8872691933916419E-4</v>
      </c>
    </row>
    <row r="474" spans="1:8" x14ac:dyDescent="0.2">
      <c r="A474" s="9"/>
      <c r="B474" s="10" t="s">
        <v>449</v>
      </c>
      <c r="C474" s="11">
        <v>51</v>
      </c>
      <c r="D474" s="11">
        <v>13</v>
      </c>
      <c r="E474" s="12">
        <f t="shared" si="51"/>
        <v>4.9562682215743437E-3</v>
      </c>
      <c r="F474" s="12">
        <f t="shared" si="52"/>
        <v>1.5516829792313201E-3</v>
      </c>
      <c r="G474" s="12">
        <f t="shared" si="54"/>
        <v>-0.74509803921568629</v>
      </c>
      <c r="H474" s="12">
        <f t="shared" si="53"/>
        <v>-3.6929057337220599E-3</v>
      </c>
    </row>
    <row r="475" spans="1:8" x14ac:dyDescent="0.2">
      <c r="A475" s="9"/>
      <c r="B475" s="10" t="s">
        <v>450</v>
      </c>
      <c r="C475" s="11">
        <v>89</v>
      </c>
      <c r="D475" s="11">
        <v>78</v>
      </c>
      <c r="E475" s="12">
        <f t="shared" si="51"/>
        <v>8.6491739552964041E-3</v>
      </c>
      <c r="F475" s="12">
        <f t="shared" si="52"/>
        <v>9.31009787538792E-3</v>
      </c>
      <c r="G475" s="12">
        <f t="shared" si="54"/>
        <v>-0.12359550561797752</v>
      </c>
      <c r="H475" s="12">
        <f t="shared" si="53"/>
        <v>-1.0689990281827016E-3</v>
      </c>
    </row>
    <row r="476" spans="1:8" x14ac:dyDescent="0.2">
      <c r="A476" s="9"/>
      <c r="B476" s="10" t="s">
        <v>451</v>
      </c>
      <c r="C476" s="11">
        <v>38</v>
      </c>
      <c r="D476" s="11">
        <v>197</v>
      </c>
      <c r="E476" s="12">
        <f t="shared" si="51"/>
        <v>3.6929057337220603E-3</v>
      </c>
      <c r="F476" s="12">
        <f t="shared" si="52"/>
        <v>2.351396514681308E-2</v>
      </c>
      <c r="G476" s="12">
        <f t="shared" si="54"/>
        <v>4.1842105263157894</v>
      </c>
      <c r="H476" s="12">
        <f t="shared" si="53"/>
        <v>1.5451895043731779E-2</v>
      </c>
    </row>
    <row r="477" spans="1:8" x14ac:dyDescent="0.2">
      <c r="A477" s="9"/>
      <c r="B477" s="10" t="s">
        <v>452</v>
      </c>
      <c r="C477" s="11">
        <v>20</v>
      </c>
      <c r="D477" s="11">
        <v>0</v>
      </c>
      <c r="E477" s="12">
        <f t="shared" si="51"/>
        <v>1.9436345966958211E-3</v>
      </c>
      <c r="F477" s="12" t="str">
        <f t="shared" si="52"/>
        <v/>
      </c>
      <c r="G477" s="12">
        <f t="shared" si="54"/>
        <v>-1</v>
      </c>
      <c r="H477" s="12">
        <f t="shared" si="53"/>
        <v>-1.9436345966958211E-3</v>
      </c>
    </row>
    <row r="478" spans="1:8" x14ac:dyDescent="0.2">
      <c r="A478" s="9"/>
      <c r="B478" s="10" t="s">
        <v>453</v>
      </c>
      <c r="C478" s="11">
        <v>34</v>
      </c>
      <c r="D478" s="11">
        <v>33</v>
      </c>
      <c r="E478" s="12">
        <f t="shared" si="51"/>
        <v>3.3041788143828958E-3</v>
      </c>
      <c r="F478" s="12">
        <f t="shared" si="52"/>
        <v>3.9388875626641204E-3</v>
      </c>
      <c r="G478" s="12">
        <f t="shared" si="54"/>
        <v>-2.9411764705882353E-2</v>
      </c>
      <c r="H478" s="12">
        <f t="shared" si="53"/>
        <v>-9.7181729834791049E-5</v>
      </c>
    </row>
    <row r="479" spans="1:8" x14ac:dyDescent="0.2">
      <c r="A479" s="9"/>
      <c r="B479" s="10" t="s">
        <v>454</v>
      </c>
      <c r="C479" s="11">
        <v>3</v>
      </c>
      <c r="D479" s="11">
        <v>2</v>
      </c>
      <c r="E479" s="12">
        <f t="shared" si="51"/>
        <v>2.9154518950437317E-4</v>
      </c>
      <c r="F479" s="12">
        <f t="shared" si="52"/>
        <v>2.3872045834328001E-4</v>
      </c>
      <c r="G479" s="12">
        <f t="shared" si="54"/>
        <v>-0.33333333333333331</v>
      </c>
      <c r="H479" s="12">
        <f t="shared" si="53"/>
        <v>-9.7181729834791049E-5</v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331</v>
      </c>
      <c r="D481" s="11">
        <v>345</v>
      </c>
      <c r="E481" s="12">
        <f t="shared" si="51"/>
        <v>3.2167152575315841E-2</v>
      </c>
      <c r="F481" s="12">
        <f t="shared" si="52"/>
        <v>4.1179279064215805E-2</v>
      </c>
      <c r="G481" s="12">
        <f t="shared" si="54"/>
        <v>4.2296072507552872E-2</v>
      </c>
      <c r="H481" s="12">
        <f t="shared" si="53"/>
        <v>1.360544217687075E-3</v>
      </c>
    </row>
    <row r="482" spans="1:8" x14ac:dyDescent="0.2">
      <c r="A482" s="9"/>
      <c r="B482" s="10" t="s">
        <v>457</v>
      </c>
      <c r="C482" s="11">
        <v>1</v>
      </c>
      <c r="D482" s="11">
        <v>1</v>
      </c>
      <c r="E482" s="12">
        <f t="shared" si="51"/>
        <v>9.7181729834791062E-5</v>
      </c>
      <c r="F482" s="12">
        <f t="shared" si="52"/>
        <v>1.1936022917164001E-4</v>
      </c>
      <c r="G482" s="12">
        <f t="shared" si="54"/>
        <v>0</v>
      </c>
      <c r="H482" s="12">
        <f t="shared" si="53"/>
        <v>0</v>
      </c>
    </row>
    <row r="483" spans="1:8" x14ac:dyDescent="0.2">
      <c r="A483" s="9"/>
      <c r="B483" s="10" t="s">
        <v>458</v>
      </c>
      <c r="C483" s="11">
        <v>2</v>
      </c>
      <c r="D483" s="11">
        <v>0</v>
      </c>
      <c r="E483" s="12">
        <f t="shared" si="51"/>
        <v>1.9436345966958212E-4</v>
      </c>
      <c r="F483" s="12" t="str">
        <f t="shared" si="52"/>
        <v/>
      </c>
      <c r="G483" s="12">
        <f t="shared" si="54"/>
        <v>-1</v>
      </c>
      <c r="H483" s="12">
        <f t="shared" si="53"/>
        <v>-1.9436345966958212E-4</v>
      </c>
    </row>
    <row r="484" spans="1:8" x14ac:dyDescent="0.2">
      <c r="A484" s="9"/>
      <c r="B484" s="10" t="s">
        <v>459</v>
      </c>
      <c r="C484" s="11">
        <v>2</v>
      </c>
      <c r="D484" s="11">
        <v>0</v>
      </c>
      <c r="E484" s="12">
        <f t="shared" ref="E484:E547" si="55">+IF(C484=0,"",C484/C$356)</f>
        <v>1.9436345966958212E-4</v>
      </c>
      <c r="F484" s="12" t="str">
        <f t="shared" ref="F484:F547" si="56">+IF(D484=0,"",D484/D$356)</f>
        <v/>
      </c>
      <c r="G484" s="12">
        <f t="shared" si="54"/>
        <v>-1</v>
      </c>
      <c r="H484" s="12">
        <f t="shared" ref="H484:H547" si="57">+IF(OR(AND(E484=""),(G484="")),"",E484*G484)</f>
        <v>-1.9436345966958212E-4</v>
      </c>
    </row>
    <row r="485" spans="1:8" x14ac:dyDescent="0.2">
      <c r="A485" s="9"/>
      <c r="B485" s="10" t="s">
        <v>460</v>
      </c>
      <c r="C485" s="11">
        <v>1</v>
      </c>
      <c r="D485" s="11">
        <v>4</v>
      </c>
      <c r="E485" s="12">
        <f t="shared" si="55"/>
        <v>9.7181729834791062E-5</v>
      </c>
      <c r="F485" s="12">
        <f t="shared" si="56"/>
        <v>4.7744091668656003E-4</v>
      </c>
      <c r="G485" s="12">
        <f t="shared" ref="G485:G548" si="58">+IF(AND(C485=0,D485=0)," ",IF(C485=0,1,IF(D485=0,-1,(D485-C485)/C485)))</f>
        <v>3</v>
      </c>
      <c r="H485" s="12">
        <f t="shared" si="57"/>
        <v>2.9154518950437317E-4</v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44</v>
      </c>
      <c r="D489" s="11">
        <v>29</v>
      </c>
      <c r="E489" s="12">
        <f t="shared" si="55"/>
        <v>4.2759961127308063E-3</v>
      </c>
      <c r="F489" s="12">
        <f t="shared" si="56"/>
        <v>3.4614466459775605E-3</v>
      </c>
      <c r="G489" s="12">
        <f t="shared" si="58"/>
        <v>-0.34090909090909088</v>
      </c>
      <c r="H489" s="12">
        <f t="shared" si="57"/>
        <v>-1.4577259475218656E-3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7</v>
      </c>
      <c r="D491" s="11">
        <v>6</v>
      </c>
      <c r="E491" s="12">
        <f t="shared" si="55"/>
        <v>6.8027210884353737E-4</v>
      </c>
      <c r="F491" s="12">
        <f t="shared" si="56"/>
        <v>7.1616137502984007E-4</v>
      </c>
      <c r="G491" s="12">
        <f t="shared" si="58"/>
        <v>-0.14285714285714285</v>
      </c>
      <c r="H491" s="12">
        <f t="shared" si="57"/>
        <v>-9.7181729834791049E-5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1</v>
      </c>
      <c r="D493" s="11">
        <v>1</v>
      </c>
      <c r="E493" s="12">
        <f t="shared" si="55"/>
        <v>9.7181729834791062E-5</v>
      </c>
      <c r="F493" s="12">
        <f t="shared" si="56"/>
        <v>1.1936022917164001E-4</v>
      </c>
      <c r="G493" s="12">
        <f t="shared" si="58"/>
        <v>0</v>
      </c>
      <c r="H493" s="12">
        <f t="shared" si="57"/>
        <v>0</v>
      </c>
    </row>
    <row r="494" spans="1:8" x14ac:dyDescent="0.2">
      <c r="A494" s="9"/>
      <c r="B494" s="10" t="s">
        <v>469</v>
      </c>
      <c r="C494" s="11">
        <v>24</v>
      </c>
      <c r="D494" s="11">
        <v>7</v>
      </c>
      <c r="E494" s="12">
        <f t="shared" si="55"/>
        <v>2.3323615160349854E-3</v>
      </c>
      <c r="F494" s="12">
        <f t="shared" si="56"/>
        <v>8.3552160420148007E-4</v>
      </c>
      <c r="G494" s="12">
        <f t="shared" si="58"/>
        <v>-0.70833333333333337</v>
      </c>
      <c r="H494" s="12">
        <f t="shared" si="57"/>
        <v>-1.6520894071914481E-3</v>
      </c>
    </row>
    <row r="495" spans="1:8" x14ac:dyDescent="0.2">
      <c r="A495" s="9"/>
      <c r="B495" s="10" t="s">
        <v>470</v>
      </c>
      <c r="C495" s="11">
        <v>2</v>
      </c>
      <c r="D495" s="11">
        <v>0</v>
      </c>
      <c r="E495" s="12">
        <f t="shared" si="55"/>
        <v>1.9436345966958212E-4</v>
      </c>
      <c r="F495" s="12" t="str">
        <f t="shared" si="56"/>
        <v/>
      </c>
      <c r="G495" s="12">
        <f t="shared" si="58"/>
        <v>-1</v>
      </c>
      <c r="H495" s="12">
        <f t="shared" si="57"/>
        <v>-1.9436345966958212E-4</v>
      </c>
    </row>
    <row r="496" spans="1:8" x14ac:dyDescent="0.2">
      <c r="A496" s="9"/>
      <c r="B496" s="10" t="s">
        <v>471</v>
      </c>
      <c r="C496" s="11">
        <v>7</v>
      </c>
      <c r="D496" s="11">
        <v>1</v>
      </c>
      <c r="E496" s="12">
        <f t="shared" si="55"/>
        <v>6.8027210884353737E-4</v>
      </c>
      <c r="F496" s="12">
        <f t="shared" si="56"/>
        <v>1.1936022917164001E-4</v>
      </c>
      <c r="G496" s="12">
        <f t="shared" si="58"/>
        <v>-0.8571428571428571</v>
      </c>
      <c r="H496" s="12">
        <f t="shared" si="57"/>
        <v>-5.8309037900874624E-4</v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1</v>
      </c>
      <c r="D498" s="11">
        <v>0</v>
      </c>
      <c r="E498" s="12">
        <f t="shared" si="55"/>
        <v>9.7181729834791062E-5</v>
      </c>
      <c r="F498" s="12" t="str">
        <f t="shared" si="56"/>
        <v/>
      </c>
      <c r="G498" s="12">
        <f t="shared" si="58"/>
        <v>-1</v>
      </c>
      <c r="H498" s="12">
        <f t="shared" si="57"/>
        <v>-9.7181729834791062E-5</v>
      </c>
    </row>
    <row r="499" spans="1:8" x14ac:dyDescent="0.2">
      <c r="A499" s="9"/>
      <c r="B499" s="10" t="s">
        <v>474</v>
      </c>
      <c r="C499" s="11">
        <v>20</v>
      </c>
      <c r="D499" s="11">
        <v>8</v>
      </c>
      <c r="E499" s="12">
        <f t="shared" si="55"/>
        <v>1.9436345966958211E-3</v>
      </c>
      <c r="F499" s="12">
        <f t="shared" si="56"/>
        <v>9.5488183337312006E-4</v>
      </c>
      <c r="G499" s="12">
        <f t="shared" si="58"/>
        <v>-0.6</v>
      </c>
      <c r="H499" s="12">
        <f t="shared" si="57"/>
        <v>-1.1661807580174927E-3</v>
      </c>
    </row>
    <row r="500" spans="1:8" x14ac:dyDescent="0.2">
      <c r="A500" s="9"/>
      <c r="B500" s="10" t="s">
        <v>475</v>
      </c>
      <c r="C500" s="11">
        <v>22</v>
      </c>
      <c r="D500" s="11">
        <v>15</v>
      </c>
      <c r="E500" s="12">
        <f t="shared" si="55"/>
        <v>2.1379980563654031E-3</v>
      </c>
      <c r="F500" s="12">
        <f t="shared" si="56"/>
        <v>1.7904034375746001E-3</v>
      </c>
      <c r="G500" s="12">
        <f t="shared" si="58"/>
        <v>-0.31818181818181818</v>
      </c>
      <c r="H500" s="12">
        <f t="shared" si="57"/>
        <v>-6.8027210884353737E-4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1</v>
      </c>
      <c r="D502" s="11">
        <v>1</v>
      </c>
      <c r="E502" s="12">
        <f t="shared" si="55"/>
        <v>9.7181729834791062E-5</v>
      </c>
      <c r="F502" s="12">
        <f t="shared" si="56"/>
        <v>1.1936022917164001E-4</v>
      </c>
      <c r="G502" s="12">
        <f t="shared" si="58"/>
        <v>0</v>
      </c>
      <c r="H502" s="12">
        <f t="shared" si="57"/>
        <v>0</v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31</v>
      </c>
      <c r="D505" s="11">
        <v>0</v>
      </c>
      <c r="E505" s="12">
        <f t="shared" si="55"/>
        <v>3.0126336248785229E-3</v>
      </c>
      <c r="F505" s="12" t="str">
        <f t="shared" si="56"/>
        <v/>
      </c>
      <c r="G505" s="12">
        <f t="shared" si="58"/>
        <v>-1</v>
      </c>
      <c r="H505" s="12">
        <f t="shared" si="57"/>
        <v>-3.0126336248785229E-3</v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6</v>
      </c>
      <c r="D507" s="11">
        <v>10</v>
      </c>
      <c r="E507" s="12">
        <f t="shared" si="55"/>
        <v>5.8309037900874635E-4</v>
      </c>
      <c r="F507" s="12">
        <f t="shared" si="56"/>
        <v>1.1936022917164002E-3</v>
      </c>
      <c r="G507" s="12">
        <f t="shared" si="58"/>
        <v>0.66666666666666663</v>
      </c>
      <c r="H507" s="12">
        <f t="shared" si="57"/>
        <v>3.8872691933916419E-4</v>
      </c>
    </row>
    <row r="508" spans="1:8" ht="25.5" x14ac:dyDescent="0.2">
      <c r="A508" s="9"/>
      <c r="B508" s="10" t="s">
        <v>483</v>
      </c>
      <c r="C508" s="11">
        <v>0</v>
      </c>
      <c r="D508" s="11">
        <v>2</v>
      </c>
      <c r="E508" s="12" t="str">
        <f t="shared" si="55"/>
        <v/>
      </c>
      <c r="F508" s="12">
        <f t="shared" si="56"/>
        <v>2.3872045834328001E-4</v>
      </c>
      <c r="G508" s="12">
        <f t="shared" si="58"/>
        <v>1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1</v>
      </c>
      <c r="D509" s="11">
        <v>0</v>
      </c>
      <c r="E509" s="12">
        <f t="shared" si="55"/>
        <v>9.7181729834791062E-5</v>
      </c>
      <c r="F509" s="12" t="str">
        <f t="shared" si="56"/>
        <v/>
      </c>
      <c r="G509" s="12">
        <f t="shared" si="58"/>
        <v>-1</v>
      </c>
      <c r="H509" s="12">
        <f t="shared" si="57"/>
        <v>-9.7181729834791062E-5</v>
      </c>
    </row>
    <row r="510" spans="1:8" ht="25.5" x14ac:dyDescent="0.2">
      <c r="A510" s="9"/>
      <c r="B510" s="10" t="s">
        <v>485</v>
      </c>
      <c r="C510" s="11">
        <v>9</v>
      </c>
      <c r="D510" s="11">
        <v>5</v>
      </c>
      <c r="E510" s="12">
        <f t="shared" si="55"/>
        <v>8.7463556851311952E-4</v>
      </c>
      <c r="F510" s="12">
        <f t="shared" si="56"/>
        <v>5.9680114585820008E-4</v>
      </c>
      <c r="G510" s="12">
        <f t="shared" si="58"/>
        <v>-0.44444444444444442</v>
      </c>
      <c r="H510" s="12">
        <f t="shared" si="57"/>
        <v>-3.8872691933916419E-4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1</v>
      </c>
      <c r="D517" s="11">
        <v>20</v>
      </c>
      <c r="E517" s="12">
        <f t="shared" si="55"/>
        <v>9.7181729834791062E-5</v>
      </c>
      <c r="F517" s="12">
        <f t="shared" si="56"/>
        <v>2.3872045834328003E-3</v>
      </c>
      <c r="G517" s="12">
        <f t="shared" si="58"/>
        <v>19</v>
      </c>
      <c r="H517" s="12">
        <f t="shared" si="57"/>
        <v>1.8464528668610302E-3</v>
      </c>
    </row>
    <row r="518" spans="1:8" ht="25.5" x14ac:dyDescent="0.2">
      <c r="A518" s="9"/>
      <c r="B518" s="10" t="s">
        <v>493</v>
      </c>
      <c r="C518" s="11">
        <v>1</v>
      </c>
      <c r="D518" s="11">
        <v>0</v>
      </c>
      <c r="E518" s="12">
        <f t="shared" si="55"/>
        <v>9.7181729834791062E-5</v>
      </c>
      <c r="F518" s="12" t="str">
        <f t="shared" si="56"/>
        <v/>
      </c>
      <c r="G518" s="12">
        <f t="shared" si="58"/>
        <v>-1</v>
      </c>
      <c r="H518" s="12">
        <f t="shared" si="57"/>
        <v>-9.7181729834791062E-5</v>
      </c>
    </row>
    <row r="519" spans="1:8" x14ac:dyDescent="0.2">
      <c r="A519" s="9"/>
      <c r="B519" s="10" t="s">
        <v>494</v>
      </c>
      <c r="C519" s="11">
        <v>7</v>
      </c>
      <c r="D519" s="11">
        <v>0</v>
      </c>
      <c r="E519" s="12">
        <f t="shared" si="55"/>
        <v>6.8027210884353737E-4</v>
      </c>
      <c r="F519" s="12" t="str">
        <f t="shared" si="56"/>
        <v/>
      </c>
      <c r="G519" s="12">
        <f t="shared" si="58"/>
        <v>-1</v>
      </c>
      <c r="H519" s="12">
        <f t="shared" si="57"/>
        <v>-6.8027210884353737E-4</v>
      </c>
    </row>
    <row r="520" spans="1:8" x14ac:dyDescent="0.2">
      <c r="A520" s="9"/>
      <c r="B520" s="10" t="s">
        <v>495</v>
      </c>
      <c r="C520" s="11">
        <v>16</v>
      </c>
      <c r="D520" s="11">
        <v>83</v>
      </c>
      <c r="E520" s="12">
        <f t="shared" si="55"/>
        <v>1.554907677356657E-3</v>
      </c>
      <c r="F520" s="12">
        <f t="shared" si="56"/>
        <v>9.9068990212461214E-3</v>
      </c>
      <c r="G520" s="12">
        <f t="shared" si="58"/>
        <v>4.1875</v>
      </c>
      <c r="H520" s="12">
        <f t="shared" si="57"/>
        <v>6.5111758989310009E-3</v>
      </c>
    </row>
    <row r="521" spans="1:8" x14ac:dyDescent="0.2">
      <c r="A521" s="9"/>
      <c r="B521" s="10" t="s">
        <v>496</v>
      </c>
      <c r="C521" s="11">
        <v>2</v>
      </c>
      <c r="D521" s="11">
        <v>26</v>
      </c>
      <c r="E521" s="12">
        <f t="shared" si="55"/>
        <v>1.9436345966958212E-4</v>
      </c>
      <c r="F521" s="12">
        <f t="shared" si="56"/>
        <v>3.1033659584626403E-3</v>
      </c>
      <c r="G521" s="12">
        <f t="shared" si="58"/>
        <v>12</v>
      </c>
      <c r="H521" s="12">
        <f t="shared" si="57"/>
        <v>2.3323615160349854E-3</v>
      </c>
    </row>
    <row r="522" spans="1:8" ht="38.25" x14ac:dyDescent="0.2">
      <c r="A522" s="9"/>
      <c r="B522" s="10" t="s">
        <v>497</v>
      </c>
      <c r="C522" s="11">
        <v>9</v>
      </c>
      <c r="D522" s="11">
        <v>0</v>
      </c>
      <c r="E522" s="12">
        <f t="shared" si="55"/>
        <v>8.7463556851311952E-4</v>
      </c>
      <c r="F522" s="12" t="str">
        <f t="shared" si="56"/>
        <v/>
      </c>
      <c r="G522" s="12">
        <f t="shared" si="58"/>
        <v>-1</v>
      </c>
      <c r="H522" s="12">
        <f t="shared" si="57"/>
        <v>-8.7463556851311952E-4</v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1</v>
      </c>
      <c r="D524" s="11">
        <v>0</v>
      </c>
      <c r="E524" s="12">
        <f t="shared" si="55"/>
        <v>9.7181729834791062E-5</v>
      </c>
      <c r="F524" s="12" t="str">
        <f t="shared" si="56"/>
        <v/>
      </c>
      <c r="G524" s="12">
        <f t="shared" si="58"/>
        <v>-1</v>
      </c>
      <c r="H524" s="12">
        <f t="shared" si="57"/>
        <v>-9.7181729834791062E-5</v>
      </c>
    </row>
    <row r="525" spans="1:8" ht="25.5" x14ac:dyDescent="0.2">
      <c r="A525" s="9"/>
      <c r="B525" s="10" t="s">
        <v>500</v>
      </c>
      <c r="C525" s="11">
        <v>6</v>
      </c>
      <c r="D525" s="11">
        <v>11</v>
      </c>
      <c r="E525" s="12">
        <f t="shared" si="55"/>
        <v>5.8309037900874635E-4</v>
      </c>
      <c r="F525" s="12">
        <f t="shared" si="56"/>
        <v>1.3129625208880401E-3</v>
      </c>
      <c r="G525" s="12">
        <f t="shared" si="58"/>
        <v>0.83333333333333337</v>
      </c>
      <c r="H525" s="12">
        <f t="shared" si="57"/>
        <v>4.8590864917395532E-4</v>
      </c>
    </row>
    <row r="526" spans="1:8" x14ac:dyDescent="0.2">
      <c r="A526" s="9"/>
      <c r="B526" s="10" t="s">
        <v>501</v>
      </c>
      <c r="C526" s="11">
        <v>88</v>
      </c>
      <c r="D526" s="11">
        <v>130</v>
      </c>
      <c r="E526" s="12">
        <f t="shared" si="55"/>
        <v>8.5519922254616125E-3</v>
      </c>
      <c r="F526" s="12">
        <f t="shared" si="56"/>
        <v>1.5516829792313201E-2</v>
      </c>
      <c r="G526" s="12">
        <f t="shared" si="58"/>
        <v>0.47727272727272729</v>
      </c>
      <c r="H526" s="12">
        <f t="shared" si="57"/>
        <v>4.081632653061224E-3</v>
      </c>
    </row>
    <row r="527" spans="1:8" ht="25.5" x14ac:dyDescent="0.2">
      <c r="A527" s="9"/>
      <c r="B527" s="10" t="s">
        <v>502</v>
      </c>
      <c r="C527" s="11">
        <v>5</v>
      </c>
      <c r="D527" s="11">
        <v>0</v>
      </c>
      <c r="E527" s="12">
        <f t="shared" si="55"/>
        <v>4.8590864917395527E-4</v>
      </c>
      <c r="F527" s="12" t="str">
        <f t="shared" si="56"/>
        <v/>
      </c>
      <c r="G527" s="12">
        <f t="shared" si="58"/>
        <v>-1</v>
      </c>
      <c r="H527" s="12">
        <f t="shared" si="57"/>
        <v>-4.8590864917395527E-4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1</v>
      </c>
      <c r="E530" s="12" t="str">
        <f t="shared" si="55"/>
        <v/>
      </c>
      <c r="F530" s="12">
        <f t="shared" si="56"/>
        <v>1.1936022917164001E-4</v>
      </c>
      <c r="G530" s="12">
        <f t="shared" si="58"/>
        <v>1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2</v>
      </c>
      <c r="E531" s="12" t="str">
        <f t="shared" si="55"/>
        <v/>
      </c>
      <c r="F531" s="12">
        <f t="shared" si="56"/>
        <v>2.3872045834328001E-4</v>
      </c>
      <c r="G531" s="12">
        <f t="shared" si="58"/>
        <v>1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5</v>
      </c>
      <c r="D534" s="11">
        <v>1</v>
      </c>
      <c r="E534" s="12">
        <f t="shared" si="55"/>
        <v>4.8590864917395527E-4</v>
      </c>
      <c r="F534" s="12">
        <f t="shared" si="56"/>
        <v>1.1936022917164001E-4</v>
      </c>
      <c r="G534" s="12">
        <f t="shared" si="58"/>
        <v>-0.8</v>
      </c>
      <c r="H534" s="12">
        <f t="shared" si="57"/>
        <v>-3.8872691933916425E-4</v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1</v>
      </c>
      <c r="D536" s="11">
        <v>0</v>
      </c>
      <c r="E536" s="12">
        <f t="shared" si="55"/>
        <v>9.7181729834791062E-5</v>
      </c>
      <c r="F536" s="12" t="str">
        <f t="shared" si="56"/>
        <v/>
      </c>
      <c r="G536" s="12">
        <f t="shared" si="58"/>
        <v>-1</v>
      </c>
      <c r="H536" s="12">
        <f t="shared" si="57"/>
        <v>-9.7181729834791062E-5</v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17</v>
      </c>
      <c r="D542" s="11">
        <v>53</v>
      </c>
      <c r="E542" s="12">
        <f t="shared" si="55"/>
        <v>1.6520894071914479E-3</v>
      </c>
      <c r="F542" s="12">
        <f t="shared" si="56"/>
        <v>6.3260921460969203E-3</v>
      </c>
      <c r="G542" s="12">
        <f t="shared" si="58"/>
        <v>2.1176470588235294</v>
      </c>
      <c r="H542" s="12">
        <f t="shared" si="57"/>
        <v>3.4985422740524781E-3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5</v>
      </c>
      <c r="D544" s="11">
        <v>4</v>
      </c>
      <c r="E544" s="12">
        <f t="shared" si="55"/>
        <v>4.8590864917395527E-4</v>
      </c>
      <c r="F544" s="12">
        <f t="shared" si="56"/>
        <v>4.7744091668656003E-4</v>
      </c>
      <c r="G544" s="12">
        <f t="shared" si="58"/>
        <v>-0.2</v>
      </c>
      <c r="H544" s="12">
        <f t="shared" si="57"/>
        <v>-9.7181729834791062E-5</v>
      </c>
    </row>
    <row r="545" spans="1:8" x14ac:dyDescent="0.2">
      <c r="A545" s="9"/>
      <c r="B545" s="10" t="s">
        <v>520</v>
      </c>
      <c r="C545" s="11">
        <v>93</v>
      </c>
      <c r="D545" s="11">
        <v>104</v>
      </c>
      <c r="E545" s="12">
        <f t="shared" si="55"/>
        <v>9.0379008746355686E-3</v>
      </c>
      <c r="F545" s="12">
        <f t="shared" si="56"/>
        <v>1.2413463833850561E-2</v>
      </c>
      <c r="G545" s="12">
        <f t="shared" si="58"/>
        <v>0.11827956989247312</v>
      </c>
      <c r="H545" s="12">
        <f t="shared" si="57"/>
        <v>1.0689990281827018E-3</v>
      </c>
    </row>
    <row r="546" spans="1:8" ht="25.5" x14ac:dyDescent="0.2">
      <c r="A546" s="9"/>
      <c r="B546" s="10" t="s">
        <v>521</v>
      </c>
      <c r="C546" s="11">
        <v>0</v>
      </c>
      <c r="D546" s="11">
        <v>1</v>
      </c>
      <c r="E546" s="12" t="str">
        <f t="shared" si="55"/>
        <v/>
      </c>
      <c r="F546" s="12">
        <f t="shared" si="56"/>
        <v>1.1936022917164001E-4</v>
      </c>
      <c r="G546" s="12">
        <f t="shared" si="58"/>
        <v>1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1</v>
      </c>
      <c r="E547" s="12" t="str">
        <f t="shared" si="55"/>
        <v/>
      </c>
      <c r="F547" s="12">
        <f t="shared" si="56"/>
        <v>1.1936022917164001E-4</v>
      </c>
      <c r="G547" s="12">
        <f t="shared" si="58"/>
        <v>1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37</v>
      </c>
      <c r="D548" s="11">
        <v>42</v>
      </c>
      <c r="E548" s="12">
        <f t="shared" ref="E548:E585" si="59">+IF(C548=0,"",C548/C$356)</f>
        <v>3.5957240038872692E-3</v>
      </c>
      <c r="F548" s="12">
        <f t="shared" ref="F548:F585" si="60">+IF(D548=0,"",D548/D$356)</f>
        <v>5.0131296252088802E-3</v>
      </c>
      <c r="G548" s="12">
        <f t="shared" si="58"/>
        <v>0.13513513513513514</v>
      </c>
      <c r="H548" s="12">
        <f t="shared" ref="H548:H585" si="61">+IF(OR(AND(E548=""),(G548="")),"",E548*G548)</f>
        <v>4.8590864917395532E-4</v>
      </c>
    </row>
    <row r="549" spans="1:8" x14ac:dyDescent="0.2">
      <c r="A549" s="9"/>
      <c r="B549" s="10" t="s">
        <v>524</v>
      </c>
      <c r="C549" s="11">
        <v>31</v>
      </c>
      <c r="D549" s="11">
        <v>32</v>
      </c>
      <c r="E549" s="12">
        <f t="shared" si="59"/>
        <v>3.0126336248785229E-3</v>
      </c>
      <c r="F549" s="12">
        <f t="shared" si="60"/>
        <v>3.8195273334924802E-3</v>
      </c>
      <c r="G549" s="12">
        <f t="shared" ref="G549:G585" si="62">+IF(AND(C549=0,D549=0)," ",IF(C549=0,1,IF(D549=0,-1,(D549-C549)/C549)))</f>
        <v>3.2258064516129031E-2</v>
      </c>
      <c r="H549" s="12">
        <f t="shared" si="61"/>
        <v>9.7181729834791062E-5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1</v>
      </c>
      <c r="E551" s="12" t="str">
        <f t="shared" si="59"/>
        <v/>
      </c>
      <c r="F551" s="12">
        <f t="shared" si="60"/>
        <v>1.1936022917164001E-4</v>
      </c>
      <c r="G551" s="12">
        <f t="shared" si="62"/>
        <v>1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1</v>
      </c>
      <c r="E554" s="12" t="str">
        <f t="shared" si="59"/>
        <v/>
      </c>
      <c r="F554" s="12">
        <f t="shared" si="60"/>
        <v>1.1936022917164001E-4</v>
      </c>
      <c r="G554" s="12">
        <f t="shared" si="62"/>
        <v>1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9</v>
      </c>
      <c r="D558" s="11">
        <v>3</v>
      </c>
      <c r="E558" s="12">
        <f t="shared" si="59"/>
        <v>8.7463556851311952E-4</v>
      </c>
      <c r="F558" s="12">
        <f t="shared" si="60"/>
        <v>3.5808068751492004E-4</v>
      </c>
      <c r="G558" s="12">
        <f t="shared" si="62"/>
        <v>-0.66666666666666663</v>
      </c>
      <c r="H558" s="12">
        <f t="shared" si="61"/>
        <v>-5.8309037900874635E-4</v>
      </c>
    </row>
    <row r="559" spans="1:8" ht="25.5" x14ac:dyDescent="0.2">
      <c r="A559" s="9"/>
      <c r="B559" s="10" t="s">
        <v>534</v>
      </c>
      <c r="C559" s="11">
        <v>0</v>
      </c>
      <c r="D559" s="11">
        <v>1</v>
      </c>
      <c r="E559" s="12" t="str">
        <f t="shared" si="59"/>
        <v/>
      </c>
      <c r="F559" s="12">
        <f t="shared" si="60"/>
        <v>1.1936022917164001E-4</v>
      </c>
      <c r="G559" s="12">
        <f t="shared" si="62"/>
        <v>1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34</v>
      </c>
      <c r="D561" s="11">
        <v>28</v>
      </c>
      <c r="E561" s="12">
        <f t="shared" si="59"/>
        <v>3.3041788143828958E-3</v>
      </c>
      <c r="F561" s="12">
        <f t="shared" si="60"/>
        <v>3.3420864168059203E-3</v>
      </c>
      <c r="G561" s="12">
        <f t="shared" si="62"/>
        <v>-0.17647058823529413</v>
      </c>
      <c r="H561" s="12">
        <f t="shared" si="61"/>
        <v>-5.8309037900874635E-4</v>
      </c>
    </row>
    <row r="562" spans="1:8" ht="25.5" x14ac:dyDescent="0.2">
      <c r="A562" s="9"/>
      <c r="B562" s="10" t="s">
        <v>537</v>
      </c>
      <c r="C562" s="11">
        <v>0</v>
      </c>
      <c r="D562" s="11">
        <v>2</v>
      </c>
      <c r="E562" s="12" t="str">
        <f t="shared" si="59"/>
        <v/>
      </c>
      <c r="F562" s="12">
        <f t="shared" si="60"/>
        <v>2.3872045834328001E-4</v>
      </c>
      <c r="G562" s="12">
        <f t="shared" si="62"/>
        <v>1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129</v>
      </c>
      <c r="D564" s="11">
        <v>94</v>
      </c>
      <c r="E564" s="12">
        <f t="shared" si="59"/>
        <v>1.2536443148688046E-2</v>
      </c>
      <c r="F564" s="12">
        <f t="shared" si="60"/>
        <v>1.1219861542134162E-2</v>
      </c>
      <c r="G564" s="12">
        <f t="shared" si="62"/>
        <v>-0.27131782945736432</v>
      </c>
      <c r="H564" s="12">
        <f t="shared" si="61"/>
        <v>-3.4013605442176865E-3</v>
      </c>
    </row>
    <row r="565" spans="1:8" ht="25.5" x14ac:dyDescent="0.2">
      <c r="A565" s="9"/>
      <c r="B565" s="10" t="s">
        <v>540</v>
      </c>
      <c r="C565" s="11">
        <v>2</v>
      </c>
      <c r="D565" s="11">
        <v>6</v>
      </c>
      <c r="E565" s="12">
        <f t="shared" si="59"/>
        <v>1.9436345966958212E-4</v>
      </c>
      <c r="F565" s="12">
        <f t="shared" si="60"/>
        <v>7.1616137502984007E-4</v>
      </c>
      <c r="G565" s="12">
        <f t="shared" si="62"/>
        <v>2</v>
      </c>
      <c r="H565" s="12">
        <f t="shared" si="61"/>
        <v>3.8872691933916425E-4</v>
      </c>
    </row>
    <row r="566" spans="1:8" x14ac:dyDescent="0.2">
      <c r="A566" s="9"/>
      <c r="B566" s="10" t="s">
        <v>541</v>
      </c>
      <c r="C566" s="11">
        <v>2</v>
      </c>
      <c r="D566" s="11">
        <v>12</v>
      </c>
      <c r="E566" s="12">
        <f t="shared" si="59"/>
        <v>1.9436345966958212E-4</v>
      </c>
      <c r="F566" s="12">
        <f t="shared" si="60"/>
        <v>1.4323227500596801E-3</v>
      </c>
      <c r="G566" s="12">
        <f t="shared" si="62"/>
        <v>5</v>
      </c>
      <c r="H566" s="12">
        <f t="shared" si="61"/>
        <v>9.7181729834791065E-4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215</v>
      </c>
      <c r="D569" s="11">
        <v>155</v>
      </c>
      <c r="E569" s="12">
        <f t="shared" si="59"/>
        <v>2.0894071914480079E-2</v>
      </c>
      <c r="F569" s="12">
        <f t="shared" si="60"/>
        <v>1.8500835521604201E-2</v>
      </c>
      <c r="G569" s="12">
        <f t="shared" si="62"/>
        <v>-0.27906976744186046</v>
      </c>
      <c r="H569" s="12">
        <f t="shared" si="61"/>
        <v>-5.8309037900874635E-3</v>
      </c>
    </row>
    <row r="570" spans="1:8" ht="25.5" x14ac:dyDescent="0.2">
      <c r="A570" s="9"/>
      <c r="B570" s="10" t="s">
        <v>545</v>
      </c>
      <c r="C570" s="11">
        <v>171</v>
      </c>
      <c r="D570" s="11">
        <v>103</v>
      </c>
      <c r="E570" s="12">
        <f t="shared" si="59"/>
        <v>1.6618075801749271E-2</v>
      </c>
      <c r="F570" s="12">
        <f t="shared" si="60"/>
        <v>1.229410360467892E-2</v>
      </c>
      <c r="G570" s="12">
        <f t="shared" si="62"/>
        <v>-0.39766081871345027</v>
      </c>
      <c r="H570" s="12">
        <f t="shared" si="61"/>
        <v>-6.6083576287657916E-3</v>
      </c>
    </row>
    <row r="571" spans="1:8" x14ac:dyDescent="0.2">
      <c r="A571" s="9"/>
      <c r="B571" s="10" t="s">
        <v>546</v>
      </c>
      <c r="C571" s="11">
        <v>126</v>
      </c>
      <c r="D571" s="11">
        <v>115</v>
      </c>
      <c r="E571" s="12">
        <f t="shared" si="59"/>
        <v>1.2244897959183673E-2</v>
      </c>
      <c r="F571" s="12">
        <f t="shared" si="60"/>
        <v>1.3726426354738601E-2</v>
      </c>
      <c r="G571" s="12">
        <f t="shared" si="62"/>
        <v>-8.7301587301587297E-2</v>
      </c>
      <c r="H571" s="12">
        <f t="shared" si="61"/>
        <v>-1.0689990281827016E-3</v>
      </c>
    </row>
    <row r="572" spans="1:8" x14ac:dyDescent="0.2">
      <c r="A572" s="9"/>
      <c r="B572" s="10" t="s">
        <v>547</v>
      </c>
      <c r="C572" s="11">
        <v>19</v>
      </c>
      <c r="D572" s="11">
        <v>77</v>
      </c>
      <c r="E572" s="12">
        <f t="shared" si="59"/>
        <v>1.8464528668610302E-3</v>
      </c>
      <c r="F572" s="12">
        <f t="shared" si="60"/>
        <v>9.190737646216281E-3</v>
      </c>
      <c r="G572" s="12">
        <f t="shared" si="62"/>
        <v>3.0526315789473686</v>
      </c>
      <c r="H572" s="12">
        <f t="shared" si="61"/>
        <v>5.6365403304178821E-3</v>
      </c>
    </row>
    <row r="573" spans="1:8" x14ac:dyDescent="0.2">
      <c r="A573" s="9"/>
      <c r="B573" s="10" t="s">
        <v>548</v>
      </c>
      <c r="C573" s="11">
        <v>5</v>
      </c>
      <c r="D573" s="11">
        <v>7</v>
      </c>
      <c r="E573" s="12">
        <f t="shared" si="59"/>
        <v>4.8590864917395527E-4</v>
      </c>
      <c r="F573" s="12">
        <f t="shared" si="60"/>
        <v>8.3552160420148007E-4</v>
      </c>
      <c r="G573" s="12">
        <f t="shared" si="62"/>
        <v>0.4</v>
      </c>
      <c r="H573" s="12">
        <f t="shared" si="61"/>
        <v>1.9436345966958212E-4</v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21</v>
      </c>
      <c r="D575" s="11">
        <v>6</v>
      </c>
      <c r="E575" s="12">
        <f t="shared" si="59"/>
        <v>2.0408163265306124E-3</v>
      </c>
      <c r="F575" s="12">
        <f t="shared" si="60"/>
        <v>7.1616137502984007E-4</v>
      </c>
      <c r="G575" s="12">
        <f t="shared" si="62"/>
        <v>-0.7142857142857143</v>
      </c>
      <c r="H575" s="12">
        <f t="shared" si="61"/>
        <v>-1.4577259475218661E-3</v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1</v>
      </c>
      <c r="D577" s="11">
        <v>0</v>
      </c>
      <c r="E577" s="12">
        <f t="shared" si="59"/>
        <v>9.7181729834791062E-5</v>
      </c>
      <c r="F577" s="12" t="str">
        <f t="shared" si="60"/>
        <v/>
      </c>
      <c r="G577" s="12">
        <f t="shared" si="62"/>
        <v>-1</v>
      </c>
      <c r="H577" s="12">
        <f t="shared" si="61"/>
        <v>-9.7181729834791062E-5</v>
      </c>
    </row>
    <row r="578" spans="1:8" x14ac:dyDescent="0.2">
      <c r="A578" s="9"/>
      <c r="B578" s="10" t="s">
        <v>553</v>
      </c>
      <c r="C578" s="11">
        <v>42</v>
      </c>
      <c r="D578" s="11">
        <v>58</v>
      </c>
      <c r="E578" s="12">
        <f t="shared" si="59"/>
        <v>4.0816326530612249E-3</v>
      </c>
      <c r="F578" s="12">
        <f t="shared" si="60"/>
        <v>6.9228932919551209E-3</v>
      </c>
      <c r="G578" s="12">
        <f t="shared" si="62"/>
        <v>0.38095238095238093</v>
      </c>
      <c r="H578" s="12">
        <f t="shared" si="61"/>
        <v>1.554907677356657E-3</v>
      </c>
    </row>
    <row r="579" spans="1:8" x14ac:dyDescent="0.2">
      <c r="A579" s="9"/>
      <c r="B579" s="10" t="s">
        <v>554</v>
      </c>
      <c r="C579" s="11">
        <v>31</v>
      </c>
      <c r="D579" s="11">
        <v>23</v>
      </c>
      <c r="E579" s="12">
        <f t="shared" si="59"/>
        <v>3.0126336248785229E-3</v>
      </c>
      <c r="F579" s="12">
        <f t="shared" si="60"/>
        <v>2.7452852709477201E-3</v>
      </c>
      <c r="G579" s="12">
        <f t="shared" si="62"/>
        <v>-0.25806451612903225</v>
      </c>
      <c r="H579" s="12">
        <f t="shared" si="61"/>
        <v>-7.774538386783285E-4</v>
      </c>
    </row>
    <row r="580" spans="1:8" ht="25.5" x14ac:dyDescent="0.2">
      <c r="A580" s="9"/>
      <c r="B580" s="10" t="s">
        <v>555</v>
      </c>
      <c r="C580" s="11">
        <v>1</v>
      </c>
      <c r="D580" s="11">
        <v>0</v>
      </c>
      <c r="E580" s="12">
        <f t="shared" si="59"/>
        <v>9.7181729834791062E-5</v>
      </c>
      <c r="F580" s="12" t="str">
        <f t="shared" si="60"/>
        <v/>
      </c>
      <c r="G580" s="12">
        <f t="shared" si="62"/>
        <v>-1</v>
      </c>
      <c r="H580" s="12">
        <f t="shared" si="61"/>
        <v>-9.7181729834791062E-5</v>
      </c>
    </row>
    <row r="581" spans="1:8" x14ac:dyDescent="0.2">
      <c r="A581" s="9"/>
      <c r="B581" s="10" t="s">
        <v>556</v>
      </c>
      <c r="C581" s="11">
        <v>0</v>
      </c>
      <c r="D581" s="11">
        <v>3</v>
      </c>
      <c r="E581" s="12" t="str">
        <f t="shared" si="59"/>
        <v/>
      </c>
      <c r="F581" s="12">
        <f t="shared" si="60"/>
        <v>3.5808068751492004E-4</v>
      </c>
      <c r="G581" s="12">
        <f t="shared" si="62"/>
        <v>1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2434</v>
      </c>
      <c r="D591" s="28">
        <f>SUM(D592:D618)</f>
        <v>2701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0.10969597370583402</v>
      </c>
      <c r="H591" s="30">
        <f t="shared" ref="H591:H618" si="65">+IF(OR(AND(E591=""),(G591="")),"",E591*G591)</f>
        <v>0.10969597370583402</v>
      </c>
    </row>
    <row r="592" spans="1:8" x14ac:dyDescent="0.2">
      <c r="A592" s="9"/>
      <c r="B592" s="10" t="s">
        <v>561</v>
      </c>
      <c r="C592" s="11">
        <v>0</v>
      </c>
      <c r="D592" s="11">
        <v>1</v>
      </c>
      <c r="E592" s="12" t="str">
        <f t="shared" si="63"/>
        <v/>
      </c>
      <c r="F592" s="12">
        <f t="shared" si="64"/>
        <v>3.7023324694557573E-4</v>
      </c>
      <c r="G592" s="12">
        <f t="shared" ref="G592:G618" si="66">+IF(AND(C592=0,D592=0)," ",IF(C592=0,1,IF(D592=0,-1,(D592-C592)/C592)))</f>
        <v>1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20</v>
      </c>
      <c r="D593" s="11">
        <v>72</v>
      </c>
      <c r="E593" s="12">
        <f t="shared" si="63"/>
        <v>8.2169268693508633E-3</v>
      </c>
      <c r="F593" s="12">
        <f t="shared" si="64"/>
        <v>2.6656793780081452E-2</v>
      </c>
      <c r="G593" s="12">
        <f t="shared" si="66"/>
        <v>2.6</v>
      </c>
      <c r="H593" s="12">
        <f t="shared" si="65"/>
        <v>2.1364009860312245E-2</v>
      </c>
    </row>
    <row r="594" spans="1:8" ht="25.5" x14ac:dyDescent="0.2">
      <c r="A594" s="9"/>
      <c r="B594" s="10" t="s">
        <v>563</v>
      </c>
      <c r="C594" s="11">
        <v>48</v>
      </c>
      <c r="D594" s="11">
        <v>41</v>
      </c>
      <c r="E594" s="12">
        <f t="shared" si="63"/>
        <v>1.972062448644207E-2</v>
      </c>
      <c r="F594" s="12">
        <f t="shared" si="64"/>
        <v>1.5179563124768604E-2</v>
      </c>
      <c r="G594" s="12">
        <f t="shared" si="66"/>
        <v>-0.14583333333333334</v>
      </c>
      <c r="H594" s="12">
        <f t="shared" si="65"/>
        <v>-2.8759244042728021E-3</v>
      </c>
    </row>
    <row r="595" spans="1:8" x14ac:dyDescent="0.2">
      <c r="A595" s="9"/>
      <c r="B595" s="10" t="s">
        <v>564</v>
      </c>
      <c r="C595" s="11">
        <v>524</v>
      </c>
      <c r="D595" s="11">
        <v>179</v>
      </c>
      <c r="E595" s="12">
        <f t="shared" si="63"/>
        <v>0.2152834839769926</v>
      </c>
      <c r="F595" s="12">
        <f t="shared" si="64"/>
        <v>6.6271751203258053E-2</v>
      </c>
      <c r="G595" s="12">
        <f t="shared" si="66"/>
        <v>-0.65839694656488545</v>
      </c>
      <c r="H595" s="12">
        <f t="shared" si="65"/>
        <v>-0.14174198849630237</v>
      </c>
    </row>
    <row r="596" spans="1:8" x14ac:dyDescent="0.2">
      <c r="A596" s="9"/>
      <c r="B596" s="10" t="s">
        <v>565</v>
      </c>
      <c r="C596" s="11">
        <v>2</v>
      </c>
      <c r="D596" s="11">
        <v>30</v>
      </c>
      <c r="E596" s="12">
        <f t="shared" si="63"/>
        <v>8.2169268693508624E-4</v>
      </c>
      <c r="F596" s="12">
        <f t="shared" si="64"/>
        <v>1.1106997408367271E-2</v>
      </c>
      <c r="G596" s="12">
        <f t="shared" si="66"/>
        <v>14</v>
      </c>
      <c r="H596" s="12">
        <f t="shared" si="65"/>
        <v>1.1503697617091208E-2</v>
      </c>
    </row>
    <row r="597" spans="1:8" x14ac:dyDescent="0.2">
      <c r="A597" s="9"/>
      <c r="B597" s="10" t="s">
        <v>566</v>
      </c>
      <c r="C597" s="11">
        <v>0</v>
      </c>
      <c r="D597" s="11">
        <v>3</v>
      </c>
      <c r="E597" s="12" t="str">
        <f t="shared" si="63"/>
        <v/>
      </c>
      <c r="F597" s="12">
        <f t="shared" si="64"/>
        <v>1.1106997408367272E-3</v>
      </c>
      <c r="G597" s="12">
        <f t="shared" si="66"/>
        <v>1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1</v>
      </c>
      <c r="E598" s="12" t="str">
        <f t="shared" si="63"/>
        <v/>
      </c>
      <c r="F598" s="12">
        <f t="shared" si="64"/>
        <v>3.7023324694557573E-4</v>
      </c>
      <c r="G598" s="12">
        <f t="shared" si="66"/>
        <v>1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2</v>
      </c>
      <c r="D599" s="11">
        <v>0</v>
      </c>
      <c r="E599" s="12">
        <f t="shared" si="63"/>
        <v>8.2169268693508624E-4</v>
      </c>
      <c r="F599" s="12" t="str">
        <f t="shared" si="64"/>
        <v/>
      </c>
      <c r="G599" s="12">
        <f t="shared" si="66"/>
        <v>-1</v>
      </c>
      <c r="H599" s="12">
        <f t="shared" si="65"/>
        <v>-8.2169268693508624E-4</v>
      </c>
    </row>
    <row r="600" spans="1:8" x14ac:dyDescent="0.2">
      <c r="A600" s="9"/>
      <c r="B600" s="10" t="s">
        <v>569</v>
      </c>
      <c r="C600" s="11">
        <v>2</v>
      </c>
      <c r="D600" s="11">
        <v>3</v>
      </c>
      <c r="E600" s="12">
        <f t="shared" si="63"/>
        <v>8.2169268693508624E-4</v>
      </c>
      <c r="F600" s="12">
        <f t="shared" si="64"/>
        <v>1.1106997408367272E-3</v>
      </c>
      <c r="G600" s="12">
        <f t="shared" si="66"/>
        <v>0.5</v>
      </c>
      <c r="H600" s="12">
        <f t="shared" si="65"/>
        <v>4.1084634346754312E-4</v>
      </c>
    </row>
    <row r="601" spans="1:8" ht="25.5" x14ac:dyDescent="0.2">
      <c r="A601" s="9"/>
      <c r="B601" s="10" t="s">
        <v>570</v>
      </c>
      <c r="C601" s="11">
        <v>1</v>
      </c>
      <c r="D601" s="11">
        <v>3</v>
      </c>
      <c r="E601" s="12">
        <f t="shared" si="63"/>
        <v>4.1084634346754312E-4</v>
      </c>
      <c r="F601" s="12">
        <f t="shared" si="64"/>
        <v>1.1106997408367272E-3</v>
      </c>
      <c r="G601" s="12">
        <f t="shared" si="66"/>
        <v>2</v>
      </c>
      <c r="H601" s="12">
        <f t="shared" si="65"/>
        <v>8.2169268693508624E-4</v>
      </c>
    </row>
    <row r="602" spans="1:8" x14ac:dyDescent="0.2">
      <c r="A602" s="9"/>
      <c r="B602" s="10" t="s">
        <v>571</v>
      </c>
      <c r="C602" s="11">
        <v>18</v>
      </c>
      <c r="D602" s="11">
        <v>2</v>
      </c>
      <c r="E602" s="12">
        <f t="shared" si="63"/>
        <v>7.3952341824157766E-3</v>
      </c>
      <c r="F602" s="12">
        <f t="shared" si="64"/>
        <v>7.4046649389115145E-4</v>
      </c>
      <c r="G602" s="12">
        <f t="shared" si="66"/>
        <v>-0.88888888888888884</v>
      </c>
      <c r="H602" s="12">
        <f t="shared" si="65"/>
        <v>-6.5735414954806899E-3</v>
      </c>
    </row>
    <row r="603" spans="1:8" x14ac:dyDescent="0.2">
      <c r="A603" s="9"/>
      <c r="B603" s="10" t="s">
        <v>572</v>
      </c>
      <c r="C603" s="11">
        <v>1</v>
      </c>
      <c r="D603" s="11">
        <v>12</v>
      </c>
      <c r="E603" s="12">
        <f t="shared" si="63"/>
        <v>4.1084634346754312E-4</v>
      </c>
      <c r="F603" s="12">
        <f t="shared" si="64"/>
        <v>4.4427989633469087E-3</v>
      </c>
      <c r="G603" s="12">
        <f t="shared" si="66"/>
        <v>11</v>
      </c>
      <c r="H603" s="12">
        <f t="shared" si="65"/>
        <v>4.5193097781429745E-3</v>
      </c>
    </row>
    <row r="604" spans="1:8" x14ac:dyDescent="0.2">
      <c r="A604" s="9"/>
      <c r="B604" s="10" t="s">
        <v>573</v>
      </c>
      <c r="C604" s="11">
        <v>0</v>
      </c>
      <c r="D604" s="11">
        <v>5</v>
      </c>
      <c r="E604" s="12" t="str">
        <f t="shared" si="63"/>
        <v/>
      </c>
      <c r="F604" s="12">
        <f t="shared" si="64"/>
        <v>1.8511662347278786E-3</v>
      </c>
      <c r="G604" s="12">
        <f t="shared" si="66"/>
        <v>1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10</v>
      </c>
      <c r="E605" s="12" t="str">
        <f t="shared" si="63"/>
        <v/>
      </c>
      <c r="F605" s="12">
        <f t="shared" si="64"/>
        <v>3.7023324694557573E-3</v>
      </c>
      <c r="G605" s="12">
        <f t="shared" si="66"/>
        <v>1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565</v>
      </c>
      <c r="D606" s="11">
        <v>672</v>
      </c>
      <c r="E606" s="12">
        <f t="shared" si="63"/>
        <v>0.23212818405916189</v>
      </c>
      <c r="F606" s="12">
        <f t="shared" si="64"/>
        <v>0.24879674194742687</v>
      </c>
      <c r="G606" s="12">
        <f t="shared" si="66"/>
        <v>0.18938053097345134</v>
      </c>
      <c r="H606" s="12">
        <f t="shared" si="65"/>
        <v>4.3960558751027119E-2</v>
      </c>
    </row>
    <row r="607" spans="1:8" x14ac:dyDescent="0.2">
      <c r="A607" s="9"/>
      <c r="B607" s="10" t="s">
        <v>576</v>
      </c>
      <c r="C607" s="11">
        <v>24</v>
      </c>
      <c r="D607" s="11">
        <v>35</v>
      </c>
      <c r="E607" s="12">
        <f t="shared" si="63"/>
        <v>9.8603122432210349E-3</v>
      </c>
      <c r="F607" s="12">
        <f t="shared" si="64"/>
        <v>1.295816364309515E-2</v>
      </c>
      <c r="G607" s="12">
        <f t="shared" si="66"/>
        <v>0.45833333333333331</v>
      </c>
      <c r="H607" s="12">
        <f t="shared" si="65"/>
        <v>4.5193097781429745E-3</v>
      </c>
    </row>
    <row r="608" spans="1:8" x14ac:dyDescent="0.2">
      <c r="A608" s="9"/>
      <c r="B608" s="10" t="s">
        <v>577</v>
      </c>
      <c r="C608" s="11">
        <v>9</v>
      </c>
      <c r="D608" s="11">
        <v>53</v>
      </c>
      <c r="E608" s="12">
        <f t="shared" si="63"/>
        <v>3.6976170912078883E-3</v>
      </c>
      <c r="F608" s="12">
        <f t="shared" si="64"/>
        <v>1.9622362088115512E-2</v>
      </c>
      <c r="G608" s="12">
        <f t="shared" si="66"/>
        <v>4.8888888888888893</v>
      </c>
      <c r="H608" s="12">
        <f t="shared" si="65"/>
        <v>1.8077239112571898E-2</v>
      </c>
    </row>
    <row r="609" spans="1:8" x14ac:dyDescent="0.2">
      <c r="A609" s="9"/>
      <c r="B609" s="10" t="s">
        <v>578</v>
      </c>
      <c r="C609" s="11">
        <v>916</v>
      </c>
      <c r="D609" s="11">
        <v>867</v>
      </c>
      <c r="E609" s="12">
        <f t="shared" si="63"/>
        <v>0.37633525061626949</v>
      </c>
      <c r="F609" s="12">
        <f t="shared" si="64"/>
        <v>0.32099222510181413</v>
      </c>
      <c r="G609" s="12">
        <f t="shared" si="66"/>
        <v>-5.3493449781659388E-2</v>
      </c>
      <c r="H609" s="12">
        <f t="shared" si="65"/>
        <v>-2.0131470829909612E-2</v>
      </c>
    </row>
    <row r="610" spans="1:8" x14ac:dyDescent="0.2">
      <c r="A610" s="9"/>
      <c r="B610" s="10" t="s">
        <v>579</v>
      </c>
      <c r="C610" s="11">
        <v>139</v>
      </c>
      <c r="D610" s="11">
        <v>70</v>
      </c>
      <c r="E610" s="12">
        <f t="shared" si="63"/>
        <v>5.7107641741988499E-2</v>
      </c>
      <c r="F610" s="12">
        <f t="shared" si="64"/>
        <v>2.59163272861903E-2</v>
      </c>
      <c r="G610" s="12">
        <f t="shared" si="66"/>
        <v>-0.49640287769784175</v>
      </c>
      <c r="H610" s="12">
        <f t="shared" si="65"/>
        <v>-2.834839769926048E-2</v>
      </c>
    </row>
    <row r="611" spans="1:8" x14ac:dyDescent="0.2">
      <c r="A611" s="9"/>
      <c r="B611" s="10" t="s">
        <v>580</v>
      </c>
      <c r="C611" s="11">
        <v>49</v>
      </c>
      <c r="D611" s="11">
        <v>57</v>
      </c>
      <c r="E611" s="12">
        <f t="shared" si="63"/>
        <v>2.0131470829909615E-2</v>
      </c>
      <c r="F611" s="12">
        <f t="shared" si="64"/>
        <v>2.1103295075897817E-2</v>
      </c>
      <c r="G611" s="12">
        <f t="shared" si="66"/>
        <v>0.16326530612244897</v>
      </c>
      <c r="H611" s="12">
        <f t="shared" si="65"/>
        <v>3.286770747740345E-3</v>
      </c>
    </row>
    <row r="612" spans="1:8" x14ac:dyDescent="0.2">
      <c r="A612" s="9"/>
      <c r="B612" s="10" t="s">
        <v>581</v>
      </c>
      <c r="C612" s="11">
        <v>2</v>
      </c>
      <c r="D612" s="11">
        <v>2</v>
      </c>
      <c r="E612" s="12">
        <f t="shared" si="63"/>
        <v>8.2169268693508624E-4</v>
      </c>
      <c r="F612" s="12">
        <f t="shared" si="64"/>
        <v>7.4046649389115145E-4</v>
      </c>
      <c r="G612" s="12">
        <f t="shared" si="66"/>
        <v>0</v>
      </c>
      <c r="H612" s="12">
        <f t="shared" si="65"/>
        <v>0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52</v>
      </c>
      <c r="D614" s="11">
        <v>35</v>
      </c>
      <c r="E614" s="12">
        <f t="shared" si="63"/>
        <v>2.1364009860312245E-2</v>
      </c>
      <c r="F614" s="12">
        <f t="shared" si="64"/>
        <v>1.295816364309515E-2</v>
      </c>
      <c r="G614" s="12">
        <f t="shared" si="66"/>
        <v>-0.32692307692307693</v>
      </c>
      <c r="H614" s="12">
        <f t="shared" si="65"/>
        <v>-6.9843878389482337E-3</v>
      </c>
    </row>
    <row r="615" spans="1:8" x14ac:dyDescent="0.2">
      <c r="A615" s="9"/>
      <c r="B615" s="10" t="s">
        <v>584</v>
      </c>
      <c r="C615" s="11">
        <v>1</v>
      </c>
      <c r="D615" s="11">
        <v>0</v>
      </c>
      <c r="E615" s="12">
        <f t="shared" si="63"/>
        <v>4.1084634346754312E-4</v>
      </c>
      <c r="F615" s="12" t="str">
        <f t="shared" si="64"/>
        <v/>
      </c>
      <c r="G615" s="12">
        <f t="shared" si="66"/>
        <v>-1</v>
      </c>
      <c r="H615" s="12">
        <f t="shared" si="65"/>
        <v>-4.1084634346754312E-4</v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16</v>
      </c>
      <c r="D617" s="11">
        <v>50</v>
      </c>
      <c r="E617" s="12">
        <f t="shared" si="63"/>
        <v>6.5735414954806899E-3</v>
      </c>
      <c r="F617" s="12">
        <f t="shared" si="64"/>
        <v>1.8511662347278787E-2</v>
      </c>
      <c r="G617" s="12">
        <f t="shared" si="66"/>
        <v>2.125</v>
      </c>
      <c r="H617" s="12">
        <f t="shared" si="65"/>
        <v>1.3968775677896466E-2</v>
      </c>
    </row>
    <row r="618" spans="1:8" ht="25.5" x14ac:dyDescent="0.2">
      <c r="A618" s="9"/>
      <c r="B618" s="10" t="s">
        <v>587</v>
      </c>
      <c r="C618" s="11">
        <v>43</v>
      </c>
      <c r="D618" s="11">
        <v>498</v>
      </c>
      <c r="E618" s="12">
        <f t="shared" si="63"/>
        <v>1.7666392769104356E-2</v>
      </c>
      <c r="F618" s="12">
        <f t="shared" si="64"/>
        <v>0.1843761569788967</v>
      </c>
      <c r="G618" s="12">
        <f t="shared" si="66"/>
        <v>10.581395348837209</v>
      </c>
      <c r="H618" s="12">
        <f t="shared" si="65"/>
        <v>0.18693508627773212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43" priority="8" operator="equal">
      <formula>"NUEVA"</formula>
    </cfRule>
  </conditionalFormatting>
  <conditionalFormatting sqref="A19">
    <cfRule type="cellIs" dxfId="163" priority="5" operator="equal">
      <formula>"NUEVA"</formula>
    </cfRule>
  </conditionalFormatting>
  <conditionalFormatting sqref="A76">
    <cfRule type="cellIs" dxfId="129" priority="4" operator="equal">
      <formula>"NUEVA"</formula>
    </cfRule>
  </conditionalFormatting>
  <conditionalFormatting sqref="A177">
    <cfRule type="cellIs" dxfId="95" priority="3" operator="equal">
      <formula>"NUEVA"</formula>
    </cfRule>
  </conditionalFormatting>
  <conditionalFormatting sqref="A356">
    <cfRule type="cellIs" dxfId="61" priority="2" operator="equal">
      <formula>"NUEVA"</formula>
    </cfRule>
  </conditionalFormatting>
  <conditionalFormatting sqref="A591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590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591</v>
      </c>
      <c r="C8" s="28">
        <f>+C19+C76+C177+C356+C591</f>
        <v>27493</v>
      </c>
      <c r="D8" s="28">
        <f>+D19+D76+D177+D356+D591</f>
        <v>32844</v>
      </c>
      <c r="E8" s="29">
        <f>SUM(E9:E13)</f>
        <v>0.99999999999999989</v>
      </c>
      <c r="F8" s="29">
        <f>SUM(F9:F13)</f>
        <v>1</v>
      </c>
      <c r="G8" s="29">
        <f t="shared" ref="G8:G13" si="0">+IF(AND(C8=0,D8=0),"",IF(C8=0,1,IF(D8=0,-1,(D8-C8)/C8)))</f>
        <v>0.1946313607099989</v>
      </c>
      <c r="H8" s="30">
        <f t="shared" ref="H8:H13" si="1">+IF(OR(AND(E8=""),(G8="")),"",E8*G8)</f>
        <v>0.19463136070999887</v>
      </c>
    </row>
    <row r="9" spans="1:8" x14ac:dyDescent="0.2">
      <c r="A9" s="9"/>
      <c r="B9" s="10" t="s">
        <v>6</v>
      </c>
      <c r="C9" s="11">
        <f>+C19</f>
        <v>224</v>
      </c>
      <c r="D9" s="11">
        <f>+D19</f>
        <v>396</v>
      </c>
      <c r="E9" s="12">
        <f t="shared" ref="E9:F13" si="2">+C9/C$8</f>
        <v>8.1475284617902738E-3</v>
      </c>
      <c r="F9" s="12">
        <f t="shared" si="2"/>
        <v>1.205699671172817E-2</v>
      </c>
      <c r="G9" s="12">
        <f t="shared" si="0"/>
        <v>0.7678571428571429</v>
      </c>
      <c r="H9" s="12">
        <f t="shared" si="1"/>
        <v>6.2561379260175319E-3</v>
      </c>
    </row>
    <row r="10" spans="1:8" ht="25.5" x14ac:dyDescent="0.2">
      <c r="A10" s="9"/>
      <c r="B10" s="10" t="s">
        <v>7</v>
      </c>
      <c r="C10" s="11">
        <f>+C76</f>
        <v>3611</v>
      </c>
      <c r="D10" s="11">
        <f>+D76</f>
        <v>3233</v>
      </c>
      <c r="E10" s="12">
        <f t="shared" si="2"/>
        <v>0.13134252355144946</v>
      </c>
      <c r="F10" s="12">
        <f t="shared" si="2"/>
        <v>9.8435026184386792E-2</v>
      </c>
      <c r="G10" s="12">
        <f t="shared" si="0"/>
        <v>-0.1046801440044309</v>
      </c>
      <c r="H10" s="12">
        <f t="shared" si="1"/>
        <v>-1.3748954279271086E-2</v>
      </c>
    </row>
    <row r="11" spans="1:8" ht="25.5" x14ac:dyDescent="0.2">
      <c r="A11" s="9"/>
      <c r="B11" s="10" t="s">
        <v>8</v>
      </c>
      <c r="C11" s="11">
        <f>+C177</f>
        <v>3088</v>
      </c>
      <c r="D11" s="11">
        <f>+D177</f>
        <v>4844</v>
      </c>
      <c r="E11" s="12">
        <f t="shared" si="2"/>
        <v>0.11231949950896591</v>
      </c>
      <c r="F11" s="12">
        <f t="shared" si="2"/>
        <v>0.1474850809889173</v>
      </c>
      <c r="G11" s="12">
        <f t="shared" si="0"/>
        <v>0.56865284974093266</v>
      </c>
      <c r="H11" s="12">
        <f t="shared" si="1"/>
        <v>6.3870803477248758E-2</v>
      </c>
    </row>
    <row r="12" spans="1:8" ht="25.5" x14ac:dyDescent="0.2">
      <c r="A12" s="9"/>
      <c r="B12" s="10" t="s">
        <v>9</v>
      </c>
      <c r="C12" s="11">
        <f>+C356</f>
        <v>16623</v>
      </c>
      <c r="D12" s="11">
        <f>+D356</f>
        <v>18157</v>
      </c>
      <c r="E12" s="12">
        <f t="shared" si="2"/>
        <v>0.60462663223365942</v>
      </c>
      <c r="F12" s="12">
        <f t="shared" si="2"/>
        <v>0.55282547801729387</v>
      </c>
      <c r="G12" s="12">
        <f t="shared" si="0"/>
        <v>9.2281778259038688E-2</v>
      </c>
      <c r="H12" s="12">
        <f t="shared" si="1"/>
        <v>5.5796020805295894E-2</v>
      </c>
    </row>
    <row r="13" spans="1:8" ht="25.5" x14ac:dyDescent="0.2">
      <c r="A13" s="9"/>
      <c r="B13" s="10" t="s">
        <v>10</v>
      </c>
      <c r="C13" s="11">
        <f>+C591</f>
        <v>3947</v>
      </c>
      <c r="D13" s="11">
        <f>+D591</f>
        <v>6214</v>
      </c>
      <c r="E13" s="12">
        <f t="shared" si="2"/>
        <v>0.14356381624413486</v>
      </c>
      <c r="F13" s="12">
        <f t="shared" si="2"/>
        <v>0.18919741809767385</v>
      </c>
      <c r="G13" s="12">
        <f t="shared" si="0"/>
        <v>0.57436027362553843</v>
      </c>
      <c r="H13" s="12">
        <f t="shared" si="1"/>
        <v>8.2457352780707815E-2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224</v>
      </c>
      <c r="D19" s="28">
        <f>SUM(D20:D70)</f>
        <v>396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0.7678571428571429</v>
      </c>
      <c r="H19" s="30">
        <f t="shared" ref="H19:H50" si="5">+IF(OR(AND(E19=""),(G19="")),"",E19*G19)</f>
        <v>0.7678571428571429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14</v>
      </c>
      <c r="D21" s="11">
        <v>0</v>
      </c>
      <c r="E21" s="12">
        <f t="shared" si="3"/>
        <v>6.25E-2</v>
      </c>
      <c r="F21" s="12" t="str">
        <f t="shared" si="4"/>
        <v/>
      </c>
      <c r="G21" s="12">
        <f t="shared" si="6"/>
        <v>-1</v>
      </c>
      <c r="H21" s="12">
        <f t="shared" si="5"/>
        <v>-6.25E-2</v>
      </c>
    </row>
    <row r="22" spans="1:8" ht="38.25" x14ac:dyDescent="0.2">
      <c r="A22" s="9"/>
      <c r="B22" s="10" t="s">
        <v>14</v>
      </c>
      <c r="C22" s="11">
        <v>1</v>
      </c>
      <c r="D22" s="11">
        <v>0</v>
      </c>
      <c r="E22" s="12">
        <f t="shared" si="3"/>
        <v>4.464285714285714E-3</v>
      </c>
      <c r="F22" s="12" t="str">
        <f t="shared" si="4"/>
        <v/>
      </c>
      <c r="G22" s="12">
        <f t="shared" si="6"/>
        <v>-1</v>
      </c>
      <c r="H22" s="12">
        <f t="shared" si="5"/>
        <v>-4.464285714285714E-3</v>
      </c>
    </row>
    <row r="23" spans="1:8" ht="38.25" x14ac:dyDescent="0.2">
      <c r="A23" s="9"/>
      <c r="B23" s="10" t="s">
        <v>15</v>
      </c>
      <c r="C23" s="11">
        <v>0</v>
      </c>
      <c r="D23" s="11">
        <v>2</v>
      </c>
      <c r="E23" s="12" t="str">
        <f t="shared" si="3"/>
        <v/>
      </c>
      <c r="F23" s="12">
        <f t="shared" si="4"/>
        <v>5.0505050505050509E-3</v>
      </c>
      <c r="G23" s="12">
        <f t="shared" si="6"/>
        <v>1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2</v>
      </c>
      <c r="D24" s="11">
        <v>2</v>
      </c>
      <c r="E24" s="12">
        <f t="shared" si="3"/>
        <v>8.9285714285714281E-3</v>
      </c>
      <c r="F24" s="12">
        <f t="shared" si="4"/>
        <v>5.0505050505050509E-3</v>
      </c>
      <c r="G24" s="12">
        <f t="shared" si="6"/>
        <v>0</v>
      </c>
      <c r="H24" s="12">
        <f t="shared" si="5"/>
        <v>0</v>
      </c>
    </row>
    <row r="25" spans="1:8" ht="38.25" x14ac:dyDescent="0.2">
      <c r="A25" s="9"/>
      <c r="B25" s="10" t="s">
        <v>17</v>
      </c>
      <c r="C25" s="11">
        <v>0</v>
      </c>
      <c r="D25" s="11">
        <v>2</v>
      </c>
      <c r="E25" s="12" t="str">
        <f t="shared" si="3"/>
        <v/>
      </c>
      <c r="F25" s="12">
        <f t="shared" si="4"/>
        <v>5.0505050505050509E-3</v>
      </c>
      <c r="G25" s="12">
        <f t="shared" si="6"/>
        <v>1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7</v>
      </c>
      <c r="E26" s="12" t="str">
        <f t="shared" si="3"/>
        <v/>
      </c>
      <c r="F26" s="12">
        <f t="shared" si="4"/>
        <v>1.7676767676767676E-2</v>
      </c>
      <c r="G26" s="12">
        <f t="shared" si="6"/>
        <v>1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11</v>
      </c>
      <c r="D27" s="11">
        <v>25</v>
      </c>
      <c r="E27" s="12">
        <f t="shared" si="3"/>
        <v>4.9107142857142856E-2</v>
      </c>
      <c r="F27" s="12">
        <f t="shared" si="4"/>
        <v>6.3131313131313135E-2</v>
      </c>
      <c r="G27" s="12">
        <f t="shared" si="6"/>
        <v>1.2727272727272727</v>
      </c>
      <c r="H27" s="12">
        <f t="shared" si="5"/>
        <v>6.25E-2</v>
      </c>
    </row>
    <row r="28" spans="1:8" x14ac:dyDescent="0.2">
      <c r="A28" s="9"/>
      <c r="B28" s="10" t="s">
        <v>20</v>
      </c>
      <c r="C28" s="11">
        <v>2</v>
      </c>
      <c r="D28" s="11">
        <v>10</v>
      </c>
      <c r="E28" s="12">
        <f t="shared" si="3"/>
        <v>8.9285714285714281E-3</v>
      </c>
      <c r="F28" s="12">
        <f t="shared" si="4"/>
        <v>2.5252525252525252E-2</v>
      </c>
      <c r="G28" s="12">
        <f t="shared" si="6"/>
        <v>4</v>
      </c>
      <c r="H28" s="12">
        <f t="shared" si="5"/>
        <v>3.5714285714285712E-2</v>
      </c>
    </row>
    <row r="29" spans="1:8" x14ac:dyDescent="0.2">
      <c r="A29" s="9"/>
      <c r="B29" s="10" t="s">
        <v>21</v>
      </c>
      <c r="C29" s="11">
        <v>9</v>
      </c>
      <c r="D29" s="11">
        <v>16</v>
      </c>
      <c r="E29" s="12">
        <f t="shared" si="3"/>
        <v>4.0178571428571432E-2</v>
      </c>
      <c r="F29" s="12">
        <f t="shared" si="4"/>
        <v>4.0404040404040407E-2</v>
      </c>
      <c r="G29" s="12">
        <f t="shared" si="6"/>
        <v>0.77777777777777779</v>
      </c>
      <c r="H29" s="12">
        <f t="shared" si="5"/>
        <v>3.125E-2</v>
      </c>
    </row>
    <row r="30" spans="1:8" x14ac:dyDescent="0.2">
      <c r="A30" s="9"/>
      <c r="B30" s="10" t="s">
        <v>22</v>
      </c>
      <c r="C30" s="11">
        <v>43</v>
      </c>
      <c r="D30" s="11">
        <v>98</v>
      </c>
      <c r="E30" s="12">
        <f t="shared" si="3"/>
        <v>0.19196428571428573</v>
      </c>
      <c r="F30" s="12">
        <f t="shared" si="4"/>
        <v>0.24747474747474749</v>
      </c>
      <c r="G30" s="12">
        <f t="shared" si="6"/>
        <v>1.2790697674418605</v>
      </c>
      <c r="H30" s="12">
        <f t="shared" si="5"/>
        <v>0.2455357142857143</v>
      </c>
    </row>
    <row r="31" spans="1:8" ht="25.5" x14ac:dyDescent="0.2">
      <c r="A31" s="9"/>
      <c r="B31" s="10" t="s">
        <v>23</v>
      </c>
      <c r="C31" s="11">
        <v>1</v>
      </c>
      <c r="D31" s="11">
        <v>1</v>
      </c>
      <c r="E31" s="12">
        <f t="shared" si="3"/>
        <v>4.464285714285714E-3</v>
      </c>
      <c r="F31" s="12">
        <f t="shared" si="4"/>
        <v>2.5252525252525255E-3</v>
      </c>
      <c r="G31" s="12">
        <f t="shared" si="6"/>
        <v>0</v>
      </c>
      <c r="H31" s="12">
        <f t="shared" si="5"/>
        <v>0</v>
      </c>
    </row>
    <row r="32" spans="1:8" x14ac:dyDescent="0.2">
      <c r="A32" s="9"/>
      <c r="B32" s="10" t="s">
        <v>24</v>
      </c>
      <c r="C32" s="11">
        <v>1</v>
      </c>
      <c r="D32" s="11">
        <v>0</v>
      </c>
      <c r="E32" s="12">
        <f t="shared" si="3"/>
        <v>4.464285714285714E-3</v>
      </c>
      <c r="F32" s="12" t="str">
        <f t="shared" si="4"/>
        <v/>
      </c>
      <c r="G32" s="12">
        <f t="shared" si="6"/>
        <v>-1</v>
      </c>
      <c r="H32" s="12">
        <f t="shared" si="5"/>
        <v>-4.464285714285714E-3</v>
      </c>
    </row>
    <row r="33" spans="1:8" x14ac:dyDescent="0.2">
      <c r="A33" s="9"/>
      <c r="B33" s="10" t="s">
        <v>25</v>
      </c>
      <c r="C33" s="11">
        <v>0</v>
      </c>
      <c r="D33" s="11">
        <v>1</v>
      </c>
      <c r="E33" s="12" t="str">
        <f t="shared" si="3"/>
        <v/>
      </c>
      <c r="F33" s="12">
        <f t="shared" si="4"/>
        <v>2.5252525252525255E-3</v>
      </c>
      <c r="G33" s="12">
        <f t="shared" si="6"/>
        <v>1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1</v>
      </c>
      <c r="D35" s="11">
        <v>0</v>
      </c>
      <c r="E35" s="12">
        <f t="shared" si="3"/>
        <v>4.464285714285714E-3</v>
      </c>
      <c r="F35" s="12" t="str">
        <f t="shared" si="4"/>
        <v/>
      </c>
      <c r="G35" s="12">
        <f t="shared" si="6"/>
        <v>-1</v>
      </c>
      <c r="H35" s="12">
        <f t="shared" si="5"/>
        <v>-4.464285714285714E-3</v>
      </c>
    </row>
    <row r="36" spans="1:8" x14ac:dyDescent="0.2">
      <c r="A36" s="9"/>
      <c r="B36" s="10" t="s">
        <v>28</v>
      </c>
      <c r="C36" s="11">
        <v>23</v>
      </c>
      <c r="D36" s="11">
        <v>20</v>
      </c>
      <c r="E36" s="12">
        <f t="shared" si="3"/>
        <v>0.10267857142857142</v>
      </c>
      <c r="F36" s="12">
        <f t="shared" si="4"/>
        <v>5.0505050505050504E-2</v>
      </c>
      <c r="G36" s="12">
        <f t="shared" si="6"/>
        <v>-0.13043478260869565</v>
      </c>
      <c r="H36" s="12">
        <f t="shared" si="5"/>
        <v>-1.3392857142857142E-2</v>
      </c>
    </row>
    <row r="37" spans="1:8" ht="25.5" x14ac:dyDescent="0.2">
      <c r="A37" s="9"/>
      <c r="B37" s="10" t="s">
        <v>29</v>
      </c>
      <c r="C37" s="11">
        <v>1</v>
      </c>
      <c r="D37" s="11">
        <v>0</v>
      </c>
      <c r="E37" s="12">
        <f t="shared" si="3"/>
        <v>4.464285714285714E-3</v>
      </c>
      <c r="F37" s="12" t="str">
        <f t="shared" si="4"/>
        <v/>
      </c>
      <c r="G37" s="12">
        <f t="shared" si="6"/>
        <v>-1</v>
      </c>
      <c r="H37" s="12">
        <f t="shared" si="5"/>
        <v>-4.464285714285714E-3</v>
      </c>
    </row>
    <row r="38" spans="1:8" ht="25.5" x14ac:dyDescent="0.2">
      <c r="A38" s="9"/>
      <c r="B38" s="10" t="s">
        <v>30</v>
      </c>
      <c r="C38" s="11">
        <v>5</v>
      </c>
      <c r="D38" s="11">
        <v>4</v>
      </c>
      <c r="E38" s="12">
        <f t="shared" si="3"/>
        <v>2.2321428571428572E-2</v>
      </c>
      <c r="F38" s="12">
        <f t="shared" si="4"/>
        <v>1.0101010101010102E-2</v>
      </c>
      <c r="G38" s="12">
        <f t="shared" si="6"/>
        <v>-0.2</v>
      </c>
      <c r="H38" s="12">
        <f t="shared" si="5"/>
        <v>-4.4642857142857149E-3</v>
      </c>
    </row>
    <row r="39" spans="1:8" x14ac:dyDescent="0.2">
      <c r="A39" s="9"/>
      <c r="B39" s="10" t="s">
        <v>31</v>
      </c>
      <c r="C39" s="11">
        <v>2</v>
      </c>
      <c r="D39" s="11">
        <v>1</v>
      </c>
      <c r="E39" s="12">
        <f t="shared" si="3"/>
        <v>8.9285714285714281E-3</v>
      </c>
      <c r="F39" s="12">
        <f t="shared" si="4"/>
        <v>2.5252525252525255E-3</v>
      </c>
      <c r="G39" s="12">
        <f t="shared" si="6"/>
        <v>-0.5</v>
      </c>
      <c r="H39" s="12">
        <f t="shared" si="5"/>
        <v>-4.464285714285714E-3</v>
      </c>
    </row>
    <row r="40" spans="1:8" ht="25.5" x14ac:dyDescent="0.2">
      <c r="A40" s="9"/>
      <c r="B40" s="10" t="s">
        <v>32</v>
      </c>
      <c r="C40" s="11">
        <v>1</v>
      </c>
      <c r="D40" s="11">
        <v>0</v>
      </c>
      <c r="E40" s="12">
        <f t="shared" si="3"/>
        <v>4.464285714285714E-3</v>
      </c>
      <c r="F40" s="12" t="str">
        <f t="shared" si="4"/>
        <v/>
      </c>
      <c r="G40" s="12">
        <f t="shared" si="6"/>
        <v>-1</v>
      </c>
      <c r="H40" s="12">
        <f t="shared" si="5"/>
        <v>-4.464285714285714E-3</v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1</v>
      </c>
      <c r="D43" s="11">
        <v>0</v>
      </c>
      <c r="E43" s="12">
        <f t="shared" si="3"/>
        <v>4.464285714285714E-3</v>
      </c>
      <c r="F43" s="12" t="str">
        <f t="shared" si="4"/>
        <v/>
      </c>
      <c r="G43" s="12">
        <f t="shared" si="6"/>
        <v>-1</v>
      </c>
      <c r="H43" s="12">
        <f t="shared" si="5"/>
        <v>-4.464285714285714E-3</v>
      </c>
    </row>
    <row r="44" spans="1:8" ht="25.5" x14ac:dyDescent="0.2">
      <c r="A44" s="9"/>
      <c r="B44" s="10" t="s">
        <v>36</v>
      </c>
      <c r="C44" s="11">
        <v>3</v>
      </c>
      <c r="D44" s="11">
        <v>5</v>
      </c>
      <c r="E44" s="12">
        <f t="shared" si="3"/>
        <v>1.3392857142857142E-2</v>
      </c>
      <c r="F44" s="12">
        <f t="shared" si="4"/>
        <v>1.2626262626262626E-2</v>
      </c>
      <c r="G44" s="12">
        <f t="shared" si="6"/>
        <v>0.66666666666666663</v>
      </c>
      <c r="H44" s="12">
        <f t="shared" si="5"/>
        <v>8.9285714285714281E-3</v>
      </c>
    </row>
    <row r="45" spans="1:8" ht="25.5" x14ac:dyDescent="0.2">
      <c r="A45" s="9"/>
      <c r="B45" s="10" t="s">
        <v>37</v>
      </c>
      <c r="C45" s="11">
        <v>0</v>
      </c>
      <c r="D45" s="11">
        <v>6</v>
      </c>
      <c r="E45" s="12" t="str">
        <f t="shared" si="3"/>
        <v/>
      </c>
      <c r="F45" s="12">
        <f t="shared" si="4"/>
        <v>1.5151515151515152E-2</v>
      </c>
      <c r="G45" s="12">
        <f t="shared" si="6"/>
        <v>1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2</v>
      </c>
      <c r="D47" s="11">
        <v>0</v>
      </c>
      <c r="E47" s="12">
        <f t="shared" si="3"/>
        <v>8.9285714285714281E-3</v>
      </c>
      <c r="F47" s="12" t="str">
        <f t="shared" si="4"/>
        <v/>
      </c>
      <c r="G47" s="12">
        <f t="shared" si="6"/>
        <v>-1</v>
      </c>
      <c r="H47" s="12">
        <f t="shared" si="5"/>
        <v>-8.9285714285714281E-3</v>
      </c>
    </row>
    <row r="48" spans="1:8" ht="25.5" x14ac:dyDescent="0.2">
      <c r="A48" s="9"/>
      <c r="B48" s="10" t="s">
        <v>40</v>
      </c>
      <c r="C48" s="11">
        <v>2</v>
      </c>
      <c r="D48" s="11">
        <v>0</v>
      </c>
      <c r="E48" s="12">
        <f t="shared" si="3"/>
        <v>8.9285714285714281E-3</v>
      </c>
      <c r="F48" s="12" t="str">
        <f t="shared" si="4"/>
        <v/>
      </c>
      <c r="G48" s="12">
        <f t="shared" si="6"/>
        <v>-1</v>
      </c>
      <c r="H48" s="12">
        <f t="shared" si="5"/>
        <v>-8.9285714285714281E-3</v>
      </c>
    </row>
    <row r="49" spans="1:8" ht="25.5" x14ac:dyDescent="0.2">
      <c r="A49" s="9"/>
      <c r="B49" s="10" t="s">
        <v>41</v>
      </c>
      <c r="C49" s="11">
        <v>4</v>
      </c>
      <c r="D49" s="11">
        <v>2</v>
      </c>
      <c r="E49" s="12">
        <f t="shared" si="3"/>
        <v>1.7857142857142856E-2</v>
      </c>
      <c r="F49" s="12">
        <f t="shared" si="4"/>
        <v>5.0505050505050509E-3</v>
      </c>
      <c r="G49" s="12">
        <f t="shared" si="6"/>
        <v>-0.5</v>
      </c>
      <c r="H49" s="12">
        <f t="shared" si="5"/>
        <v>-8.9285714285714281E-3</v>
      </c>
    </row>
    <row r="50" spans="1:8" x14ac:dyDescent="0.2">
      <c r="A50" s="9"/>
      <c r="B50" s="10" t="s">
        <v>42</v>
      </c>
      <c r="C50" s="11">
        <v>18</v>
      </c>
      <c r="D50" s="11">
        <v>73</v>
      </c>
      <c r="E50" s="12">
        <f t="shared" si="3"/>
        <v>8.0357142857142863E-2</v>
      </c>
      <c r="F50" s="12">
        <f t="shared" si="4"/>
        <v>0.18434343434343434</v>
      </c>
      <c r="G50" s="12">
        <f t="shared" si="6"/>
        <v>3.0555555555555554</v>
      </c>
      <c r="H50" s="12">
        <f t="shared" si="5"/>
        <v>0.2455357142857143</v>
      </c>
    </row>
    <row r="51" spans="1:8" x14ac:dyDescent="0.2">
      <c r="A51" s="9"/>
      <c r="B51" s="10" t="s">
        <v>43</v>
      </c>
      <c r="C51" s="11">
        <v>1</v>
      </c>
      <c r="D51" s="11">
        <v>11</v>
      </c>
      <c r="E51" s="12">
        <f t="shared" ref="E51:E70" si="7">+IF(C51=0,"",C51/C$19)</f>
        <v>4.464285714285714E-3</v>
      </c>
      <c r="F51" s="12">
        <f t="shared" ref="F51:F70" si="8">+IF(D51=0,"",D51/D$19)</f>
        <v>2.7777777777777776E-2</v>
      </c>
      <c r="G51" s="12">
        <f t="shared" si="6"/>
        <v>10</v>
      </c>
      <c r="H51" s="12">
        <f t="shared" ref="H51:H70" si="9">+IF(OR(AND(E51=""),(G51="")),"",E51*G51)</f>
        <v>4.4642857142857137E-2</v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8</v>
      </c>
      <c r="E54" s="12" t="str">
        <f t="shared" si="7"/>
        <v/>
      </c>
      <c r="F54" s="12">
        <f t="shared" si="8"/>
        <v>2.0202020202020204E-2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2</v>
      </c>
      <c r="E59" s="12" t="str">
        <f t="shared" si="7"/>
        <v/>
      </c>
      <c r="F59" s="12">
        <f t="shared" si="8"/>
        <v>5.0505050505050509E-3</v>
      </c>
      <c r="G59" s="12">
        <f t="shared" si="10"/>
        <v>1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1</v>
      </c>
      <c r="D61" s="11">
        <v>2</v>
      </c>
      <c r="E61" s="12">
        <f t="shared" si="7"/>
        <v>4.464285714285714E-3</v>
      </c>
      <c r="F61" s="12">
        <f t="shared" si="8"/>
        <v>5.0505050505050509E-3</v>
      </c>
      <c r="G61" s="12">
        <f t="shared" si="10"/>
        <v>1</v>
      </c>
      <c r="H61" s="12">
        <f t="shared" si="9"/>
        <v>4.464285714285714E-3</v>
      </c>
    </row>
    <row r="62" spans="1:8" x14ac:dyDescent="0.2">
      <c r="A62" s="9"/>
      <c r="B62" s="10" t="s">
        <v>54</v>
      </c>
      <c r="C62" s="11">
        <v>6</v>
      </c>
      <c r="D62" s="11">
        <v>5</v>
      </c>
      <c r="E62" s="12">
        <f t="shared" si="7"/>
        <v>2.6785714285714284E-2</v>
      </c>
      <c r="F62" s="12">
        <f t="shared" si="8"/>
        <v>1.2626262626262626E-2</v>
      </c>
      <c r="G62" s="12">
        <f t="shared" si="10"/>
        <v>-0.16666666666666666</v>
      </c>
      <c r="H62" s="12">
        <f t="shared" si="9"/>
        <v>-4.464285714285714E-3</v>
      </c>
    </row>
    <row r="63" spans="1:8" x14ac:dyDescent="0.2">
      <c r="A63" s="9"/>
      <c r="B63" s="10" t="s">
        <v>55</v>
      </c>
      <c r="C63" s="11">
        <v>1</v>
      </c>
      <c r="D63" s="11">
        <v>1</v>
      </c>
      <c r="E63" s="12">
        <f t="shared" si="7"/>
        <v>4.464285714285714E-3</v>
      </c>
      <c r="F63" s="12">
        <f t="shared" si="8"/>
        <v>2.5252525252525255E-3</v>
      </c>
      <c r="G63" s="12">
        <f t="shared" si="10"/>
        <v>0</v>
      </c>
      <c r="H63" s="12">
        <f t="shared" si="9"/>
        <v>0</v>
      </c>
    </row>
    <row r="64" spans="1:8" x14ac:dyDescent="0.2">
      <c r="A64" s="9"/>
      <c r="B64" s="10" t="s">
        <v>56</v>
      </c>
      <c r="C64" s="11">
        <v>45</v>
      </c>
      <c r="D64" s="11">
        <v>65</v>
      </c>
      <c r="E64" s="12">
        <f t="shared" si="7"/>
        <v>0.20089285714285715</v>
      </c>
      <c r="F64" s="12">
        <f t="shared" si="8"/>
        <v>0.16414141414141414</v>
      </c>
      <c r="G64" s="12">
        <f t="shared" si="10"/>
        <v>0.44444444444444442</v>
      </c>
      <c r="H64" s="12">
        <f t="shared" si="9"/>
        <v>8.9285714285714288E-2</v>
      </c>
    </row>
    <row r="65" spans="1:8" x14ac:dyDescent="0.2">
      <c r="A65" s="9"/>
      <c r="B65" s="10" t="s">
        <v>57</v>
      </c>
      <c r="C65" s="11">
        <v>3</v>
      </c>
      <c r="D65" s="11">
        <v>0</v>
      </c>
      <c r="E65" s="12">
        <f t="shared" si="7"/>
        <v>1.3392857142857142E-2</v>
      </c>
      <c r="F65" s="12" t="str">
        <f t="shared" si="8"/>
        <v/>
      </c>
      <c r="G65" s="12">
        <f t="shared" si="10"/>
        <v>-1</v>
      </c>
      <c r="H65" s="12">
        <f t="shared" si="9"/>
        <v>-1.3392857142857142E-2</v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1</v>
      </c>
      <c r="D67" s="11">
        <v>0</v>
      </c>
      <c r="E67" s="12">
        <f t="shared" si="7"/>
        <v>4.464285714285714E-3</v>
      </c>
      <c r="F67" s="12" t="str">
        <f t="shared" si="8"/>
        <v/>
      </c>
      <c r="G67" s="12">
        <f t="shared" si="10"/>
        <v>-1</v>
      </c>
      <c r="H67" s="12">
        <f t="shared" si="9"/>
        <v>-4.464285714285714E-3</v>
      </c>
    </row>
    <row r="68" spans="1:8" x14ac:dyDescent="0.2">
      <c r="A68" s="9"/>
      <c r="B68" s="10" t="s">
        <v>61</v>
      </c>
      <c r="C68" s="11">
        <v>2</v>
      </c>
      <c r="D68" s="11">
        <v>14</v>
      </c>
      <c r="E68" s="12">
        <f t="shared" si="7"/>
        <v>8.9285714285714281E-3</v>
      </c>
      <c r="F68" s="12">
        <f t="shared" si="8"/>
        <v>3.5353535353535352E-2</v>
      </c>
      <c r="G68" s="12">
        <f t="shared" si="10"/>
        <v>6</v>
      </c>
      <c r="H68" s="12">
        <f t="shared" si="9"/>
        <v>5.3571428571428568E-2</v>
      </c>
    </row>
    <row r="69" spans="1:8" x14ac:dyDescent="0.2">
      <c r="A69" s="9"/>
      <c r="B69" s="10" t="s">
        <v>62</v>
      </c>
      <c r="C69" s="11">
        <v>17</v>
      </c>
      <c r="D69" s="11">
        <v>12</v>
      </c>
      <c r="E69" s="12">
        <f t="shared" si="7"/>
        <v>7.5892857142857137E-2</v>
      </c>
      <c r="F69" s="12">
        <f t="shared" si="8"/>
        <v>3.0303030303030304E-2</v>
      </c>
      <c r="G69" s="12">
        <f t="shared" si="10"/>
        <v>-0.29411764705882354</v>
      </c>
      <c r="H69" s="12">
        <f t="shared" si="9"/>
        <v>-2.2321428571428572E-2</v>
      </c>
    </row>
    <row r="70" spans="1:8" x14ac:dyDescent="0.2">
      <c r="A70" s="9"/>
      <c r="B70" s="10" t="s">
        <v>63</v>
      </c>
      <c r="C70" s="11">
        <v>0</v>
      </c>
      <c r="D70" s="11">
        <v>1</v>
      </c>
      <c r="E70" s="12" t="str">
        <f t="shared" si="7"/>
        <v/>
      </c>
      <c r="F70" s="12">
        <f t="shared" si="8"/>
        <v>2.5252525252525255E-3</v>
      </c>
      <c r="G70" s="12">
        <f t="shared" si="10"/>
        <v>1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3611</v>
      </c>
      <c r="D76" s="28">
        <f>SUM(D77:D171)</f>
        <v>3233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-0.1046801440044309</v>
      </c>
      <c r="H76" s="30">
        <f t="shared" ref="H76:H107" si="13">+IF(OR(AND(E76=""),(G76="")),"",E76*G76)</f>
        <v>-0.1046801440044309</v>
      </c>
    </row>
    <row r="77" spans="1:8" x14ac:dyDescent="0.2">
      <c r="A77" s="9"/>
      <c r="B77" s="10" t="s">
        <v>64</v>
      </c>
      <c r="C77" s="11">
        <v>24</v>
      </c>
      <c r="D77" s="11">
        <v>186</v>
      </c>
      <c r="E77" s="12">
        <f t="shared" si="11"/>
        <v>6.6463583494876764E-3</v>
      </c>
      <c r="F77" s="12">
        <f t="shared" si="12"/>
        <v>5.753170429941231E-2</v>
      </c>
      <c r="G77" s="12">
        <f t="shared" ref="G77:G108" si="14">+IF(AND(C77=0,D77=0)," ",IF(C77=0,1,IF(D77=0,-1,(D77-C77)/C77)))</f>
        <v>6.75</v>
      </c>
      <c r="H77" s="12">
        <f t="shared" si="13"/>
        <v>4.4862918859041818E-2</v>
      </c>
    </row>
    <row r="78" spans="1:8" ht="25.5" x14ac:dyDescent="0.2">
      <c r="A78" s="9"/>
      <c r="B78" s="10" t="s">
        <v>65</v>
      </c>
      <c r="C78" s="11">
        <v>10</v>
      </c>
      <c r="D78" s="11">
        <v>38</v>
      </c>
      <c r="E78" s="12">
        <f t="shared" si="11"/>
        <v>2.7693159789531985E-3</v>
      </c>
      <c r="F78" s="12">
        <f t="shared" si="12"/>
        <v>1.1753789050417568E-2</v>
      </c>
      <c r="G78" s="12">
        <f t="shared" si="14"/>
        <v>2.8</v>
      </c>
      <c r="H78" s="12">
        <f t="shared" si="13"/>
        <v>7.754084741068955E-3</v>
      </c>
    </row>
    <row r="79" spans="1:8" x14ac:dyDescent="0.2">
      <c r="A79" s="9"/>
      <c r="B79" s="10" t="s">
        <v>66</v>
      </c>
      <c r="C79" s="11">
        <v>9</v>
      </c>
      <c r="D79" s="11">
        <v>13</v>
      </c>
      <c r="E79" s="12">
        <f t="shared" si="11"/>
        <v>2.4923843810578787E-3</v>
      </c>
      <c r="F79" s="12">
        <f t="shared" si="12"/>
        <v>4.0210330961954841E-3</v>
      </c>
      <c r="G79" s="12">
        <f t="shared" si="14"/>
        <v>0.44444444444444442</v>
      </c>
      <c r="H79" s="12">
        <f t="shared" si="13"/>
        <v>1.1077263915812794E-3</v>
      </c>
    </row>
    <row r="80" spans="1:8" x14ac:dyDescent="0.2">
      <c r="A80" s="9"/>
      <c r="B80" s="10" t="s">
        <v>67</v>
      </c>
      <c r="C80" s="11">
        <v>191</v>
      </c>
      <c r="D80" s="11">
        <v>266</v>
      </c>
      <c r="E80" s="12">
        <f t="shared" si="11"/>
        <v>5.2893935198006094E-2</v>
      </c>
      <c r="F80" s="12">
        <f t="shared" si="12"/>
        <v>8.2276523352922987E-2</v>
      </c>
      <c r="G80" s="12">
        <f t="shared" si="14"/>
        <v>0.39267015706806285</v>
      </c>
      <c r="H80" s="12">
        <f t="shared" si="13"/>
        <v>2.0769869842148993E-2</v>
      </c>
    </row>
    <row r="81" spans="1:8" ht="25.5" x14ac:dyDescent="0.2">
      <c r="A81" s="9"/>
      <c r="B81" s="10" t="s">
        <v>68</v>
      </c>
      <c r="C81" s="11">
        <v>137</v>
      </c>
      <c r="D81" s="11">
        <v>148</v>
      </c>
      <c r="E81" s="12">
        <f t="shared" si="11"/>
        <v>3.7939628911658821E-2</v>
      </c>
      <c r="F81" s="12">
        <f t="shared" si="12"/>
        <v>4.5777915248994744E-2</v>
      </c>
      <c r="G81" s="12">
        <f t="shared" si="14"/>
        <v>8.0291970802919707E-2</v>
      </c>
      <c r="H81" s="12">
        <f t="shared" si="13"/>
        <v>3.0462475768485184E-3</v>
      </c>
    </row>
    <row r="82" spans="1:8" x14ac:dyDescent="0.2">
      <c r="A82" s="9"/>
      <c r="B82" s="10" t="s">
        <v>69</v>
      </c>
      <c r="C82" s="11">
        <v>62</v>
      </c>
      <c r="D82" s="11">
        <v>7</v>
      </c>
      <c r="E82" s="12">
        <f t="shared" si="11"/>
        <v>1.7169759069509832E-2</v>
      </c>
      <c r="F82" s="12">
        <f t="shared" si="12"/>
        <v>2.1651716671821837E-3</v>
      </c>
      <c r="G82" s="12">
        <f t="shared" si="14"/>
        <v>-0.88709677419354838</v>
      </c>
      <c r="H82" s="12">
        <f t="shared" si="13"/>
        <v>-1.5231237884242592E-2</v>
      </c>
    </row>
    <row r="83" spans="1:8" x14ac:dyDescent="0.2">
      <c r="A83" s="9"/>
      <c r="B83" s="10" t="s">
        <v>70</v>
      </c>
      <c r="C83" s="11">
        <v>4</v>
      </c>
      <c r="D83" s="11">
        <v>10</v>
      </c>
      <c r="E83" s="12">
        <f t="shared" si="11"/>
        <v>1.1077263915812794E-3</v>
      </c>
      <c r="F83" s="12">
        <f t="shared" si="12"/>
        <v>3.0931023816888341E-3</v>
      </c>
      <c r="G83" s="12">
        <f t="shared" si="14"/>
        <v>1.5</v>
      </c>
      <c r="H83" s="12">
        <f t="shared" si="13"/>
        <v>1.6615895873719191E-3</v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1</v>
      </c>
      <c r="E84" s="12" t="str">
        <f t="shared" si="11"/>
        <v/>
      </c>
      <c r="F84" s="12">
        <f t="shared" si="12"/>
        <v>3.0931023816888341E-4</v>
      </c>
      <c r="G84" s="12">
        <f t="shared" si="14"/>
        <v>1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1</v>
      </c>
      <c r="D86" s="11">
        <v>3</v>
      </c>
      <c r="E86" s="12">
        <f t="shared" si="11"/>
        <v>2.7693159789531985E-4</v>
      </c>
      <c r="F86" s="12">
        <f t="shared" si="12"/>
        <v>9.2793071450665012E-4</v>
      </c>
      <c r="G86" s="12">
        <f t="shared" si="14"/>
        <v>2</v>
      </c>
      <c r="H86" s="12">
        <f t="shared" si="13"/>
        <v>5.538631957906397E-4</v>
      </c>
    </row>
    <row r="87" spans="1:8" x14ac:dyDescent="0.2">
      <c r="A87" s="9"/>
      <c r="B87" s="10" t="s">
        <v>74</v>
      </c>
      <c r="C87" s="11">
        <v>8</v>
      </c>
      <c r="D87" s="11">
        <v>17</v>
      </c>
      <c r="E87" s="12">
        <f t="shared" si="11"/>
        <v>2.2154527831625588E-3</v>
      </c>
      <c r="F87" s="12">
        <f t="shared" si="12"/>
        <v>5.2582740488710178E-3</v>
      </c>
      <c r="G87" s="12">
        <f t="shared" si="14"/>
        <v>1.125</v>
      </c>
      <c r="H87" s="12">
        <f t="shared" si="13"/>
        <v>2.4923843810578787E-3</v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19</v>
      </c>
      <c r="D89" s="11">
        <v>26</v>
      </c>
      <c r="E89" s="12">
        <f t="shared" si="11"/>
        <v>5.2617003600110776E-3</v>
      </c>
      <c r="F89" s="12">
        <f t="shared" si="12"/>
        <v>8.0420661923909682E-3</v>
      </c>
      <c r="G89" s="12">
        <f t="shared" si="14"/>
        <v>0.36842105263157893</v>
      </c>
      <c r="H89" s="12">
        <f t="shared" si="13"/>
        <v>1.938521185267239E-3</v>
      </c>
    </row>
    <row r="90" spans="1:8" x14ac:dyDescent="0.2">
      <c r="A90" s="9"/>
      <c r="B90" s="10" t="s">
        <v>77</v>
      </c>
      <c r="C90" s="11">
        <v>13</v>
      </c>
      <c r="D90" s="11">
        <v>8</v>
      </c>
      <c r="E90" s="12">
        <f t="shared" si="11"/>
        <v>3.6001107726391581E-3</v>
      </c>
      <c r="F90" s="12">
        <f t="shared" si="12"/>
        <v>2.4744819053510673E-3</v>
      </c>
      <c r="G90" s="12">
        <f t="shared" si="14"/>
        <v>-0.38461538461538464</v>
      </c>
      <c r="H90" s="12">
        <f t="shared" si="13"/>
        <v>-1.3846579894765993E-3</v>
      </c>
    </row>
    <row r="91" spans="1:8" x14ac:dyDescent="0.2">
      <c r="A91" s="9"/>
      <c r="B91" s="10" t="s">
        <v>78</v>
      </c>
      <c r="C91" s="11">
        <v>15</v>
      </c>
      <c r="D91" s="11">
        <v>44</v>
      </c>
      <c r="E91" s="12">
        <f t="shared" si="11"/>
        <v>4.1539739684297982E-3</v>
      </c>
      <c r="F91" s="12">
        <f t="shared" si="12"/>
        <v>1.3609650479430869E-2</v>
      </c>
      <c r="G91" s="12">
        <f t="shared" si="14"/>
        <v>1.9333333333333333</v>
      </c>
      <c r="H91" s="12">
        <f t="shared" si="13"/>
        <v>8.031016338964277E-3</v>
      </c>
    </row>
    <row r="92" spans="1:8" x14ac:dyDescent="0.2">
      <c r="A92" s="9"/>
      <c r="B92" s="10" t="s">
        <v>79</v>
      </c>
      <c r="C92" s="11">
        <v>32</v>
      </c>
      <c r="D92" s="11">
        <v>46</v>
      </c>
      <c r="E92" s="12">
        <f t="shared" si="11"/>
        <v>8.8618111326502352E-3</v>
      </c>
      <c r="F92" s="12">
        <f t="shared" si="12"/>
        <v>1.4228270955768636E-2</v>
      </c>
      <c r="G92" s="12">
        <f t="shared" si="14"/>
        <v>0.4375</v>
      </c>
      <c r="H92" s="12">
        <f t="shared" si="13"/>
        <v>3.8770423705344779E-3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5</v>
      </c>
      <c r="E93" s="12" t="str">
        <f t="shared" si="11"/>
        <v/>
      </c>
      <c r="F93" s="12">
        <f t="shared" si="12"/>
        <v>1.5465511908444171E-3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67</v>
      </c>
      <c r="D94" s="11">
        <v>106</v>
      </c>
      <c r="E94" s="12">
        <f t="shared" si="11"/>
        <v>1.855441705898643E-2</v>
      </c>
      <c r="F94" s="12">
        <f t="shared" si="12"/>
        <v>3.2786885245901641E-2</v>
      </c>
      <c r="G94" s="12">
        <f t="shared" si="14"/>
        <v>0.58208955223880599</v>
      </c>
      <c r="H94" s="12">
        <f t="shared" si="13"/>
        <v>1.0800332317917475E-2</v>
      </c>
    </row>
    <row r="95" spans="1:8" x14ac:dyDescent="0.2">
      <c r="A95" s="9"/>
      <c r="B95" s="10" t="s">
        <v>82</v>
      </c>
      <c r="C95" s="11">
        <v>14</v>
      </c>
      <c r="D95" s="11">
        <v>32</v>
      </c>
      <c r="E95" s="12">
        <f t="shared" si="11"/>
        <v>3.8770423705344779E-3</v>
      </c>
      <c r="F95" s="12">
        <f t="shared" si="12"/>
        <v>9.8979276214042691E-3</v>
      </c>
      <c r="G95" s="12">
        <f t="shared" si="14"/>
        <v>1.2857142857142858</v>
      </c>
      <c r="H95" s="12">
        <f t="shared" si="13"/>
        <v>4.9847687621157573E-3</v>
      </c>
    </row>
    <row r="96" spans="1:8" x14ac:dyDescent="0.2">
      <c r="A96" s="9"/>
      <c r="B96" s="10" t="s">
        <v>83</v>
      </c>
      <c r="C96" s="11">
        <v>16</v>
      </c>
      <c r="D96" s="11">
        <v>59</v>
      </c>
      <c r="E96" s="12">
        <f t="shared" si="11"/>
        <v>4.4309055663251176E-3</v>
      </c>
      <c r="F96" s="12">
        <f t="shared" si="12"/>
        <v>1.8249304051964121E-2</v>
      </c>
      <c r="G96" s="12">
        <f t="shared" si="14"/>
        <v>2.6875</v>
      </c>
      <c r="H96" s="12">
        <f t="shared" si="13"/>
        <v>1.1908058709498754E-2</v>
      </c>
    </row>
    <row r="97" spans="1:8" x14ac:dyDescent="0.2">
      <c r="A97" s="9"/>
      <c r="B97" s="10" t="s">
        <v>84</v>
      </c>
      <c r="C97" s="11">
        <v>5</v>
      </c>
      <c r="D97" s="11">
        <v>23</v>
      </c>
      <c r="E97" s="12">
        <f t="shared" si="11"/>
        <v>1.3846579894765993E-3</v>
      </c>
      <c r="F97" s="12">
        <f t="shared" si="12"/>
        <v>7.1141354778843178E-3</v>
      </c>
      <c r="G97" s="12">
        <f t="shared" si="14"/>
        <v>3.6</v>
      </c>
      <c r="H97" s="12">
        <f t="shared" si="13"/>
        <v>4.9847687621157573E-3</v>
      </c>
    </row>
    <row r="98" spans="1:8" x14ac:dyDescent="0.2">
      <c r="A98" s="9"/>
      <c r="B98" s="10" t="s">
        <v>85</v>
      </c>
      <c r="C98" s="11">
        <v>5</v>
      </c>
      <c r="D98" s="11">
        <v>8</v>
      </c>
      <c r="E98" s="12">
        <f t="shared" si="11"/>
        <v>1.3846579894765993E-3</v>
      </c>
      <c r="F98" s="12">
        <f t="shared" si="12"/>
        <v>2.4744819053510673E-3</v>
      </c>
      <c r="G98" s="12">
        <f t="shared" si="14"/>
        <v>0.6</v>
      </c>
      <c r="H98" s="12">
        <f t="shared" si="13"/>
        <v>8.3079479368595955E-4</v>
      </c>
    </row>
    <row r="99" spans="1:8" x14ac:dyDescent="0.2">
      <c r="A99" s="9"/>
      <c r="B99" s="10" t="s">
        <v>86</v>
      </c>
      <c r="C99" s="11">
        <v>3</v>
      </c>
      <c r="D99" s="11">
        <v>4</v>
      </c>
      <c r="E99" s="12">
        <f t="shared" si="11"/>
        <v>8.3079479368595955E-4</v>
      </c>
      <c r="F99" s="12">
        <f t="shared" si="12"/>
        <v>1.2372409526755336E-3</v>
      </c>
      <c r="G99" s="12">
        <f t="shared" si="14"/>
        <v>0.33333333333333331</v>
      </c>
      <c r="H99" s="12">
        <f t="shared" si="13"/>
        <v>2.7693159789531985E-4</v>
      </c>
    </row>
    <row r="100" spans="1:8" x14ac:dyDescent="0.2">
      <c r="A100" s="9"/>
      <c r="B100" s="10" t="s">
        <v>87</v>
      </c>
      <c r="C100" s="11">
        <v>12</v>
      </c>
      <c r="D100" s="11">
        <v>14</v>
      </c>
      <c r="E100" s="12">
        <f t="shared" si="11"/>
        <v>3.3231791747438382E-3</v>
      </c>
      <c r="F100" s="12">
        <f t="shared" si="12"/>
        <v>4.3303433343643673E-3</v>
      </c>
      <c r="G100" s="12">
        <f t="shared" si="14"/>
        <v>0.16666666666666666</v>
      </c>
      <c r="H100" s="12">
        <f t="shared" si="13"/>
        <v>5.538631957906397E-4</v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43</v>
      </c>
      <c r="D102" s="11">
        <v>86</v>
      </c>
      <c r="E102" s="12">
        <f t="shared" si="11"/>
        <v>1.1908058709498754E-2</v>
      </c>
      <c r="F102" s="12">
        <f t="shared" si="12"/>
        <v>2.660068048252397E-2</v>
      </c>
      <c r="G102" s="12">
        <f t="shared" si="14"/>
        <v>1</v>
      </c>
      <c r="H102" s="12">
        <f t="shared" si="13"/>
        <v>1.1908058709498754E-2</v>
      </c>
    </row>
    <row r="103" spans="1:8" x14ac:dyDescent="0.2">
      <c r="A103" s="9"/>
      <c r="B103" s="10" t="s">
        <v>90</v>
      </c>
      <c r="C103" s="11">
        <v>1</v>
      </c>
      <c r="D103" s="11">
        <v>2</v>
      </c>
      <c r="E103" s="12">
        <f t="shared" si="11"/>
        <v>2.7693159789531985E-4</v>
      </c>
      <c r="F103" s="12">
        <f t="shared" si="12"/>
        <v>6.1862047633776682E-4</v>
      </c>
      <c r="G103" s="12">
        <f t="shared" si="14"/>
        <v>1</v>
      </c>
      <c r="H103" s="12">
        <f t="shared" si="13"/>
        <v>2.7693159789531985E-4</v>
      </c>
    </row>
    <row r="104" spans="1:8" x14ac:dyDescent="0.2">
      <c r="A104" s="9"/>
      <c r="B104" s="10" t="s">
        <v>91</v>
      </c>
      <c r="C104" s="11">
        <v>1</v>
      </c>
      <c r="D104" s="11">
        <v>2</v>
      </c>
      <c r="E104" s="12">
        <f t="shared" si="11"/>
        <v>2.7693159789531985E-4</v>
      </c>
      <c r="F104" s="12">
        <f t="shared" si="12"/>
        <v>6.1862047633776682E-4</v>
      </c>
      <c r="G104" s="12">
        <f t="shared" si="14"/>
        <v>1</v>
      </c>
      <c r="H104" s="12">
        <f t="shared" si="13"/>
        <v>2.7693159789531985E-4</v>
      </c>
    </row>
    <row r="105" spans="1:8" x14ac:dyDescent="0.2">
      <c r="A105" s="9"/>
      <c r="B105" s="10" t="s">
        <v>92</v>
      </c>
      <c r="C105" s="11">
        <v>0</v>
      </c>
      <c r="D105" s="11">
        <v>2</v>
      </c>
      <c r="E105" s="12" t="str">
        <f t="shared" si="11"/>
        <v/>
      </c>
      <c r="F105" s="12">
        <f t="shared" si="12"/>
        <v>6.1862047633776682E-4</v>
      </c>
      <c r="G105" s="12">
        <f t="shared" si="14"/>
        <v>1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35</v>
      </c>
      <c r="D106" s="11">
        <v>89</v>
      </c>
      <c r="E106" s="12">
        <f t="shared" si="11"/>
        <v>9.6926059263361952E-3</v>
      </c>
      <c r="F106" s="12">
        <f t="shared" si="12"/>
        <v>2.7528611197030622E-2</v>
      </c>
      <c r="G106" s="12">
        <f t="shared" si="14"/>
        <v>1.5428571428571429</v>
      </c>
      <c r="H106" s="12">
        <f t="shared" si="13"/>
        <v>1.4954306286347273E-2</v>
      </c>
    </row>
    <row r="107" spans="1:8" x14ac:dyDescent="0.2">
      <c r="A107" s="9"/>
      <c r="B107" s="10" t="s">
        <v>94</v>
      </c>
      <c r="C107" s="11">
        <v>31</v>
      </c>
      <c r="D107" s="11">
        <v>25</v>
      </c>
      <c r="E107" s="12">
        <f t="shared" si="11"/>
        <v>8.5848795347549158E-3</v>
      </c>
      <c r="F107" s="12">
        <f t="shared" si="12"/>
        <v>7.732755954222085E-3</v>
      </c>
      <c r="G107" s="12">
        <f t="shared" si="14"/>
        <v>-0.19354838709677419</v>
      </c>
      <c r="H107" s="12">
        <f t="shared" si="13"/>
        <v>-1.6615895873719191E-3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4</v>
      </c>
      <c r="D109" s="11">
        <v>3</v>
      </c>
      <c r="E109" s="12">
        <f t="shared" si="15"/>
        <v>1.1077263915812794E-3</v>
      </c>
      <c r="F109" s="12">
        <f t="shared" si="16"/>
        <v>9.2793071450665012E-4</v>
      </c>
      <c r="G109" s="12">
        <f t="shared" ref="G109:G140" si="18">+IF(AND(C109=0,D109=0)," ",IF(C109=0,1,IF(D109=0,-1,(D109-C109)/C109)))</f>
        <v>-0.25</v>
      </c>
      <c r="H109" s="12">
        <f t="shared" si="17"/>
        <v>-2.7693159789531985E-4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3</v>
      </c>
      <c r="D111" s="11">
        <v>6</v>
      </c>
      <c r="E111" s="12">
        <f t="shared" si="15"/>
        <v>8.3079479368595955E-4</v>
      </c>
      <c r="F111" s="12">
        <f t="shared" si="16"/>
        <v>1.8558614290133002E-3</v>
      </c>
      <c r="G111" s="12">
        <f t="shared" si="18"/>
        <v>1</v>
      </c>
      <c r="H111" s="12">
        <f t="shared" si="17"/>
        <v>8.3079479368595955E-4</v>
      </c>
    </row>
    <row r="112" spans="1:8" x14ac:dyDescent="0.2">
      <c r="A112" s="9"/>
      <c r="B112" s="10" t="s">
        <v>99</v>
      </c>
      <c r="C112" s="11">
        <v>11</v>
      </c>
      <c r="D112" s="11">
        <v>42</v>
      </c>
      <c r="E112" s="12">
        <f t="shared" si="15"/>
        <v>3.0462475768485184E-3</v>
      </c>
      <c r="F112" s="12">
        <f t="shared" si="16"/>
        <v>1.2991030003093103E-2</v>
      </c>
      <c r="G112" s="12">
        <f t="shared" si="18"/>
        <v>2.8181818181818183</v>
      </c>
      <c r="H112" s="12">
        <f t="shared" si="17"/>
        <v>8.5848795347549158E-3</v>
      </c>
    </row>
    <row r="113" spans="1:8" x14ac:dyDescent="0.2">
      <c r="A113" s="9"/>
      <c r="B113" s="10" t="s">
        <v>100</v>
      </c>
      <c r="C113" s="11">
        <v>1</v>
      </c>
      <c r="D113" s="11">
        <v>3</v>
      </c>
      <c r="E113" s="12">
        <f t="shared" si="15"/>
        <v>2.7693159789531985E-4</v>
      </c>
      <c r="F113" s="12">
        <f t="shared" si="16"/>
        <v>9.2793071450665012E-4</v>
      </c>
      <c r="G113" s="12">
        <f t="shared" si="18"/>
        <v>2</v>
      </c>
      <c r="H113" s="12">
        <f t="shared" si="17"/>
        <v>5.538631957906397E-4</v>
      </c>
    </row>
    <row r="114" spans="1:8" x14ac:dyDescent="0.2">
      <c r="A114" s="9"/>
      <c r="B114" s="10" t="s">
        <v>101</v>
      </c>
      <c r="C114" s="11">
        <v>100</v>
      </c>
      <c r="D114" s="11">
        <v>170</v>
      </c>
      <c r="E114" s="12">
        <f t="shared" si="15"/>
        <v>2.7693159789531987E-2</v>
      </c>
      <c r="F114" s="12">
        <f t="shared" si="16"/>
        <v>5.2582740488710179E-2</v>
      </c>
      <c r="G114" s="12">
        <f t="shared" si="18"/>
        <v>0.7</v>
      </c>
      <c r="H114" s="12">
        <f t="shared" si="17"/>
        <v>1.938521185267239E-2</v>
      </c>
    </row>
    <row r="115" spans="1:8" ht="25.5" x14ac:dyDescent="0.2">
      <c r="A115" s="9"/>
      <c r="B115" s="10" t="s">
        <v>102</v>
      </c>
      <c r="C115" s="11">
        <v>16</v>
      </c>
      <c r="D115" s="11">
        <v>15</v>
      </c>
      <c r="E115" s="12">
        <f t="shared" si="15"/>
        <v>4.4309055663251176E-3</v>
      </c>
      <c r="F115" s="12">
        <f t="shared" si="16"/>
        <v>4.6396535725332505E-3</v>
      </c>
      <c r="G115" s="12">
        <f t="shared" si="18"/>
        <v>-6.25E-2</v>
      </c>
      <c r="H115" s="12">
        <f t="shared" si="17"/>
        <v>-2.7693159789531985E-4</v>
      </c>
    </row>
    <row r="116" spans="1:8" ht="25.5" x14ac:dyDescent="0.2">
      <c r="A116" s="9"/>
      <c r="B116" s="10" t="s">
        <v>103</v>
      </c>
      <c r="C116" s="11">
        <v>47</v>
      </c>
      <c r="D116" s="11">
        <v>154</v>
      </c>
      <c r="E116" s="12">
        <f t="shared" si="15"/>
        <v>1.3015785101080033E-2</v>
      </c>
      <c r="F116" s="12">
        <f t="shared" si="16"/>
        <v>4.7633776678008041E-2</v>
      </c>
      <c r="G116" s="12">
        <f t="shared" si="18"/>
        <v>2.2765957446808511</v>
      </c>
      <c r="H116" s="12">
        <f t="shared" si="17"/>
        <v>2.9631680974799224E-2</v>
      </c>
    </row>
    <row r="117" spans="1:8" x14ac:dyDescent="0.2">
      <c r="A117" s="9"/>
      <c r="B117" s="10" t="s">
        <v>104</v>
      </c>
      <c r="C117" s="11">
        <v>6</v>
      </c>
      <c r="D117" s="11">
        <v>2</v>
      </c>
      <c r="E117" s="12">
        <f t="shared" si="15"/>
        <v>1.6615895873719191E-3</v>
      </c>
      <c r="F117" s="12">
        <f t="shared" si="16"/>
        <v>6.1862047633776682E-4</v>
      </c>
      <c r="G117" s="12">
        <f t="shared" si="18"/>
        <v>-0.66666666666666663</v>
      </c>
      <c r="H117" s="12">
        <f t="shared" si="17"/>
        <v>-1.1077263915812794E-3</v>
      </c>
    </row>
    <row r="118" spans="1:8" x14ac:dyDescent="0.2">
      <c r="A118" s="9"/>
      <c r="B118" s="10" t="s">
        <v>105</v>
      </c>
      <c r="C118" s="11">
        <v>25</v>
      </c>
      <c r="D118" s="11">
        <v>19</v>
      </c>
      <c r="E118" s="12">
        <f t="shared" si="15"/>
        <v>6.9232899473829967E-3</v>
      </c>
      <c r="F118" s="12">
        <f t="shared" si="16"/>
        <v>5.8768945252087841E-3</v>
      </c>
      <c r="G118" s="12">
        <f t="shared" si="18"/>
        <v>-0.24</v>
      </c>
      <c r="H118" s="12">
        <f t="shared" si="17"/>
        <v>-1.6615895873719191E-3</v>
      </c>
    </row>
    <row r="119" spans="1:8" x14ac:dyDescent="0.2">
      <c r="A119" s="9"/>
      <c r="B119" s="10" t="s">
        <v>106</v>
      </c>
      <c r="C119" s="11">
        <v>2</v>
      </c>
      <c r="D119" s="11">
        <v>11</v>
      </c>
      <c r="E119" s="12">
        <f t="shared" si="15"/>
        <v>5.538631957906397E-4</v>
      </c>
      <c r="F119" s="12">
        <f t="shared" si="16"/>
        <v>3.4024126198577173E-3</v>
      </c>
      <c r="G119" s="12">
        <f t="shared" si="18"/>
        <v>4.5</v>
      </c>
      <c r="H119" s="12">
        <f t="shared" si="17"/>
        <v>2.4923843810578787E-3</v>
      </c>
    </row>
    <row r="120" spans="1:8" x14ac:dyDescent="0.2">
      <c r="A120" s="9"/>
      <c r="B120" s="10" t="s">
        <v>107</v>
      </c>
      <c r="C120" s="11">
        <v>4</v>
      </c>
      <c r="D120" s="11">
        <v>5</v>
      </c>
      <c r="E120" s="12">
        <f t="shared" si="15"/>
        <v>1.1077263915812794E-3</v>
      </c>
      <c r="F120" s="12">
        <f t="shared" si="16"/>
        <v>1.5465511908444171E-3</v>
      </c>
      <c r="G120" s="12">
        <f t="shared" si="18"/>
        <v>0.25</v>
      </c>
      <c r="H120" s="12">
        <f t="shared" si="17"/>
        <v>2.7693159789531985E-4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15</v>
      </c>
      <c r="D123" s="11">
        <v>10</v>
      </c>
      <c r="E123" s="12">
        <f t="shared" si="15"/>
        <v>4.1539739684297982E-3</v>
      </c>
      <c r="F123" s="12">
        <f t="shared" si="16"/>
        <v>3.0931023816888341E-3</v>
      </c>
      <c r="G123" s="12">
        <f t="shared" si="18"/>
        <v>-0.33333333333333331</v>
      </c>
      <c r="H123" s="12">
        <f t="shared" si="17"/>
        <v>-1.3846579894765993E-3</v>
      </c>
    </row>
    <row r="124" spans="1:8" x14ac:dyDescent="0.2">
      <c r="A124" s="9"/>
      <c r="B124" s="10" t="s">
        <v>111</v>
      </c>
      <c r="C124" s="11">
        <v>4</v>
      </c>
      <c r="D124" s="11">
        <v>8</v>
      </c>
      <c r="E124" s="12">
        <f t="shared" si="15"/>
        <v>1.1077263915812794E-3</v>
      </c>
      <c r="F124" s="12">
        <f t="shared" si="16"/>
        <v>2.4744819053510673E-3</v>
      </c>
      <c r="G124" s="12">
        <f t="shared" si="18"/>
        <v>1</v>
      </c>
      <c r="H124" s="12">
        <f t="shared" si="17"/>
        <v>1.1077263915812794E-3</v>
      </c>
    </row>
    <row r="125" spans="1:8" x14ac:dyDescent="0.2">
      <c r="A125" s="9"/>
      <c r="B125" s="10" t="s">
        <v>112</v>
      </c>
      <c r="C125" s="11">
        <v>3</v>
      </c>
      <c r="D125" s="11">
        <v>1</v>
      </c>
      <c r="E125" s="12">
        <f t="shared" si="15"/>
        <v>8.3079479368595955E-4</v>
      </c>
      <c r="F125" s="12">
        <f t="shared" si="16"/>
        <v>3.0931023816888341E-4</v>
      </c>
      <c r="G125" s="12">
        <f t="shared" si="18"/>
        <v>-0.66666666666666663</v>
      </c>
      <c r="H125" s="12">
        <f t="shared" si="17"/>
        <v>-5.538631957906397E-4</v>
      </c>
    </row>
    <row r="126" spans="1:8" x14ac:dyDescent="0.2">
      <c r="A126" s="9"/>
      <c r="B126" s="10" t="s">
        <v>113</v>
      </c>
      <c r="C126" s="11">
        <v>20</v>
      </c>
      <c r="D126" s="11">
        <v>1</v>
      </c>
      <c r="E126" s="12">
        <f t="shared" si="15"/>
        <v>5.538631957906397E-3</v>
      </c>
      <c r="F126" s="12">
        <f t="shared" si="16"/>
        <v>3.0931023816888341E-4</v>
      </c>
      <c r="G126" s="12">
        <f t="shared" si="18"/>
        <v>-0.95</v>
      </c>
      <c r="H126" s="12">
        <f t="shared" si="17"/>
        <v>-5.2617003600110767E-3</v>
      </c>
    </row>
    <row r="127" spans="1:8" x14ac:dyDescent="0.2">
      <c r="A127" s="9"/>
      <c r="B127" s="10" t="s">
        <v>114</v>
      </c>
      <c r="C127" s="11">
        <v>0</v>
      </c>
      <c r="D127" s="11">
        <v>1</v>
      </c>
      <c r="E127" s="12" t="str">
        <f t="shared" si="15"/>
        <v/>
      </c>
      <c r="F127" s="12">
        <f t="shared" si="16"/>
        <v>3.0931023816888341E-4</v>
      </c>
      <c r="G127" s="12">
        <f t="shared" si="18"/>
        <v>1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53</v>
      </c>
      <c r="D128" s="11">
        <v>60</v>
      </c>
      <c r="E128" s="12">
        <f t="shared" si="15"/>
        <v>1.4677374688451952E-2</v>
      </c>
      <c r="F128" s="12">
        <f t="shared" si="16"/>
        <v>1.8558614290133002E-2</v>
      </c>
      <c r="G128" s="12">
        <f t="shared" si="18"/>
        <v>0.13207547169811321</v>
      </c>
      <c r="H128" s="12">
        <f t="shared" si="17"/>
        <v>1.938521185267239E-3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1</v>
      </c>
      <c r="E129" s="12" t="str">
        <f t="shared" si="15"/>
        <v/>
      </c>
      <c r="F129" s="12">
        <f t="shared" si="16"/>
        <v>3.0931023816888341E-4</v>
      </c>
      <c r="G129" s="12">
        <f t="shared" si="18"/>
        <v>1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42</v>
      </c>
      <c r="D130" s="11">
        <v>29</v>
      </c>
      <c r="E130" s="12">
        <f t="shared" si="15"/>
        <v>1.1631127111603435E-2</v>
      </c>
      <c r="F130" s="12">
        <f t="shared" si="16"/>
        <v>8.9699969068976187E-3</v>
      </c>
      <c r="G130" s="12">
        <f t="shared" si="18"/>
        <v>-0.30952380952380953</v>
      </c>
      <c r="H130" s="12">
        <f t="shared" si="17"/>
        <v>-3.6001107726391585E-3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44</v>
      </c>
      <c r="D132" s="11">
        <v>43</v>
      </c>
      <c r="E132" s="12">
        <f t="shared" si="15"/>
        <v>1.2184990307394073E-2</v>
      </c>
      <c r="F132" s="12">
        <f t="shared" si="16"/>
        <v>1.3300340241261985E-2</v>
      </c>
      <c r="G132" s="12">
        <f t="shared" si="18"/>
        <v>-2.2727272727272728E-2</v>
      </c>
      <c r="H132" s="12">
        <f t="shared" si="17"/>
        <v>-2.7693159789531985E-4</v>
      </c>
    </row>
    <row r="133" spans="1:8" x14ac:dyDescent="0.2">
      <c r="A133" s="9"/>
      <c r="B133" s="10" t="s">
        <v>120</v>
      </c>
      <c r="C133" s="11">
        <v>38</v>
      </c>
      <c r="D133" s="11">
        <v>148</v>
      </c>
      <c r="E133" s="12">
        <f t="shared" si="15"/>
        <v>1.0523400720022155E-2</v>
      </c>
      <c r="F133" s="12">
        <f t="shared" si="16"/>
        <v>4.5777915248994744E-2</v>
      </c>
      <c r="G133" s="12">
        <f t="shared" si="18"/>
        <v>2.8947368421052633</v>
      </c>
      <c r="H133" s="12">
        <f t="shared" si="17"/>
        <v>3.0462475768485188E-2</v>
      </c>
    </row>
    <row r="134" spans="1:8" x14ac:dyDescent="0.2">
      <c r="A134" s="9"/>
      <c r="B134" s="10" t="s">
        <v>121</v>
      </c>
      <c r="C134" s="11">
        <v>3</v>
      </c>
      <c r="D134" s="11">
        <v>1</v>
      </c>
      <c r="E134" s="12">
        <f t="shared" si="15"/>
        <v>8.3079479368595955E-4</v>
      </c>
      <c r="F134" s="12">
        <f t="shared" si="16"/>
        <v>3.0931023816888341E-4</v>
      </c>
      <c r="G134" s="12">
        <f t="shared" si="18"/>
        <v>-0.66666666666666663</v>
      </c>
      <c r="H134" s="12">
        <f t="shared" si="17"/>
        <v>-5.538631957906397E-4</v>
      </c>
    </row>
    <row r="135" spans="1:8" ht="25.5" x14ac:dyDescent="0.2">
      <c r="A135" s="9"/>
      <c r="B135" s="10" t="s">
        <v>122</v>
      </c>
      <c r="C135" s="11">
        <v>2222</v>
      </c>
      <c r="D135" s="11">
        <v>765</v>
      </c>
      <c r="E135" s="12">
        <f t="shared" si="15"/>
        <v>0.61534201052340076</v>
      </c>
      <c r="F135" s="12">
        <f t="shared" si="16"/>
        <v>0.23662233219919579</v>
      </c>
      <c r="G135" s="12">
        <f t="shared" si="18"/>
        <v>-0.65571557155715576</v>
      </c>
      <c r="H135" s="12">
        <f t="shared" si="17"/>
        <v>-0.40348933813348109</v>
      </c>
    </row>
    <row r="136" spans="1:8" ht="25.5" x14ac:dyDescent="0.2">
      <c r="A136" s="9"/>
      <c r="B136" s="10" t="s">
        <v>123</v>
      </c>
      <c r="C136" s="11">
        <v>2</v>
      </c>
      <c r="D136" s="11">
        <v>12</v>
      </c>
      <c r="E136" s="12">
        <f t="shared" si="15"/>
        <v>5.538631957906397E-4</v>
      </c>
      <c r="F136" s="12">
        <f t="shared" si="16"/>
        <v>3.7117228580266005E-3</v>
      </c>
      <c r="G136" s="12">
        <f t="shared" si="18"/>
        <v>5</v>
      </c>
      <c r="H136" s="12">
        <f t="shared" si="17"/>
        <v>2.7693159789531985E-3</v>
      </c>
    </row>
    <row r="137" spans="1:8" x14ac:dyDescent="0.2">
      <c r="A137" s="9"/>
      <c r="B137" s="10" t="s">
        <v>124</v>
      </c>
      <c r="C137" s="11">
        <v>4</v>
      </c>
      <c r="D137" s="11">
        <v>8</v>
      </c>
      <c r="E137" s="12">
        <f t="shared" si="15"/>
        <v>1.1077263915812794E-3</v>
      </c>
      <c r="F137" s="12">
        <f t="shared" si="16"/>
        <v>2.4744819053510673E-3</v>
      </c>
      <c r="G137" s="12">
        <f t="shared" si="18"/>
        <v>1</v>
      </c>
      <c r="H137" s="12">
        <f t="shared" si="17"/>
        <v>1.1077263915812794E-3</v>
      </c>
    </row>
    <row r="138" spans="1:8" x14ac:dyDescent="0.2">
      <c r="A138" s="9"/>
      <c r="B138" s="10" t="s">
        <v>125</v>
      </c>
      <c r="C138" s="11">
        <v>0</v>
      </c>
      <c r="D138" s="11">
        <v>2</v>
      </c>
      <c r="E138" s="12" t="str">
        <f t="shared" si="15"/>
        <v/>
      </c>
      <c r="F138" s="12">
        <f t="shared" si="16"/>
        <v>6.1862047633776682E-4</v>
      </c>
      <c r="G138" s="12">
        <f t="shared" si="18"/>
        <v>1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23</v>
      </c>
      <c r="D139" s="11">
        <v>2</v>
      </c>
      <c r="E139" s="12">
        <f t="shared" si="15"/>
        <v>6.369426751592357E-3</v>
      </c>
      <c r="F139" s="12">
        <f t="shared" si="16"/>
        <v>6.1862047633776682E-4</v>
      </c>
      <c r="G139" s="12">
        <f t="shared" si="18"/>
        <v>-0.91304347826086951</v>
      </c>
      <c r="H139" s="12">
        <f t="shared" si="17"/>
        <v>-5.8155635558017173E-3</v>
      </c>
    </row>
    <row r="140" spans="1:8" x14ac:dyDescent="0.2">
      <c r="A140" s="9"/>
      <c r="B140" s="10" t="s">
        <v>127</v>
      </c>
      <c r="C140" s="11">
        <v>11</v>
      </c>
      <c r="D140" s="11">
        <v>7</v>
      </c>
      <c r="E140" s="12">
        <f t="shared" ref="E140:E171" si="19">+IF(C140=0,"",C140/C$76)</f>
        <v>3.0462475768485184E-3</v>
      </c>
      <c r="F140" s="12">
        <f t="shared" ref="F140:F171" si="20">+IF(D140=0,"",D140/D$76)</f>
        <v>2.1651716671821837E-3</v>
      </c>
      <c r="G140" s="12">
        <f t="shared" si="18"/>
        <v>-0.36363636363636365</v>
      </c>
      <c r="H140" s="12">
        <f t="shared" ref="H140:H171" si="21">+IF(OR(AND(E140=""),(G140="")),"",E140*G140)</f>
        <v>-1.1077263915812794E-3</v>
      </c>
    </row>
    <row r="141" spans="1:8" x14ac:dyDescent="0.2">
      <c r="A141" s="9"/>
      <c r="B141" s="10" t="s">
        <v>128</v>
      </c>
      <c r="C141" s="11">
        <v>8</v>
      </c>
      <c r="D141" s="11">
        <v>12</v>
      </c>
      <c r="E141" s="12">
        <f t="shared" si="19"/>
        <v>2.2154527831625588E-3</v>
      </c>
      <c r="F141" s="12">
        <f t="shared" si="20"/>
        <v>3.7117228580266005E-3</v>
      </c>
      <c r="G141" s="12">
        <f t="shared" ref="G141:G171" si="22">+IF(AND(C141=0,D141=0)," ",IF(C141=0,1,IF(D141=0,-1,(D141-C141)/C141)))</f>
        <v>0.5</v>
      </c>
      <c r="H141" s="12">
        <f t="shared" si="21"/>
        <v>1.1077263915812794E-3</v>
      </c>
    </row>
    <row r="142" spans="1:8" x14ac:dyDescent="0.2">
      <c r="A142" s="9"/>
      <c r="B142" s="10" t="s">
        <v>129</v>
      </c>
      <c r="C142" s="11">
        <v>1</v>
      </c>
      <c r="D142" s="11">
        <v>0</v>
      </c>
      <c r="E142" s="12">
        <f t="shared" si="19"/>
        <v>2.7693159789531985E-4</v>
      </c>
      <c r="F142" s="12" t="str">
        <f t="shared" si="20"/>
        <v/>
      </c>
      <c r="G142" s="12">
        <f t="shared" si="22"/>
        <v>-1</v>
      </c>
      <c r="H142" s="12">
        <f t="shared" si="21"/>
        <v>-2.7693159789531985E-4</v>
      </c>
    </row>
    <row r="143" spans="1:8" x14ac:dyDescent="0.2">
      <c r="A143" s="9"/>
      <c r="B143" s="10" t="s">
        <v>130</v>
      </c>
      <c r="C143" s="11">
        <v>8</v>
      </c>
      <c r="D143" s="11">
        <v>19</v>
      </c>
      <c r="E143" s="12">
        <f t="shared" si="19"/>
        <v>2.2154527831625588E-3</v>
      </c>
      <c r="F143" s="12">
        <f t="shared" si="20"/>
        <v>5.8768945252087841E-3</v>
      </c>
      <c r="G143" s="12">
        <f t="shared" si="22"/>
        <v>1.375</v>
      </c>
      <c r="H143" s="12">
        <f t="shared" si="21"/>
        <v>3.0462475768485184E-3</v>
      </c>
    </row>
    <row r="144" spans="1:8" x14ac:dyDescent="0.2">
      <c r="A144" s="9"/>
      <c r="B144" s="10" t="s">
        <v>131</v>
      </c>
      <c r="C144" s="11">
        <v>1</v>
      </c>
      <c r="D144" s="11">
        <v>0</v>
      </c>
      <c r="E144" s="12">
        <f t="shared" si="19"/>
        <v>2.7693159789531985E-4</v>
      </c>
      <c r="F144" s="12" t="str">
        <f t="shared" si="20"/>
        <v/>
      </c>
      <c r="G144" s="12">
        <f t="shared" si="22"/>
        <v>-1</v>
      </c>
      <c r="H144" s="12">
        <f t="shared" si="21"/>
        <v>-2.7693159789531985E-4</v>
      </c>
    </row>
    <row r="145" spans="1:8" ht="25.5" x14ac:dyDescent="0.2">
      <c r="A145" s="9"/>
      <c r="B145" s="10" t="s">
        <v>132</v>
      </c>
      <c r="C145" s="11">
        <v>1</v>
      </c>
      <c r="D145" s="11">
        <v>8</v>
      </c>
      <c r="E145" s="12">
        <f t="shared" si="19"/>
        <v>2.7693159789531985E-4</v>
      </c>
      <c r="F145" s="12">
        <f t="shared" si="20"/>
        <v>2.4744819053510673E-3</v>
      </c>
      <c r="G145" s="12">
        <f t="shared" si="22"/>
        <v>7</v>
      </c>
      <c r="H145" s="12">
        <f t="shared" si="21"/>
        <v>1.938521185267239E-3</v>
      </c>
    </row>
    <row r="146" spans="1:8" ht="25.5" x14ac:dyDescent="0.2">
      <c r="A146" s="9"/>
      <c r="B146" s="10" t="s">
        <v>133</v>
      </c>
      <c r="C146" s="11">
        <v>3</v>
      </c>
      <c r="D146" s="11">
        <v>15</v>
      </c>
      <c r="E146" s="12">
        <f t="shared" si="19"/>
        <v>8.3079479368595955E-4</v>
      </c>
      <c r="F146" s="12">
        <f t="shared" si="20"/>
        <v>4.6396535725332505E-3</v>
      </c>
      <c r="G146" s="12">
        <f t="shared" si="22"/>
        <v>4</v>
      </c>
      <c r="H146" s="12">
        <f t="shared" si="21"/>
        <v>3.3231791747438382E-3</v>
      </c>
    </row>
    <row r="147" spans="1:8" ht="25.5" x14ac:dyDescent="0.2">
      <c r="A147" s="9"/>
      <c r="B147" s="10" t="s">
        <v>134</v>
      </c>
      <c r="C147" s="11">
        <v>13</v>
      </c>
      <c r="D147" s="11">
        <v>6</v>
      </c>
      <c r="E147" s="12">
        <f t="shared" si="19"/>
        <v>3.6001107726391581E-3</v>
      </c>
      <c r="F147" s="12">
        <f t="shared" si="20"/>
        <v>1.8558614290133002E-3</v>
      </c>
      <c r="G147" s="12">
        <f t="shared" si="22"/>
        <v>-0.53846153846153844</v>
      </c>
      <c r="H147" s="12">
        <f t="shared" si="21"/>
        <v>-1.938521185267239E-3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2</v>
      </c>
      <c r="D149" s="11">
        <v>1</v>
      </c>
      <c r="E149" s="12">
        <f t="shared" si="19"/>
        <v>5.538631957906397E-4</v>
      </c>
      <c r="F149" s="12">
        <f t="shared" si="20"/>
        <v>3.0931023816888341E-4</v>
      </c>
      <c r="G149" s="12">
        <f t="shared" si="22"/>
        <v>-0.5</v>
      </c>
      <c r="H149" s="12">
        <f t="shared" si="21"/>
        <v>-2.7693159789531985E-4</v>
      </c>
    </row>
    <row r="150" spans="1:8" x14ac:dyDescent="0.2">
      <c r="A150" s="9"/>
      <c r="B150" s="10" t="s">
        <v>137</v>
      </c>
      <c r="C150" s="11">
        <v>0</v>
      </c>
      <c r="D150" s="11">
        <v>3</v>
      </c>
      <c r="E150" s="12" t="str">
        <f t="shared" si="19"/>
        <v/>
      </c>
      <c r="F150" s="12">
        <f t="shared" si="20"/>
        <v>9.2793071450665012E-4</v>
      </c>
      <c r="G150" s="12">
        <f t="shared" si="22"/>
        <v>1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10</v>
      </c>
      <c r="D152" s="11">
        <v>1</v>
      </c>
      <c r="E152" s="12">
        <f t="shared" si="19"/>
        <v>2.7693159789531985E-3</v>
      </c>
      <c r="F152" s="12">
        <f t="shared" si="20"/>
        <v>3.0931023816888341E-4</v>
      </c>
      <c r="G152" s="12">
        <f t="shared" si="22"/>
        <v>-0.9</v>
      </c>
      <c r="H152" s="12">
        <f t="shared" si="21"/>
        <v>-2.4923843810578787E-3</v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1</v>
      </c>
      <c r="D156" s="11">
        <v>2</v>
      </c>
      <c r="E156" s="12">
        <f t="shared" si="19"/>
        <v>2.7693159789531985E-4</v>
      </c>
      <c r="F156" s="12">
        <f t="shared" si="20"/>
        <v>6.1862047633776682E-4</v>
      </c>
      <c r="G156" s="12">
        <f t="shared" si="22"/>
        <v>1</v>
      </c>
      <c r="H156" s="12">
        <f t="shared" si="21"/>
        <v>2.7693159789531985E-4</v>
      </c>
    </row>
    <row r="157" spans="1:8" x14ac:dyDescent="0.2">
      <c r="A157" s="9"/>
      <c r="B157" s="10" t="s">
        <v>144</v>
      </c>
      <c r="C157" s="11">
        <v>10</v>
      </c>
      <c r="D157" s="11">
        <v>9</v>
      </c>
      <c r="E157" s="12">
        <f t="shared" si="19"/>
        <v>2.7693159789531985E-3</v>
      </c>
      <c r="F157" s="12">
        <f t="shared" si="20"/>
        <v>2.7837921435199505E-3</v>
      </c>
      <c r="G157" s="12">
        <f t="shared" si="22"/>
        <v>-0.1</v>
      </c>
      <c r="H157" s="12">
        <f t="shared" si="21"/>
        <v>-2.7693159789531985E-4</v>
      </c>
    </row>
    <row r="158" spans="1:8" x14ac:dyDescent="0.2">
      <c r="A158" s="9"/>
      <c r="B158" s="10" t="s">
        <v>145</v>
      </c>
      <c r="C158" s="11">
        <v>5</v>
      </c>
      <c r="D158" s="11">
        <v>229</v>
      </c>
      <c r="E158" s="12">
        <f t="shared" si="19"/>
        <v>1.3846579894765993E-3</v>
      </c>
      <c r="F158" s="12">
        <f t="shared" si="20"/>
        <v>7.0832044540674294E-2</v>
      </c>
      <c r="G158" s="12">
        <f t="shared" si="22"/>
        <v>44.8</v>
      </c>
      <c r="H158" s="12">
        <f t="shared" si="21"/>
        <v>6.203267792855164E-2</v>
      </c>
    </row>
    <row r="159" spans="1:8" ht="25.5" x14ac:dyDescent="0.2">
      <c r="A159" s="9"/>
      <c r="B159" s="10" t="s">
        <v>146</v>
      </c>
      <c r="C159" s="11">
        <v>3</v>
      </c>
      <c r="D159" s="11">
        <v>5</v>
      </c>
      <c r="E159" s="12">
        <f t="shared" si="19"/>
        <v>8.3079479368595955E-4</v>
      </c>
      <c r="F159" s="12">
        <f t="shared" si="20"/>
        <v>1.5465511908444171E-3</v>
      </c>
      <c r="G159" s="12">
        <f t="shared" si="22"/>
        <v>0.66666666666666663</v>
      </c>
      <c r="H159" s="12">
        <f t="shared" si="21"/>
        <v>5.538631957906397E-4</v>
      </c>
    </row>
    <row r="160" spans="1:8" x14ac:dyDescent="0.2">
      <c r="A160" s="9"/>
      <c r="B160" s="10" t="s">
        <v>147</v>
      </c>
      <c r="C160" s="11">
        <v>3</v>
      </c>
      <c r="D160" s="11">
        <v>0</v>
      </c>
      <c r="E160" s="12">
        <f t="shared" si="19"/>
        <v>8.3079479368595955E-4</v>
      </c>
      <c r="F160" s="12" t="str">
        <f t="shared" si="20"/>
        <v/>
      </c>
      <c r="G160" s="12">
        <f t="shared" si="22"/>
        <v>-1</v>
      </c>
      <c r="H160" s="12">
        <f t="shared" si="21"/>
        <v>-8.3079479368595955E-4</v>
      </c>
    </row>
    <row r="161" spans="1:8" ht="25.5" x14ac:dyDescent="0.2">
      <c r="A161" s="9"/>
      <c r="B161" s="10" t="s">
        <v>148</v>
      </c>
      <c r="C161" s="11">
        <v>6</v>
      </c>
      <c r="D161" s="11">
        <v>10</v>
      </c>
      <c r="E161" s="12">
        <f t="shared" si="19"/>
        <v>1.6615895873719191E-3</v>
      </c>
      <c r="F161" s="12">
        <f t="shared" si="20"/>
        <v>3.0931023816888341E-3</v>
      </c>
      <c r="G161" s="12">
        <f t="shared" si="22"/>
        <v>0.66666666666666663</v>
      </c>
      <c r="H161" s="12">
        <f t="shared" si="21"/>
        <v>1.1077263915812794E-3</v>
      </c>
    </row>
    <row r="162" spans="1:8" x14ac:dyDescent="0.2">
      <c r="A162" s="9"/>
      <c r="B162" s="10" t="s">
        <v>149</v>
      </c>
      <c r="C162" s="11">
        <v>1</v>
      </c>
      <c r="D162" s="11">
        <v>0</v>
      </c>
      <c r="E162" s="12">
        <f t="shared" si="19"/>
        <v>2.7693159789531985E-4</v>
      </c>
      <c r="F162" s="12" t="str">
        <f t="shared" si="20"/>
        <v/>
      </c>
      <c r="G162" s="12">
        <f t="shared" si="22"/>
        <v>-1</v>
      </c>
      <c r="H162" s="12">
        <f t="shared" si="21"/>
        <v>-2.7693159789531985E-4</v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1</v>
      </c>
      <c r="D165" s="11">
        <v>0</v>
      </c>
      <c r="E165" s="12">
        <f t="shared" si="19"/>
        <v>2.7693159789531985E-4</v>
      </c>
      <c r="F165" s="12" t="str">
        <f t="shared" si="20"/>
        <v/>
      </c>
      <c r="G165" s="12">
        <f t="shared" si="22"/>
        <v>-1</v>
      </c>
      <c r="H165" s="12">
        <f t="shared" si="21"/>
        <v>-2.7693159789531985E-4</v>
      </c>
    </row>
    <row r="166" spans="1:8" x14ac:dyDescent="0.2">
      <c r="A166" s="9"/>
      <c r="B166" s="10" t="s">
        <v>153</v>
      </c>
      <c r="C166" s="11">
        <v>1</v>
      </c>
      <c r="D166" s="11">
        <v>0</v>
      </c>
      <c r="E166" s="12">
        <f t="shared" si="19"/>
        <v>2.7693159789531985E-4</v>
      </c>
      <c r="F166" s="12" t="str">
        <f t="shared" si="20"/>
        <v/>
      </c>
      <c r="G166" s="12">
        <f t="shared" si="22"/>
        <v>-1</v>
      </c>
      <c r="H166" s="12">
        <f t="shared" si="21"/>
        <v>-2.7693159789531985E-4</v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70</v>
      </c>
      <c r="D168" s="11">
        <v>112</v>
      </c>
      <c r="E168" s="12">
        <f t="shared" si="19"/>
        <v>1.938521185267239E-2</v>
      </c>
      <c r="F168" s="12">
        <f t="shared" si="20"/>
        <v>3.4642746674914938E-2</v>
      </c>
      <c r="G168" s="12">
        <f t="shared" si="22"/>
        <v>0.6</v>
      </c>
      <c r="H168" s="12">
        <f t="shared" si="21"/>
        <v>1.1631127111603435E-2</v>
      </c>
    </row>
    <row r="169" spans="1:8" ht="25.5" x14ac:dyDescent="0.2">
      <c r="A169" s="9"/>
      <c r="B169" s="10" t="s">
        <v>156</v>
      </c>
      <c r="C169" s="11">
        <v>1</v>
      </c>
      <c r="D169" s="11">
        <v>1</v>
      </c>
      <c r="E169" s="12">
        <f t="shared" si="19"/>
        <v>2.7693159789531985E-4</v>
      </c>
      <c r="F169" s="12">
        <f t="shared" si="20"/>
        <v>3.0931023816888341E-4</v>
      </c>
      <c r="G169" s="12">
        <f t="shared" si="22"/>
        <v>0</v>
      </c>
      <c r="H169" s="12">
        <f t="shared" si="21"/>
        <v>0</v>
      </c>
    </row>
    <row r="170" spans="1:8" ht="25.5" x14ac:dyDescent="0.2">
      <c r="A170" s="9"/>
      <c r="B170" s="10" t="s">
        <v>157</v>
      </c>
      <c r="C170" s="11">
        <v>1</v>
      </c>
      <c r="D170" s="11">
        <v>1</v>
      </c>
      <c r="E170" s="12">
        <f t="shared" si="19"/>
        <v>2.7693159789531985E-4</v>
      </c>
      <c r="F170" s="12">
        <f t="shared" si="20"/>
        <v>3.0931023816888341E-4</v>
      </c>
      <c r="G170" s="12">
        <f t="shared" si="22"/>
        <v>0</v>
      </c>
      <c r="H170" s="12">
        <f t="shared" si="21"/>
        <v>0</v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3088</v>
      </c>
      <c r="D177" s="28">
        <f>SUM(D178:D350)</f>
        <v>4844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0.56865284974093266</v>
      </c>
      <c r="H177" s="30">
        <f t="shared" ref="H177:H208" si="25">+IF(OR(AND(E177=""),(G177="")),"",E177*G177)</f>
        <v>0.56865284974093266</v>
      </c>
    </row>
    <row r="178" spans="1:8" x14ac:dyDescent="0.2">
      <c r="A178" s="9"/>
      <c r="B178" s="10" t="s">
        <v>159</v>
      </c>
      <c r="C178" s="11">
        <v>60</v>
      </c>
      <c r="D178" s="11">
        <v>117</v>
      </c>
      <c r="E178" s="12">
        <f t="shared" si="23"/>
        <v>1.9430051813471502E-2</v>
      </c>
      <c r="F178" s="12">
        <f t="shared" si="24"/>
        <v>2.4153592072667217E-2</v>
      </c>
      <c r="G178" s="12">
        <f t="shared" ref="G178:G209" si="26">+IF(AND(C178=0,D178=0)," ",IF(C178=0,1,IF(D178=0,-1,(D178-C178)/C178)))</f>
        <v>0.95</v>
      </c>
      <c r="H178" s="12">
        <f t="shared" si="25"/>
        <v>1.8458549222797927E-2</v>
      </c>
    </row>
    <row r="179" spans="1:8" x14ac:dyDescent="0.2">
      <c r="A179" s="9"/>
      <c r="B179" s="10" t="s">
        <v>160</v>
      </c>
      <c r="C179" s="11">
        <v>31</v>
      </c>
      <c r="D179" s="11">
        <v>16</v>
      </c>
      <c r="E179" s="12">
        <f t="shared" si="23"/>
        <v>1.0038860103626942E-2</v>
      </c>
      <c r="F179" s="12">
        <f t="shared" si="24"/>
        <v>3.3030553261767133E-3</v>
      </c>
      <c r="G179" s="12">
        <f t="shared" si="26"/>
        <v>-0.4838709677419355</v>
      </c>
      <c r="H179" s="12">
        <f t="shared" si="25"/>
        <v>-4.8575129533678756E-3</v>
      </c>
    </row>
    <row r="180" spans="1:8" ht="38.25" x14ac:dyDescent="0.2">
      <c r="A180" s="9"/>
      <c r="B180" s="10" t="s">
        <v>161</v>
      </c>
      <c r="C180" s="11">
        <v>8</v>
      </c>
      <c r="D180" s="11">
        <v>70</v>
      </c>
      <c r="E180" s="12">
        <f t="shared" si="23"/>
        <v>2.5906735751295338E-3</v>
      </c>
      <c r="F180" s="12">
        <f t="shared" si="24"/>
        <v>1.4450867052023121E-2</v>
      </c>
      <c r="G180" s="12">
        <f t="shared" si="26"/>
        <v>7.75</v>
      </c>
      <c r="H180" s="12">
        <f t="shared" si="25"/>
        <v>2.0077720207253888E-2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60</v>
      </c>
      <c r="D182" s="11">
        <v>156</v>
      </c>
      <c r="E182" s="12">
        <f t="shared" si="23"/>
        <v>1.9430051813471502E-2</v>
      </c>
      <c r="F182" s="12">
        <f t="shared" si="24"/>
        <v>3.2204789430222959E-2</v>
      </c>
      <c r="G182" s="12">
        <f t="shared" si="26"/>
        <v>1.6</v>
      </c>
      <c r="H182" s="12">
        <f t="shared" si="25"/>
        <v>3.1088082901554404E-2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2</v>
      </c>
      <c r="E183" s="12" t="str">
        <f t="shared" si="23"/>
        <v/>
      </c>
      <c r="F183" s="12">
        <f t="shared" si="24"/>
        <v>4.1288191577208916E-4</v>
      </c>
      <c r="G183" s="12">
        <f t="shared" si="26"/>
        <v>1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486</v>
      </c>
      <c r="D184" s="11">
        <v>453</v>
      </c>
      <c r="E184" s="12">
        <f t="shared" si="23"/>
        <v>0.15738341968911918</v>
      </c>
      <c r="F184" s="12">
        <f t="shared" si="24"/>
        <v>9.3517753922378197E-2</v>
      </c>
      <c r="G184" s="12">
        <f t="shared" si="26"/>
        <v>-6.7901234567901231E-2</v>
      </c>
      <c r="H184" s="12">
        <f t="shared" si="25"/>
        <v>-1.0686528497409326E-2</v>
      </c>
    </row>
    <row r="185" spans="1:8" x14ac:dyDescent="0.2">
      <c r="A185" s="9"/>
      <c r="B185" s="10" t="s">
        <v>166</v>
      </c>
      <c r="C185" s="11">
        <v>8</v>
      </c>
      <c r="D185" s="11">
        <v>6</v>
      </c>
      <c r="E185" s="12">
        <f t="shared" si="23"/>
        <v>2.5906735751295338E-3</v>
      </c>
      <c r="F185" s="12">
        <f t="shared" si="24"/>
        <v>1.2386457473162675E-3</v>
      </c>
      <c r="G185" s="12">
        <f t="shared" si="26"/>
        <v>-0.25</v>
      </c>
      <c r="H185" s="12">
        <f t="shared" si="25"/>
        <v>-6.4766839378238344E-4</v>
      </c>
    </row>
    <row r="186" spans="1:8" x14ac:dyDescent="0.2">
      <c r="A186" s="9"/>
      <c r="B186" s="10" t="s">
        <v>167</v>
      </c>
      <c r="C186" s="11">
        <v>64</v>
      </c>
      <c r="D186" s="11">
        <v>48</v>
      </c>
      <c r="E186" s="12">
        <f t="shared" si="23"/>
        <v>2.072538860103627E-2</v>
      </c>
      <c r="F186" s="12">
        <f t="shared" si="24"/>
        <v>9.9091659785301399E-3</v>
      </c>
      <c r="G186" s="12">
        <f t="shared" si="26"/>
        <v>-0.25</v>
      </c>
      <c r="H186" s="12">
        <f t="shared" si="25"/>
        <v>-5.1813471502590676E-3</v>
      </c>
    </row>
    <row r="187" spans="1:8" x14ac:dyDescent="0.2">
      <c r="A187" s="9"/>
      <c r="B187" s="10" t="s">
        <v>168</v>
      </c>
      <c r="C187" s="11">
        <v>14</v>
      </c>
      <c r="D187" s="11">
        <v>50</v>
      </c>
      <c r="E187" s="12">
        <f t="shared" si="23"/>
        <v>4.5336787564766836E-3</v>
      </c>
      <c r="F187" s="12">
        <f t="shared" si="24"/>
        <v>1.032204789430223E-2</v>
      </c>
      <c r="G187" s="12">
        <f t="shared" si="26"/>
        <v>2.5714285714285716</v>
      </c>
      <c r="H187" s="12">
        <f t="shared" si="25"/>
        <v>1.1658031088082901E-2</v>
      </c>
    </row>
    <row r="188" spans="1:8" x14ac:dyDescent="0.2">
      <c r="A188" s="9"/>
      <c r="B188" s="10" t="s">
        <v>169</v>
      </c>
      <c r="C188" s="11">
        <v>2</v>
      </c>
      <c r="D188" s="11">
        <v>0</v>
      </c>
      <c r="E188" s="12">
        <f t="shared" si="23"/>
        <v>6.4766839378238344E-4</v>
      </c>
      <c r="F188" s="12" t="str">
        <f t="shared" si="24"/>
        <v/>
      </c>
      <c r="G188" s="12">
        <f t="shared" si="26"/>
        <v>-1</v>
      </c>
      <c r="H188" s="12">
        <f t="shared" si="25"/>
        <v>-6.4766839378238344E-4</v>
      </c>
    </row>
    <row r="189" spans="1:8" ht="25.5" x14ac:dyDescent="0.2">
      <c r="A189" s="9"/>
      <c r="B189" s="10" t="s">
        <v>170</v>
      </c>
      <c r="C189" s="11">
        <v>1</v>
      </c>
      <c r="D189" s="11">
        <v>0</v>
      </c>
      <c r="E189" s="12">
        <f t="shared" si="23"/>
        <v>3.2383419689119172E-4</v>
      </c>
      <c r="F189" s="12" t="str">
        <f t="shared" si="24"/>
        <v/>
      </c>
      <c r="G189" s="12">
        <f t="shared" si="26"/>
        <v>-1</v>
      </c>
      <c r="H189" s="12">
        <f t="shared" si="25"/>
        <v>-3.2383419689119172E-4</v>
      </c>
    </row>
    <row r="190" spans="1:8" x14ac:dyDescent="0.2">
      <c r="A190" s="9"/>
      <c r="B190" s="10" t="s">
        <v>171</v>
      </c>
      <c r="C190" s="11">
        <v>10</v>
      </c>
      <c r="D190" s="11">
        <v>29</v>
      </c>
      <c r="E190" s="12">
        <f t="shared" si="23"/>
        <v>3.2383419689119169E-3</v>
      </c>
      <c r="F190" s="12">
        <f t="shared" si="24"/>
        <v>5.9867877786952935E-3</v>
      </c>
      <c r="G190" s="12">
        <f t="shared" si="26"/>
        <v>1.9</v>
      </c>
      <c r="H190" s="12">
        <f t="shared" si="25"/>
        <v>6.1528497409326418E-3</v>
      </c>
    </row>
    <row r="191" spans="1:8" x14ac:dyDescent="0.2">
      <c r="A191" s="9"/>
      <c r="B191" s="10" t="s">
        <v>172</v>
      </c>
      <c r="C191" s="11">
        <v>16</v>
      </c>
      <c r="D191" s="11">
        <v>77</v>
      </c>
      <c r="E191" s="12">
        <f t="shared" si="23"/>
        <v>5.1813471502590676E-3</v>
      </c>
      <c r="F191" s="12">
        <f t="shared" si="24"/>
        <v>1.5895953757225433E-2</v>
      </c>
      <c r="G191" s="12">
        <f t="shared" si="26"/>
        <v>3.8125</v>
      </c>
      <c r="H191" s="12">
        <f t="shared" si="25"/>
        <v>1.9753886010362695E-2</v>
      </c>
    </row>
    <row r="192" spans="1:8" x14ac:dyDescent="0.2">
      <c r="A192" s="9"/>
      <c r="B192" s="10" t="s">
        <v>173</v>
      </c>
      <c r="C192" s="11">
        <v>49</v>
      </c>
      <c r="D192" s="11">
        <v>95</v>
      </c>
      <c r="E192" s="12">
        <f t="shared" si="23"/>
        <v>1.5867875647668395E-2</v>
      </c>
      <c r="F192" s="12">
        <f t="shared" si="24"/>
        <v>1.9611890999174236E-2</v>
      </c>
      <c r="G192" s="12">
        <f t="shared" si="26"/>
        <v>0.93877551020408168</v>
      </c>
      <c r="H192" s="12">
        <f t="shared" si="25"/>
        <v>1.489637305699482E-2</v>
      </c>
    </row>
    <row r="193" spans="1:8" ht="25.5" x14ac:dyDescent="0.2">
      <c r="A193" s="9"/>
      <c r="B193" s="10" t="s">
        <v>174</v>
      </c>
      <c r="C193" s="11">
        <v>51</v>
      </c>
      <c r="D193" s="11">
        <v>69</v>
      </c>
      <c r="E193" s="12">
        <f t="shared" si="23"/>
        <v>1.6515544041450777E-2</v>
      </c>
      <c r="F193" s="12">
        <f t="shared" si="24"/>
        <v>1.4244426094137078E-2</v>
      </c>
      <c r="G193" s="12">
        <f t="shared" si="26"/>
        <v>0.35294117647058826</v>
      </c>
      <c r="H193" s="12">
        <f t="shared" si="25"/>
        <v>5.8290155440414507E-3</v>
      </c>
    </row>
    <row r="194" spans="1:8" ht="25.5" x14ac:dyDescent="0.2">
      <c r="A194" s="9"/>
      <c r="B194" s="10" t="s">
        <v>175</v>
      </c>
      <c r="C194" s="11">
        <v>12</v>
      </c>
      <c r="D194" s="11">
        <v>21</v>
      </c>
      <c r="E194" s="12">
        <f t="shared" si="23"/>
        <v>3.8860103626943004E-3</v>
      </c>
      <c r="F194" s="12">
        <f t="shared" si="24"/>
        <v>4.335260115606936E-3</v>
      </c>
      <c r="G194" s="12">
        <f t="shared" si="26"/>
        <v>0.75</v>
      </c>
      <c r="H194" s="12">
        <f t="shared" si="25"/>
        <v>2.9145077720207253E-3</v>
      </c>
    </row>
    <row r="195" spans="1:8" x14ac:dyDescent="0.2">
      <c r="A195" s="9"/>
      <c r="B195" s="10" t="s">
        <v>176</v>
      </c>
      <c r="C195" s="11">
        <v>5</v>
      </c>
      <c r="D195" s="11">
        <v>6</v>
      </c>
      <c r="E195" s="12">
        <f t="shared" si="23"/>
        <v>1.6191709844559584E-3</v>
      </c>
      <c r="F195" s="12">
        <f t="shared" si="24"/>
        <v>1.2386457473162675E-3</v>
      </c>
      <c r="G195" s="12">
        <f t="shared" si="26"/>
        <v>0.2</v>
      </c>
      <c r="H195" s="12">
        <f t="shared" si="25"/>
        <v>3.2383419689119172E-4</v>
      </c>
    </row>
    <row r="196" spans="1:8" x14ac:dyDescent="0.2">
      <c r="A196" s="9"/>
      <c r="B196" s="10" t="s">
        <v>177</v>
      </c>
      <c r="C196" s="11">
        <v>4</v>
      </c>
      <c r="D196" s="11">
        <v>12</v>
      </c>
      <c r="E196" s="12">
        <f t="shared" si="23"/>
        <v>1.2953367875647669E-3</v>
      </c>
      <c r="F196" s="12">
        <f t="shared" si="24"/>
        <v>2.477291494632535E-3</v>
      </c>
      <c r="G196" s="12">
        <f t="shared" si="26"/>
        <v>2</v>
      </c>
      <c r="H196" s="12">
        <f t="shared" si="25"/>
        <v>2.5906735751295338E-3</v>
      </c>
    </row>
    <row r="197" spans="1:8" x14ac:dyDescent="0.2">
      <c r="A197" s="9"/>
      <c r="B197" s="10" t="s">
        <v>178</v>
      </c>
      <c r="C197" s="11">
        <v>6</v>
      </c>
      <c r="D197" s="11">
        <v>6</v>
      </c>
      <c r="E197" s="12">
        <f t="shared" si="23"/>
        <v>1.9430051813471502E-3</v>
      </c>
      <c r="F197" s="12">
        <f t="shared" si="24"/>
        <v>1.2386457473162675E-3</v>
      </c>
      <c r="G197" s="12">
        <f t="shared" si="26"/>
        <v>0</v>
      </c>
      <c r="H197" s="12">
        <f t="shared" si="25"/>
        <v>0</v>
      </c>
    </row>
    <row r="198" spans="1:8" ht="25.5" x14ac:dyDescent="0.2">
      <c r="A198" s="9"/>
      <c r="B198" s="10" t="s">
        <v>179</v>
      </c>
      <c r="C198" s="11">
        <v>55</v>
      </c>
      <c r="D198" s="11">
        <v>39</v>
      </c>
      <c r="E198" s="12">
        <f t="shared" si="23"/>
        <v>1.7810880829015545E-2</v>
      </c>
      <c r="F198" s="12">
        <f t="shared" si="24"/>
        <v>8.0511973575557397E-3</v>
      </c>
      <c r="G198" s="12">
        <f t="shared" si="26"/>
        <v>-0.29090909090909089</v>
      </c>
      <c r="H198" s="12">
        <f t="shared" si="25"/>
        <v>-5.1813471502590676E-3</v>
      </c>
    </row>
    <row r="199" spans="1:8" x14ac:dyDescent="0.2">
      <c r="A199" s="9"/>
      <c r="B199" s="10" t="s">
        <v>180</v>
      </c>
      <c r="C199" s="11">
        <v>19</v>
      </c>
      <c r="D199" s="11">
        <v>41</v>
      </c>
      <c r="E199" s="12">
        <f t="shared" si="23"/>
        <v>6.1528497409326427E-3</v>
      </c>
      <c r="F199" s="12">
        <f t="shared" si="24"/>
        <v>8.4640792733278285E-3</v>
      </c>
      <c r="G199" s="12">
        <f t="shared" si="26"/>
        <v>1.1578947368421053</v>
      </c>
      <c r="H199" s="12">
        <f t="shared" si="25"/>
        <v>7.1243523316062178E-3</v>
      </c>
    </row>
    <row r="200" spans="1:8" x14ac:dyDescent="0.2">
      <c r="A200" s="9"/>
      <c r="B200" s="10" t="s">
        <v>181</v>
      </c>
      <c r="C200" s="11">
        <v>0</v>
      </c>
      <c r="D200" s="11">
        <v>10</v>
      </c>
      <c r="E200" s="12" t="str">
        <f t="shared" si="23"/>
        <v/>
      </c>
      <c r="F200" s="12">
        <f t="shared" si="24"/>
        <v>2.0644095788604458E-3</v>
      </c>
      <c r="G200" s="12">
        <f t="shared" si="26"/>
        <v>1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3</v>
      </c>
      <c r="D202" s="11">
        <v>13</v>
      </c>
      <c r="E202" s="12">
        <f t="shared" si="23"/>
        <v>9.7150259067357511E-4</v>
      </c>
      <c r="F202" s="12">
        <f t="shared" si="24"/>
        <v>2.6837324525185798E-3</v>
      </c>
      <c r="G202" s="12">
        <f t="shared" si="26"/>
        <v>3.3333333333333335</v>
      </c>
      <c r="H202" s="12">
        <f t="shared" si="25"/>
        <v>3.2383419689119173E-3</v>
      </c>
    </row>
    <row r="203" spans="1:8" x14ac:dyDescent="0.2">
      <c r="A203" s="9"/>
      <c r="B203" s="10" t="s">
        <v>184</v>
      </c>
      <c r="C203" s="11">
        <v>0</v>
      </c>
      <c r="D203" s="11">
        <v>2</v>
      </c>
      <c r="E203" s="12" t="str">
        <f t="shared" si="23"/>
        <v/>
      </c>
      <c r="F203" s="12">
        <f t="shared" si="24"/>
        <v>4.1288191577208916E-4</v>
      </c>
      <c r="G203" s="12">
        <f t="shared" si="26"/>
        <v>1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23</v>
      </c>
      <c r="D204" s="11">
        <v>210</v>
      </c>
      <c r="E204" s="12">
        <f t="shared" si="23"/>
        <v>7.4481865284974089E-3</v>
      </c>
      <c r="F204" s="12">
        <f t="shared" si="24"/>
        <v>4.3352601156069363E-2</v>
      </c>
      <c r="G204" s="12">
        <f t="shared" si="26"/>
        <v>8.1304347826086953</v>
      </c>
      <c r="H204" s="12">
        <f t="shared" si="25"/>
        <v>6.0556994818652843E-2</v>
      </c>
    </row>
    <row r="205" spans="1:8" ht="25.5" x14ac:dyDescent="0.2">
      <c r="A205" s="9"/>
      <c r="B205" s="10" t="s">
        <v>186</v>
      </c>
      <c r="C205" s="11">
        <v>25</v>
      </c>
      <c r="D205" s="11">
        <v>28</v>
      </c>
      <c r="E205" s="12">
        <f t="shared" si="23"/>
        <v>8.095854922279792E-3</v>
      </c>
      <c r="F205" s="12">
        <f t="shared" si="24"/>
        <v>5.7803468208092483E-3</v>
      </c>
      <c r="G205" s="12">
        <f t="shared" si="26"/>
        <v>0.12</v>
      </c>
      <c r="H205" s="12">
        <f t="shared" si="25"/>
        <v>9.71502590673575E-4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45</v>
      </c>
      <c r="D207" s="11">
        <v>126</v>
      </c>
      <c r="E207" s="12">
        <f t="shared" si="23"/>
        <v>1.4572538860103627E-2</v>
      </c>
      <c r="F207" s="12">
        <f t="shared" si="24"/>
        <v>2.6011560693641619E-2</v>
      </c>
      <c r="G207" s="12">
        <f t="shared" si="26"/>
        <v>1.8</v>
      </c>
      <c r="H207" s="12">
        <f t="shared" si="25"/>
        <v>2.6230569948186528E-2</v>
      </c>
    </row>
    <row r="208" spans="1:8" x14ac:dyDescent="0.2">
      <c r="A208" s="9"/>
      <c r="B208" s="10" t="s">
        <v>189</v>
      </c>
      <c r="C208" s="11">
        <v>60</v>
      </c>
      <c r="D208" s="11">
        <v>87</v>
      </c>
      <c r="E208" s="12">
        <f t="shared" si="23"/>
        <v>1.9430051813471502E-2</v>
      </c>
      <c r="F208" s="12">
        <f t="shared" si="24"/>
        <v>1.7960363336085878E-2</v>
      </c>
      <c r="G208" s="12">
        <f t="shared" si="26"/>
        <v>0.45</v>
      </c>
      <c r="H208" s="12">
        <f t="shared" si="25"/>
        <v>8.743523316062176E-3</v>
      </c>
    </row>
    <row r="209" spans="1:8" x14ac:dyDescent="0.2">
      <c r="A209" s="9"/>
      <c r="B209" s="10" t="s">
        <v>190</v>
      </c>
      <c r="C209" s="11">
        <v>100</v>
      </c>
      <c r="D209" s="11">
        <v>136</v>
      </c>
      <c r="E209" s="12">
        <f t="shared" ref="E209:E240" si="27">+IF(C209=0,"",C209/C$177)</f>
        <v>3.2383419689119168E-2</v>
      </c>
      <c r="F209" s="12">
        <f t="shared" ref="F209:F240" si="28">+IF(D209=0,"",D209/D$177)</f>
        <v>2.8075970272502065E-2</v>
      </c>
      <c r="G209" s="12">
        <f t="shared" si="26"/>
        <v>0.36</v>
      </c>
      <c r="H209" s="12">
        <f t="shared" ref="H209:H240" si="29">+IF(OR(AND(E209=""),(G209="")),"",E209*G209)</f>
        <v>1.16580310880829E-2</v>
      </c>
    </row>
    <row r="210" spans="1:8" x14ac:dyDescent="0.2">
      <c r="A210" s="9"/>
      <c r="B210" s="10" t="s">
        <v>191</v>
      </c>
      <c r="C210" s="11">
        <v>32</v>
      </c>
      <c r="D210" s="11">
        <v>226</v>
      </c>
      <c r="E210" s="12">
        <f t="shared" si="27"/>
        <v>1.0362694300518135E-2</v>
      </c>
      <c r="F210" s="12">
        <f t="shared" si="28"/>
        <v>4.665565648224608E-2</v>
      </c>
      <c r="G210" s="12">
        <f t="shared" ref="G210:G241" si="30">+IF(AND(C210=0,D210=0)," ",IF(C210=0,1,IF(D210=0,-1,(D210-C210)/C210)))</f>
        <v>6.0625</v>
      </c>
      <c r="H210" s="12">
        <f t="shared" si="29"/>
        <v>6.2823834196891193E-2</v>
      </c>
    </row>
    <row r="211" spans="1:8" x14ac:dyDescent="0.2">
      <c r="A211" s="9"/>
      <c r="B211" s="10" t="s">
        <v>192</v>
      </c>
      <c r="C211" s="11">
        <v>11</v>
      </c>
      <c r="D211" s="11">
        <v>53</v>
      </c>
      <c r="E211" s="12">
        <f t="shared" si="27"/>
        <v>3.5621761658031089E-3</v>
      </c>
      <c r="F211" s="12">
        <f t="shared" si="28"/>
        <v>1.0941370767960363E-2</v>
      </c>
      <c r="G211" s="12">
        <f t="shared" si="30"/>
        <v>3.8181818181818183</v>
      </c>
      <c r="H211" s="12">
        <f t="shared" si="29"/>
        <v>1.3601036269430053E-2</v>
      </c>
    </row>
    <row r="212" spans="1:8" x14ac:dyDescent="0.2">
      <c r="A212" s="9"/>
      <c r="B212" s="10" t="s">
        <v>193</v>
      </c>
      <c r="C212" s="11">
        <v>7</v>
      </c>
      <c r="D212" s="11">
        <v>13</v>
      </c>
      <c r="E212" s="12">
        <f t="shared" si="27"/>
        <v>2.2668393782383418E-3</v>
      </c>
      <c r="F212" s="12">
        <f t="shared" si="28"/>
        <v>2.6837324525185798E-3</v>
      </c>
      <c r="G212" s="12">
        <f t="shared" si="30"/>
        <v>0.8571428571428571</v>
      </c>
      <c r="H212" s="12">
        <f t="shared" si="29"/>
        <v>1.94300518134715E-3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117</v>
      </c>
      <c r="D214" s="11">
        <v>240</v>
      </c>
      <c r="E214" s="12">
        <f t="shared" si="27"/>
        <v>3.7888601036269433E-2</v>
      </c>
      <c r="F214" s="12">
        <f t="shared" si="28"/>
        <v>4.9545829892650703E-2</v>
      </c>
      <c r="G214" s="12">
        <f t="shared" si="30"/>
        <v>1.0512820512820513</v>
      </c>
      <c r="H214" s="12">
        <f t="shared" si="29"/>
        <v>3.9831606217616583E-2</v>
      </c>
    </row>
    <row r="215" spans="1:8" x14ac:dyDescent="0.2">
      <c r="A215" s="9"/>
      <c r="B215" s="10" t="s">
        <v>196</v>
      </c>
      <c r="C215" s="11">
        <v>20</v>
      </c>
      <c r="D215" s="11">
        <v>94</v>
      </c>
      <c r="E215" s="12">
        <f t="shared" si="27"/>
        <v>6.4766839378238338E-3</v>
      </c>
      <c r="F215" s="12">
        <f t="shared" si="28"/>
        <v>1.9405450041288193E-2</v>
      </c>
      <c r="G215" s="12">
        <f t="shared" si="30"/>
        <v>3.7</v>
      </c>
      <c r="H215" s="12">
        <f t="shared" si="29"/>
        <v>2.3963730569948185E-2</v>
      </c>
    </row>
    <row r="216" spans="1:8" x14ac:dyDescent="0.2">
      <c r="A216" s="9"/>
      <c r="B216" s="10" t="s">
        <v>197</v>
      </c>
      <c r="C216" s="11">
        <v>19</v>
      </c>
      <c r="D216" s="11">
        <v>58</v>
      </c>
      <c r="E216" s="12">
        <f t="shared" si="27"/>
        <v>6.1528497409326427E-3</v>
      </c>
      <c r="F216" s="12">
        <f t="shared" si="28"/>
        <v>1.1973575557390587E-2</v>
      </c>
      <c r="G216" s="12">
        <f t="shared" si="30"/>
        <v>2.0526315789473686</v>
      </c>
      <c r="H216" s="12">
        <f t="shared" si="29"/>
        <v>1.2629533678756478E-2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2</v>
      </c>
      <c r="D218" s="11">
        <v>3</v>
      </c>
      <c r="E218" s="12">
        <f t="shared" si="27"/>
        <v>6.4766839378238344E-4</v>
      </c>
      <c r="F218" s="12">
        <f t="shared" si="28"/>
        <v>6.1932287365813374E-4</v>
      </c>
      <c r="G218" s="12">
        <f t="shared" si="30"/>
        <v>0.5</v>
      </c>
      <c r="H218" s="12">
        <f t="shared" si="29"/>
        <v>3.2383419689119172E-4</v>
      </c>
    </row>
    <row r="219" spans="1:8" ht="25.5" x14ac:dyDescent="0.2">
      <c r="A219" s="9"/>
      <c r="B219" s="10" t="s">
        <v>200</v>
      </c>
      <c r="C219" s="11">
        <v>137</v>
      </c>
      <c r="D219" s="11">
        <v>143</v>
      </c>
      <c r="E219" s="12">
        <f t="shared" si="27"/>
        <v>4.4365284974093262E-2</v>
      </c>
      <c r="F219" s="12">
        <f t="shared" si="28"/>
        <v>2.9521056977704376E-2</v>
      </c>
      <c r="G219" s="12">
        <f t="shared" si="30"/>
        <v>4.3795620437956206E-2</v>
      </c>
      <c r="H219" s="12">
        <f t="shared" si="29"/>
        <v>1.9430051813471502E-3</v>
      </c>
    </row>
    <row r="220" spans="1:8" x14ac:dyDescent="0.2">
      <c r="A220" s="9"/>
      <c r="B220" s="10" t="s">
        <v>201</v>
      </c>
      <c r="C220" s="11">
        <v>11</v>
      </c>
      <c r="D220" s="11">
        <v>31</v>
      </c>
      <c r="E220" s="12">
        <f t="shared" si="27"/>
        <v>3.5621761658031089E-3</v>
      </c>
      <c r="F220" s="12">
        <f t="shared" si="28"/>
        <v>6.3996696944673822E-3</v>
      </c>
      <c r="G220" s="12">
        <f t="shared" si="30"/>
        <v>1.8181818181818181</v>
      </c>
      <c r="H220" s="12">
        <f t="shared" si="29"/>
        <v>6.4766839378238338E-3</v>
      </c>
    </row>
    <row r="221" spans="1:8" ht="25.5" x14ac:dyDescent="0.2">
      <c r="A221" s="9"/>
      <c r="B221" s="10" t="s">
        <v>202</v>
      </c>
      <c r="C221" s="11">
        <v>1</v>
      </c>
      <c r="D221" s="11">
        <v>0</v>
      </c>
      <c r="E221" s="12">
        <f t="shared" si="27"/>
        <v>3.2383419689119172E-4</v>
      </c>
      <c r="F221" s="12" t="str">
        <f t="shared" si="28"/>
        <v/>
      </c>
      <c r="G221" s="12">
        <f t="shared" si="30"/>
        <v>-1</v>
      </c>
      <c r="H221" s="12">
        <f t="shared" si="29"/>
        <v>-3.2383419689119172E-4</v>
      </c>
    </row>
    <row r="222" spans="1:8" ht="25.5" x14ac:dyDescent="0.2">
      <c r="A222" s="9"/>
      <c r="B222" s="10" t="s">
        <v>203</v>
      </c>
      <c r="C222" s="11">
        <v>12</v>
      </c>
      <c r="D222" s="11">
        <v>4</v>
      </c>
      <c r="E222" s="12">
        <f t="shared" si="27"/>
        <v>3.8860103626943004E-3</v>
      </c>
      <c r="F222" s="12">
        <f t="shared" si="28"/>
        <v>8.2576383154417832E-4</v>
      </c>
      <c r="G222" s="12">
        <f t="shared" si="30"/>
        <v>-0.66666666666666663</v>
      </c>
      <c r="H222" s="12">
        <f t="shared" si="29"/>
        <v>-2.5906735751295333E-3</v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31</v>
      </c>
      <c r="D224" s="11">
        <v>34</v>
      </c>
      <c r="E224" s="12">
        <f t="shared" si="27"/>
        <v>1.0038860103626942E-2</v>
      </c>
      <c r="F224" s="12">
        <f t="shared" si="28"/>
        <v>7.0189925681255162E-3</v>
      </c>
      <c r="G224" s="12">
        <f t="shared" si="30"/>
        <v>9.6774193548387094E-2</v>
      </c>
      <c r="H224" s="12">
        <f t="shared" si="29"/>
        <v>9.71502590673575E-4</v>
      </c>
    </row>
    <row r="225" spans="1:8" x14ac:dyDescent="0.2">
      <c r="A225" s="9"/>
      <c r="B225" s="10" t="s">
        <v>206</v>
      </c>
      <c r="C225" s="11">
        <v>7</v>
      </c>
      <c r="D225" s="11">
        <v>0</v>
      </c>
      <c r="E225" s="12">
        <f t="shared" si="27"/>
        <v>2.2668393782383418E-3</v>
      </c>
      <c r="F225" s="12" t="str">
        <f t="shared" si="28"/>
        <v/>
      </c>
      <c r="G225" s="12">
        <f t="shared" si="30"/>
        <v>-1</v>
      </c>
      <c r="H225" s="12">
        <f t="shared" si="29"/>
        <v>-2.2668393782383418E-3</v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10</v>
      </c>
      <c r="E228" s="12" t="str">
        <f t="shared" si="27"/>
        <v/>
      </c>
      <c r="F228" s="12">
        <f t="shared" si="28"/>
        <v>2.0644095788604458E-3</v>
      </c>
      <c r="G228" s="12">
        <f t="shared" si="30"/>
        <v>1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2</v>
      </c>
      <c r="E229" s="12" t="str">
        <f t="shared" si="27"/>
        <v/>
      </c>
      <c r="F229" s="12">
        <f t="shared" si="28"/>
        <v>4.1288191577208916E-4</v>
      </c>
      <c r="G229" s="12">
        <f t="shared" si="30"/>
        <v>1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1</v>
      </c>
      <c r="D230" s="11">
        <v>0</v>
      </c>
      <c r="E230" s="12">
        <f t="shared" si="27"/>
        <v>3.2383419689119172E-4</v>
      </c>
      <c r="F230" s="12" t="str">
        <f t="shared" si="28"/>
        <v/>
      </c>
      <c r="G230" s="12">
        <f t="shared" si="30"/>
        <v>-1</v>
      </c>
      <c r="H230" s="12">
        <f t="shared" si="29"/>
        <v>-3.2383419689119172E-4</v>
      </c>
    </row>
    <row r="231" spans="1:8" x14ac:dyDescent="0.2">
      <c r="A231" s="9"/>
      <c r="B231" s="10" t="s">
        <v>212</v>
      </c>
      <c r="C231" s="11">
        <v>132</v>
      </c>
      <c r="D231" s="11">
        <v>212</v>
      </c>
      <c r="E231" s="12">
        <f t="shared" si="27"/>
        <v>4.2746113989637305E-2</v>
      </c>
      <c r="F231" s="12">
        <f t="shared" si="28"/>
        <v>4.376548307184145E-2</v>
      </c>
      <c r="G231" s="12">
        <f t="shared" si="30"/>
        <v>0.60606060606060608</v>
      </c>
      <c r="H231" s="12">
        <f t="shared" si="29"/>
        <v>2.5906735751295339E-2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4</v>
      </c>
      <c r="E233" s="12" t="str">
        <f t="shared" si="27"/>
        <v/>
      </c>
      <c r="F233" s="12">
        <f t="shared" si="28"/>
        <v>8.2576383154417832E-4</v>
      </c>
      <c r="G233" s="12">
        <f t="shared" si="30"/>
        <v>1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29</v>
      </c>
      <c r="D234" s="11">
        <v>38</v>
      </c>
      <c r="E234" s="12">
        <f t="shared" si="27"/>
        <v>9.39119170984456E-3</v>
      </c>
      <c r="F234" s="12">
        <f t="shared" si="28"/>
        <v>7.8447563996696945E-3</v>
      </c>
      <c r="G234" s="12">
        <f t="shared" si="30"/>
        <v>0.31034482758620691</v>
      </c>
      <c r="H234" s="12">
        <f t="shared" si="29"/>
        <v>2.9145077720207258E-3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28</v>
      </c>
      <c r="D237" s="11">
        <v>113</v>
      </c>
      <c r="E237" s="12">
        <f t="shared" si="27"/>
        <v>9.0673575129533671E-3</v>
      </c>
      <c r="F237" s="12">
        <f t="shared" si="28"/>
        <v>2.332782824112304E-2</v>
      </c>
      <c r="G237" s="12">
        <f t="shared" si="30"/>
        <v>3.0357142857142856</v>
      </c>
      <c r="H237" s="12">
        <f t="shared" si="29"/>
        <v>2.7525906735751293E-2</v>
      </c>
    </row>
    <row r="238" spans="1:8" x14ac:dyDescent="0.2">
      <c r="A238" s="9"/>
      <c r="B238" s="10" t="s">
        <v>219</v>
      </c>
      <c r="C238" s="11">
        <v>0</v>
      </c>
      <c r="D238" s="11">
        <v>3</v>
      </c>
      <c r="E238" s="12" t="str">
        <f t="shared" si="27"/>
        <v/>
      </c>
      <c r="F238" s="12">
        <f t="shared" si="28"/>
        <v>6.1932287365813374E-4</v>
      </c>
      <c r="G238" s="12">
        <f t="shared" si="30"/>
        <v>1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8</v>
      </c>
      <c r="D241" s="11">
        <v>26</v>
      </c>
      <c r="E241" s="12">
        <f t="shared" ref="E241:E272" si="31">+IF(C241=0,"",C241/C$177)</f>
        <v>2.5906735751295338E-3</v>
      </c>
      <c r="F241" s="12">
        <f t="shared" ref="F241:F272" si="32">+IF(D241=0,"",D241/D$177)</f>
        <v>5.3674649050371595E-3</v>
      </c>
      <c r="G241" s="12">
        <f t="shared" si="30"/>
        <v>2.25</v>
      </c>
      <c r="H241" s="12">
        <f t="shared" ref="H241:H272" si="33">+IF(OR(AND(E241=""),(G241="")),"",E241*G241)</f>
        <v>5.8290155440414507E-3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2</v>
      </c>
      <c r="E243" s="12" t="str">
        <f t="shared" si="31"/>
        <v/>
      </c>
      <c r="F243" s="12">
        <f t="shared" si="32"/>
        <v>4.1288191577208916E-4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24</v>
      </c>
      <c r="D244" s="11">
        <v>24</v>
      </c>
      <c r="E244" s="12">
        <f t="shared" si="31"/>
        <v>7.7720207253886009E-3</v>
      </c>
      <c r="F244" s="12">
        <f t="shared" si="32"/>
        <v>4.9545829892650699E-3</v>
      </c>
      <c r="G244" s="12">
        <f t="shared" si="34"/>
        <v>0</v>
      </c>
      <c r="H244" s="12">
        <f t="shared" si="33"/>
        <v>0</v>
      </c>
    </row>
    <row r="245" spans="1:8" x14ac:dyDescent="0.2">
      <c r="A245" s="9"/>
      <c r="B245" s="10" t="s">
        <v>226</v>
      </c>
      <c r="C245" s="11">
        <v>42</v>
      </c>
      <c r="D245" s="11">
        <v>54</v>
      </c>
      <c r="E245" s="12">
        <f t="shared" si="31"/>
        <v>1.3601036269430052E-2</v>
      </c>
      <c r="F245" s="12">
        <f t="shared" si="32"/>
        <v>1.1147811725846408E-2</v>
      </c>
      <c r="G245" s="12">
        <f t="shared" si="34"/>
        <v>0.2857142857142857</v>
      </c>
      <c r="H245" s="12">
        <f t="shared" si="33"/>
        <v>3.8860103626943004E-3</v>
      </c>
    </row>
    <row r="246" spans="1:8" ht="25.5" x14ac:dyDescent="0.2">
      <c r="A246" s="9"/>
      <c r="B246" s="10" t="s">
        <v>227</v>
      </c>
      <c r="C246" s="11">
        <v>1</v>
      </c>
      <c r="D246" s="11">
        <v>0</v>
      </c>
      <c r="E246" s="12">
        <f t="shared" si="31"/>
        <v>3.2383419689119172E-4</v>
      </c>
      <c r="F246" s="12" t="str">
        <f t="shared" si="32"/>
        <v/>
      </c>
      <c r="G246" s="12">
        <f t="shared" si="34"/>
        <v>-1</v>
      </c>
      <c r="H246" s="12">
        <f t="shared" si="33"/>
        <v>-3.2383419689119172E-4</v>
      </c>
    </row>
    <row r="247" spans="1:8" x14ac:dyDescent="0.2">
      <c r="A247" s="9"/>
      <c r="B247" s="10" t="s">
        <v>228</v>
      </c>
      <c r="C247" s="11">
        <v>111</v>
      </c>
      <c r="D247" s="11">
        <v>23</v>
      </c>
      <c r="E247" s="12">
        <f t="shared" si="31"/>
        <v>3.5945595854922283E-2</v>
      </c>
      <c r="F247" s="12">
        <f t="shared" si="32"/>
        <v>4.7481420313790256E-3</v>
      </c>
      <c r="G247" s="12">
        <f t="shared" si="34"/>
        <v>-0.7927927927927928</v>
      </c>
      <c r="H247" s="12">
        <f t="shared" si="33"/>
        <v>-2.8497409326424875E-2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3</v>
      </c>
      <c r="E249" s="12" t="str">
        <f t="shared" si="31"/>
        <v/>
      </c>
      <c r="F249" s="12">
        <f t="shared" si="32"/>
        <v>6.1932287365813374E-4</v>
      </c>
      <c r="G249" s="12">
        <f t="shared" si="34"/>
        <v>1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5</v>
      </c>
      <c r="D250" s="11">
        <v>9</v>
      </c>
      <c r="E250" s="12">
        <f t="shared" si="31"/>
        <v>1.6191709844559584E-3</v>
      </c>
      <c r="F250" s="12">
        <f t="shared" si="32"/>
        <v>1.8579686209744012E-3</v>
      </c>
      <c r="G250" s="12">
        <f t="shared" si="34"/>
        <v>0.8</v>
      </c>
      <c r="H250" s="12">
        <f t="shared" si="33"/>
        <v>1.2953367875647669E-3</v>
      </c>
    </row>
    <row r="251" spans="1:8" ht="25.5" x14ac:dyDescent="0.2">
      <c r="A251" s="9"/>
      <c r="B251" s="10" t="s">
        <v>232</v>
      </c>
      <c r="C251" s="11">
        <v>1</v>
      </c>
      <c r="D251" s="11">
        <v>0</v>
      </c>
      <c r="E251" s="12">
        <f t="shared" si="31"/>
        <v>3.2383419689119172E-4</v>
      </c>
      <c r="F251" s="12" t="str">
        <f t="shared" si="32"/>
        <v/>
      </c>
      <c r="G251" s="12">
        <f t="shared" si="34"/>
        <v>-1</v>
      </c>
      <c r="H251" s="12">
        <f t="shared" si="33"/>
        <v>-3.2383419689119172E-4</v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2</v>
      </c>
      <c r="E253" s="12" t="str">
        <f t="shared" si="31"/>
        <v/>
      </c>
      <c r="F253" s="12">
        <f t="shared" si="32"/>
        <v>4.1288191577208916E-4</v>
      </c>
      <c r="G253" s="12">
        <f t="shared" si="34"/>
        <v>1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3</v>
      </c>
      <c r="D254" s="11">
        <v>2</v>
      </c>
      <c r="E254" s="12">
        <f t="shared" si="31"/>
        <v>9.7150259067357511E-4</v>
      </c>
      <c r="F254" s="12">
        <f t="shared" si="32"/>
        <v>4.1288191577208916E-4</v>
      </c>
      <c r="G254" s="12">
        <f t="shared" si="34"/>
        <v>-0.33333333333333331</v>
      </c>
      <c r="H254" s="12">
        <f t="shared" si="33"/>
        <v>-3.2383419689119167E-4</v>
      </c>
    </row>
    <row r="255" spans="1:8" x14ac:dyDescent="0.2">
      <c r="A255" s="9"/>
      <c r="B255" s="10" t="s">
        <v>236</v>
      </c>
      <c r="C255" s="11">
        <v>2</v>
      </c>
      <c r="D255" s="11">
        <v>2</v>
      </c>
      <c r="E255" s="12">
        <f t="shared" si="31"/>
        <v>6.4766839378238344E-4</v>
      </c>
      <c r="F255" s="12">
        <f t="shared" si="32"/>
        <v>4.1288191577208916E-4</v>
      </c>
      <c r="G255" s="12">
        <f t="shared" si="34"/>
        <v>0</v>
      </c>
      <c r="H255" s="12">
        <f t="shared" si="33"/>
        <v>0</v>
      </c>
    </row>
    <row r="256" spans="1:8" x14ac:dyDescent="0.2">
      <c r="A256" s="9"/>
      <c r="B256" s="10" t="s">
        <v>237</v>
      </c>
      <c r="C256" s="11">
        <v>5</v>
      </c>
      <c r="D256" s="11">
        <v>7</v>
      </c>
      <c r="E256" s="12">
        <f t="shared" si="31"/>
        <v>1.6191709844559584E-3</v>
      </c>
      <c r="F256" s="12">
        <f t="shared" si="32"/>
        <v>1.4450867052023121E-3</v>
      </c>
      <c r="G256" s="12">
        <f t="shared" si="34"/>
        <v>0.4</v>
      </c>
      <c r="H256" s="12">
        <f t="shared" si="33"/>
        <v>6.4766839378238344E-4</v>
      </c>
    </row>
    <row r="257" spans="1:8" x14ac:dyDescent="0.2">
      <c r="A257" s="9"/>
      <c r="B257" s="10" t="s">
        <v>238</v>
      </c>
      <c r="C257" s="11">
        <v>2</v>
      </c>
      <c r="D257" s="11">
        <v>0</v>
      </c>
      <c r="E257" s="12">
        <f t="shared" si="31"/>
        <v>6.4766839378238344E-4</v>
      </c>
      <c r="F257" s="12" t="str">
        <f t="shared" si="32"/>
        <v/>
      </c>
      <c r="G257" s="12">
        <f t="shared" si="34"/>
        <v>-1</v>
      </c>
      <c r="H257" s="12">
        <f t="shared" si="33"/>
        <v>-6.4766839378238344E-4</v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15</v>
      </c>
      <c r="E259" s="12" t="str">
        <f t="shared" si="31"/>
        <v/>
      </c>
      <c r="F259" s="12">
        <f t="shared" si="32"/>
        <v>3.0966143682906689E-3</v>
      </c>
      <c r="G259" s="12">
        <f t="shared" si="34"/>
        <v>1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16</v>
      </c>
      <c r="E260" s="12" t="str">
        <f t="shared" si="31"/>
        <v/>
      </c>
      <c r="F260" s="12">
        <f t="shared" si="32"/>
        <v>3.3030553261767133E-3</v>
      </c>
      <c r="G260" s="12">
        <f t="shared" si="34"/>
        <v>1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1</v>
      </c>
      <c r="E261" s="12" t="str">
        <f t="shared" si="31"/>
        <v/>
      </c>
      <c r="F261" s="12">
        <f t="shared" si="32"/>
        <v>2.0644095788604458E-4</v>
      </c>
      <c r="G261" s="12">
        <f t="shared" si="34"/>
        <v>1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1</v>
      </c>
      <c r="D262" s="11">
        <v>0</v>
      </c>
      <c r="E262" s="12">
        <f t="shared" si="31"/>
        <v>3.2383419689119172E-4</v>
      </c>
      <c r="F262" s="12" t="str">
        <f t="shared" si="32"/>
        <v/>
      </c>
      <c r="G262" s="12">
        <f t="shared" si="34"/>
        <v>-1</v>
      </c>
      <c r="H262" s="12">
        <f t="shared" si="33"/>
        <v>-3.2383419689119172E-4</v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1</v>
      </c>
      <c r="D264" s="11">
        <v>8</v>
      </c>
      <c r="E264" s="12">
        <f t="shared" si="31"/>
        <v>3.2383419689119172E-4</v>
      </c>
      <c r="F264" s="12">
        <f t="shared" si="32"/>
        <v>1.6515276630883566E-3</v>
      </c>
      <c r="G264" s="12">
        <f t="shared" si="34"/>
        <v>7</v>
      </c>
      <c r="H264" s="12">
        <f t="shared" si="33"/>
        <v>2.2668393782383422E-3</v>
      </c>
    </row>
    <row r="265" spans="1:8" ht="25.5" x14ac:dyDescent="0.2">
      <c r="A265" s="9"/>
      <c r="B265" s="10" t="s">
        <v>246</v>
      </c>
      <c r="C265" s="11">
        <v>20</v>
      </c>
      <c r="D265" s="11">
        <v>49</v>
      </c>
      <c r="E265" s="12">
        <f t="shared" si="31"/>
        <v>6.4766839378238338E-3</v>
      </c>
      <c r="F265" s="12">
        <f t="shared" si="32"/>
        <v>1.0115606936416185E-2</v>
      </c>
      <c r="G265" s="12">
        <f t="shared" si="34"/>
        <v>1.45</v>
      </c>
      <c r="H265" s="12">
        <f t="shared" si="33"/>
        <v>9.3911917098445583E-3</v>
      </c>
    </row>
    <row r="266" spans="1:8" x14ac:dyDescent="0.2">
      <c r="A266" s="9"/>
      <c r="B266" s="10" t="s">
        <v>247</v>
      </c>
      <c r="C266" s="11">
        <v>8</v>
      </c>
      <c r="D266" s="11">
        <v>20</v>
      </c>
      <c r="E266" s="12">
        <f t="shared" si="31"/>
        <v>2.5906735751295338E-3</v>
      </c>
      <c r="F266" s="12">
        <f t="shared" si="32"/>
        <v>4.1288191577208916E-3</v>
      </c>
      <c r="G266" s="12">
        <f t="shared" si="34"/>
        <v>1.5</v>
      </c>
      <c r="H266" s="12">
        <f t="shared" si="33"/>
        <v>3.8860103626943004E-3</v>
      </c>
    </row>
    <row r="267" spans="1:8" x14ac:dyDescent="0.2">
      <c r="A267" s="9"/>
      <c r="B267" s="10" t="s">
        <v>248</v>
      </c>
      <c r="C267" s="11">
        <v>0</v>
      </c>
      <c r="D267" s="11">
        <v>1</v>
      </c>
      <c r="E267" s="12" t="str">
        <f t="shared" si="31"/>
        <v/>
      </c>
      <c r="F267" s="12">
        <f t="shared" si="32"/>
        <v>2.0644095788604458E-4</v>
      </c>
      <c r="G267" s="12">
        <f t="shared" si="34"/>
        <v>1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5</v>
      </c>
      <c r="D268" s="11">
        <v>8</v>
      </c>
      <c r="E268" s="12">
        <f t="shared" si="31"/>
        <v>1.6191709844559584E-3</v>
      </c>
      <c r="F268" s="12">
        <f t="shared" si="32"/>
        <v>1.6515276630883566E-3</v>
      </c>
      <c r="G268" s="12">
        <f t="shared" si="34"/>
        <v>0.6</v>
      </c>
      <c r="H268" s="12">
        <f t="shared" si="33"/>
        <v>9.71502590673575E-4</v>
      </c>
    </row>
    <row r="269" spans="1:8" x14ac:dyDescent="0.2">
      <c r="A269" s="9"/>
      <c r="B269" s="10" t="s">
        <v>250</v>
      </c>
      <c r="C269" s="11">
        <v>11</v>
      </c>
      <c r="D269" s="11">
        <v>0</v>
      </c>
      <c r="E269" s="12">
        <f t="shared" si="31"/>
        <v>3.5621761658031089E-3</v>
      </c>
      <c r="F269" s="12" t="str">
        <f t="shared" si="32"/>
        <v/>
      </c>
      <c r="G269" s="12">
        <f t="shared" si="34"/>
        <v>-1</v>
      </c>
      <c r="H269" s="12">
        <f t="shared" si="33"/>
        <v>-3.5621761658031089E-3</v>
      </c>
    </row>
    <row r="270" spans="1:8" x14ac:dyDescent="0.2">
      <c r="A270" s="9"/>
      <c r="B270" s="10" t="s">
        <v>251</v>
      </c>
      <c r="C270" s="11">
        <v>161</v>
      </c>
      <c r="D270" s="11">
        <v>46</v>
      </c>
      <c r="E270" s="12">
        <f t="shared" si="31"/>
        <v>5.2137305699481863E-2</v>
      </c>
      <c r="F270" s="12">
        <f t="shared" si="32"/>
        <v>9.4962840627580512E-3</v>
      </c>
      <c r="G270" s="12">
        <f t="shared" si="34"/>
        <v>-0.7142857142857143</v>
      </c>
      <c r="H270" s="12">
        <f t="shared" si="33"/>
        <v>-3.7240932642487047E-2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2</v>
      </c>
      <c r="D272" s="11">
        <v>1</v>
      </c>
      <c r="E272" s="12">
        <f t="shared" si="31"/>
        <v>6.4766839378238344E-4</v>
      </c>
      <c r="F272" s="12">
        <f t="shared" si="32"/>
        <v>2.0644095788604458E-4</v>
      </c>
      <c r="G272" s="12">
        <f t="shared" si="34"/>
        <v>-0.5</v>
      </c>
      <c r="H272" s="12">
        <f t="shared" si="33"/>
        <v>-3.2383419689119172E-4</v>
      </c>
    </row>
    <row r="273" spans="1:8" x14ac:dyDescent="0.2">
      <c r="A273" s="9"/>
      <c r="B273" s="10" t="s">
        <v>254</v>
      </c>
      <c r="C273" s="11">
        <v>3</v>
      </c>
      <c r="D273" s="11">
        <v>33</v>
      </c>
      <c r="E273" s="12">
        <f t="shared" ref="E273:E304" si="35">+IF(C273=0,"",C273/C$177)</f>
        <v>9.7150259067357511E-4</v>
      </c>
      <c r="F273" s="12">
        <f t="shared" ref="F273:F304" si="36">+IF(D273=0,"",D273/D$177)</f>
        <v>6.8125516102394718E-3</v>
      </c>
      <c r="G273" s="12">
        <f t="shared" si="34"/>
        <v>10</v>
      </c>
      <c r="H273" s="12">
        <f t="shared" ref="H273:H304" si="37">+IF(OR(AND(E273=""),(G273="")),"",E273*G273)</f>
        <v>9.7150259067357511E-3</v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2</v>
      </c>
      <c r="E275" s="12" t="str">
        <f t="shared" si="35"/>
        <v/>
      </c>
      <c r="F275" s="12">
        <f t="shared" si="36"/>
        <v>4.1288191577208916E-4</v>
      </c>
      <c r="G275" s="12">
        <f t="shared" si="38"/>
        <v>1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2</v>
      </c>
      <c r="E277" s="12" t="str">
        <f t="shared" si="35"/>
        <v/>
      </c>
      <c r="F277" s="12">
        <f t="shared" si="36"/>
        <v>4.1288191577208916E-4</v>
      </c>
      <c r="G277" s="12">
        <f t="shared" si="38"/>
        <v>1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1</v>
      </c>
      <c r="E278" s="12" t="str">
        <f t="shared" si="35"/>
        <v/>
      </c>
      <c r="F278" s="12">
        <f t="shared" si="36"/>
        <v>2.0644095788604458E-4</v>
      </c>
      <c r="G278" s="12">
        <f t="shared" si="38"/>
        <v>1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32</v>
      </c>
      <c r="D281" s="11">
        <v>39</v>
      </c>
      <c r="E281" s="12">
        <f t="shared" si="35"/>
        <v>1.0362694300518135E-2</v>
      </c>
      <c r="F281" s="12">
        <f t="shared" si="36"/>
        <v>8.0511973575557397E-3</v>
      </c>
      <c r="G281" s="12">
        <f t="shared" si="38"/>
        <v>0.21875</v>
      </c>
      <c r="H281" s="12">
        <f t="shared" si="37"/>
        <v>2.2668393782383422E-3</v>
      </c>
    </row>
    <row r="282" spans="1:8" ht="25.5" x14ac:dyDescent="0.2">
      <c r="A282" s="9"/>
      <c r="B282" s="10" t="s">
        <v>263</v>
      </c>
      <c r="C282" s="11">
        <v>111</v>
      </c>
      <c r="D282" s="11">
        <v>124</v>
      </c>
      <c r="E282" s="12">
        <f t="shared" si="35"/>
        <v>3.5945595854922283E-2</v>
      </c>
      <c r="F282" s="12">
        <f t="shared" si="36"/>
        <v>2.5598678777869529E-2</v>
      </c>
      <c r="G282" s="12">
        <f t="shared" si="38"/>
        <v>0.11711711711711711</v>
      </c>
      <c r="H282" s="12">
        <f t="shared" si="37"/>
        <v>4.2098445595854924E-3</v>
      </c>
    </row>
    <row r="283" spans="1:8" x14ac:dyDescent="0.2">
      <c r="A283" s="9"/>
      <c r="B283" s="10" t="s">
        <v>264</v>
      </c>
      <c r="C283" s="11">
        <v>3</v>
      </c>
      <c r="D283" s="11">
        <v>13</v>
      </c>
      <c r="E283" s="12">
        <f t="shared" si="35"/>
        <v>9.7150259067357511E-4</v>
      </c>
      <c r="F283" s="12">
        <f t="shared" si="36"/>
        <v>2.6837324525185798E-3</v>
      </c>
      <c r="G283" s="12">
        <f t="shared" si="38"/>
        <v>3.3333333333333335</v>
      </c>
      <c r="H283" s="12">
        <f t="shared" si="37"/>
        <v>3.2383419689119173E-3</v>
      </c>
    </row>
    <row r="284" spans="1:8" x14ac:dyDescent="0.2">
      <c r="A284" s="9"/>
      <c r="B284" s="10" t="s">
        <v>265</v>
      </c>
      <c r="C284" s="11">
        <v>1</v>
      </c>
      <c r="D284" s="11">
        <v>13</v>
      </c>
      <c r="E284" s="12">
        <f t="shared" si="35"/>
        <v>3.2383419689119172E-4</v>
      </c>
      <c r="F284" s="12">
        <f t="shared" si="36"/>
        <v>2.6837324525185798E-3</v>
      </c>
      <c r="G284" s="12">
        <f t="shared" si="38"/>
        <v>12</v>
      </c>
      <c r="H284" s="12">
        <f t="shared" si="37"/>
        <v>3.8860103626943004E-3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5</v>
      </c>
      <c r="E286" s="12" t="str">
        <f t="shared" si="35"/>
        <v/>
      </c>
      <c r="F286" s="12">
        <f t="shared" si="36"/>
        <v>1.0322047894302229E-3</v>
      </c>
      <c r="G286" s="12">
        <f t="shared" si="38"/>
        <v>1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74</v>
      </c>
      <c r="D288" s="11">
        <v>13</v>
      </c>
      <c r="E288" s="12">
        <f t="shared" si="35"/>
        <v>2.3963730569948185E-2</v>
      </c>
      <c r="F288" s="12">
        <f t="shared" si="36"/>
        <v>2.6837324525185798E-3</v>
      </c>
      <c r="G288" s="12">
        <f t="shared" si="38"/>
        <v>-0.82432432432432434</v>
      </c>
      <c r="H288" s="12">
        <f t="shared" si="37"/>
        <v>-1.9753886010362695E-2</v>
      </c>
    </row>
    <row r="289" spans="1:8" x14ac:dyDescent="0.2">
      <c r="A289" s="9"/>
      <c r="B289" s="10" t="s">
        <v>270</v>
      </c>
      <c r="C289" s="11">
        <v>7</v>
      </c>
      <c r="D289" s="11">
        <v>32</v>
      </c>
      <c r="E289" s="12">
        <f t="shared" si="35"/>
        <v>2.2668393782383418E-3</v>
      </c>
      <c r="F289" s="12">
        <f t="shared" si="36"/>
        <v>6.6061106523534266E-3</v>
      </c>
      <c r="G289" s="12">
        <f t="shared" si="38"/>
        <v>3.5714285714285716</v>
      </c>
      <c r="H289" s="12">
        <f t="shared" si="37"/>
        <v>8.095854922279792E-3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79</v>
      </c>
      <c r="D292" s="11">
        <v>268</v>
      </c>
      <c r="E292" s="12">
        <f t="shared" si="35"/>
        <v>2.5582901554404146E-2</v>
      </c>
      <c r="F292" s="12">
        <f t="shared" si="36"/>
        <v>5.5326176713459949E-2</v>
      </c>
      <c r="G292" s="12">
        <f t="shared" si="38"/>
        <v>2.3924050632911391</v>
      </c>
      <c r="H292" s="12">
        <f t="shared" si="37"/>
        <v>6.1204663212435229E-2</v>
      </c>
    </row>
    <row r="293" spans="1:8" x14ac:dyDescent="0.2">
      <c r="A293" s="9"/>
      <c r="B293" s="10" t="s">
        <v>274</v>
      </c>
      <c r="C293" s="11">
        <v>5</v>
      </c>
      <c r="D293" s="11">
        <v>6</v>
      </c>
      <c r="E293" s="12">
        <f t="shared" si="35"/>
        <v>1.6191709844559584E-3</v>
      </c>
      <c r="F293" s="12">
        <f t="shared" si="36"/>
        <v>1.2386457473162675E-3</v>
      </c>
      <c r="G293" s="12">
        <f t="shared" si="38"/>
        <v>0.2</v>
      </c>
      <c r="H293" s="12">
        <f t="shared" si="37"/>
        <v>3.2383419689119172E-4</v>
      </c>
    </row>
    <row r="294" spans="1:8" x14ac:dyDescent="0.2">
      <c r="A294" s="9"/>
      <c r="B294" s="10" t="s">
        <v>275</v>
      </c>
      <c r="C294" s="11">
        <v>32</v>
      </c>
      <c r="D294" s="11">
        <v>99</v>
      </c>
      <c r="E294" s="12">
        <f t="shared" si="35"/>
        <v>1.0362694300518135E-2</v>
      </c>
      <c r="F294" s="12">
        <f t="shared" si="36"/>
        <v>2.0437654830718414E-2</v>
      </c>
      <c r="G294" s="12">
        <f t="shared" si="38"/>
        <v>2.09375</v>
      </c>
      <c r="H294" s="12">
        <f t="shared" si="37"/>
        <v>2.1696891191709845E-2</v>
      </c>
    </row>
    <row r="295" spans="1:8" x14ac:dyDescent="0.2">
      <c r="A295" s="9"/>
      <c r="B295" s="10" t="s">
        <v>276</v>
      </c>
      <c r="C295" s="11">
        <v>18</v>
      </c>
      <c r="D295" s="11">
        <v>38</v>
      </c>
      <c r="E295" s="12">
        <f t="shared" si="35"/>
        <v>5.8290155440414507E-3</v>
      </c>
      <c r="F295" s="12">
        <f t="shared" si="36"/>
        <v>7.8447563996696945E-3</v>
      </c>
      <c r="G295" s="12">
        <f t="shared" si="38"/>
        <v>1.1111111111111112</v>
      </c>
      <c r="H295" s="12">
        <f t="shared" si="37"/>
        <v>6.4766839378238347E-3</v>
      </c>
    </row>
    <row r="296" spans="1:8" x14ac:dyDescent="0.2">
      <c r="A296" s="9"/>
      <c r="B296" s="10" t="s">
        <v>277</v>
      </c>
      <c r="C296" s="11">
        <v>68</v>
      </c>
      <c r="D296" s="11">
        <v>27</v>
      </c>
      <c r="E296" s="12">
        <f t="shared" si="35"/>
        <v>2.2020725388601035E-2</v>
      </c>
      <c r="F296" s="12">
        <f t="shared" si="36"/>
        <v>5.5739058629232039E-3</v>
      </c>
      <c r="G296" s="12">
        <f t="shared" si="38"/>
        <v>-0.6029411764705882</v>
      </c>
      <c r="H296" s="12">
        <f t="shared" si="37"/>
        <v>-1.3277202072538859E-2</v>
      </c>
    </row>
    <row r="297" spans="1:8" x14ac:dyDescent="0.2">
      <c r="A297" s="9"/>
      <c r="B297" s="10" t="s">
        <v>278</v>
      </c>
      <c r="C297" s="11">
        <v>9</v>
      </c>
      <c r="D297" s="11">
        <v>39</v>
      </c>
      <c r="E297" s="12">
        <f t="shared" si="35"/>
        <v>2.9145077720207253E-3</v>
      </c>
      <c r="F297" s="12">
        <f t="shared" si="36"/>
        <v>8.0511973575557397E-3</v>
      </c>
      <c r="G297" s="12">
        <f t="shared" si="38"/>
        <v>3.3333333333333335</v>
      </c>
      <c r="H297" s="12">
        <f t="shared" si="37"/>
        <v>9.7150259067357511E-3</v>
      </c>
    </row>
    <row r="298" spans="1:8" x14ac:dyDescent="0.2">
      <c r="A298" s="9"/>
      <c r="B298" s="10" t="s">
        <v>279</v>
      </c>
      <c r="C298" s="11">
        <v>9</v>
      </c>
      <c r="D298" s="11">
        <v>4</v>
      </c>
      <c r="E298" s="12">
        <f t="shared" si="35"/>
        <v>2.9145077720207253E-3</v>
      </c>
      <c r="F298" s="12">
        <f t="shared" si="36"/>
        <v>8.2576383154417832E-4</v>
      </c>
      <c r="G298" s="12">
        <f t="shared" si="38"/>
        <v>-0.55555555555555558</v>
      </c>
      <c r="H298" s="12">
        <f t="shared" si="37"/>
        <v>-1.6191709844559587E-3</v>
      </c>
    </row>
    <row r="299" spans="1:8" ht="25.5" x14ac:dyDescent="0.2">
      <c r="A299" s="9"/>
      <c r="B299" s="10" t="s">
        <v>280</v>
      </c>
      <c r="C299" s="11">
        <v>4</v>
      </c>
      <c r="D299" s="11">
        <v>10</v>
      </c>
      <c r="E299" s="12">
        <f t="shared" si="35"/>
        <v>1.2953367875647669E-3</v>
      </c>
      <c r="F299" s="12">
        <f t="shared" si="36"/>
        <v>2.0644095788604458E-3</v>
      </c>
      <c r="G299" s="12">
        <f t="shared" si="38"/>
        <v>1.5</v>
      </c>
      <c r="H299" s="12">
        <f t="shared" si="37"/>
        <v>1.9430051813471502E-3</v>
      </c>
    </row>
    <row r="300" spans="1:8" x14ac:dyDescent="0.2">
      <c r="A300" s="9"/>
      <c r="B300" s="10" t="s">
        <v>281</v>
      </c>
      <c r="C300" s="11">
        <v>7</v>
      </c>
      <c r="D300" s="11">
        <v>30</v>
      </c>
      <c r="E300" s="12">
        <f t="shared" si="35"/>
        <v>2.2668393782383418E-3</v>
      </c>
      <c r="F300" s="12">
        <f t="shared" si="36"/>
        <v>6.1932287365813379E-3</v>
      </c>
      <c r="G300" s="12">
        <f t="shared" si="38"/>
        <v>3.2857142857142856</v>
      </c>
      <c r="H300" s="12">
        <f t="shared" si="37"/>
        <v>7.448186528497408E-3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9</v>
      </c>
      <c r="D302" s="11">
        <v>3</v>
      </c>
      <c r="E302" s="12">
        <f t="shared" si="35"/>
        <v>2.9145077720207253E-3</v>
      </c>
      <c r="F302" s="12">
        <f t="shared" si="36"/>
        <v>6.1932287365813374E-4</v>
      </c>
      <c r="G302" s="12">
        <f t="shared" si="38"/>
        <v>-0.66666666666666663</v>
      </c>
      <c r="H302" s="12">
        <f t="shared" si="37"/>
        <v>-1.9430051813471502E-3</v>
      </c>
    </row>
    <row r="303" spans="1:8" x14ac:dyDescent="0.2">
      <c r="A303" s="9"/>
      <c r="B303" s="10" t="s">
        <v>284</v>
      </c>
      <c r="C303" s="11">
        <v>1</v>
      </c>
      <c r="D303" s="11">
        <v>1</v>
      </c>
      <c r="E303" s="12">
        <f t="shared" si="35"/>
        <v>3.2383419689119172E-4</v>
      </c>
      <c r="F303" s="12">
        <f t="shared" si="36"/>
        <v>2.0644095788604458E-4</v>
      </c>
      <c r="G303" s="12">
        <f t="shared" si="38"/>
        <v>0</v>
      </c>
      <c r="H303" s="12">
        <f t="shared" si="37"/>
        <v>0</v>
      </c>
    </row>
    <row r="304" spans="1:8" ht="25.5" x14ac:dyDescent="0.2">
      <c r="A304" s="9"/>
      <c r="B304" s="10" t="s">
        <v>285</v>
      </c>
      <c r="C304" s="11">
        <v>7</v>
      </c>
      <c r="D304" s="11">
        <v>0</v>
      </c>
      <c r="E304" s="12">
        <f t="shared" si="35"/>
        <v>2.2668393782383418E-3</v>
      </c>
      <c r="F304" s="12" t="str">
        <f t="shared" si="36"/>
        <v/>
      </c>
      <c r="G304" s="12">
        <f t="shared" si="38"/>
        <v>-1</v>
      </c>
      <c r="H304" s="12">
        <f t="shared" si="37"/>
        <v>-2.2668393782383418E-3</v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4</v>
      </c>
      <c r="D306" s="11">
        <v>57</v>
      </c>
      <c r="E306" s="12">
        <f t="shared" si="39"/>
        <v>1.2953367875647669E-3</v>
      </c>
      <c r="F306" s="12">
        <f t="shared" si="40"/>
        <v>1.1767134599504542E-2</v>
      </c>
      <c r="G306" s="12">
        <f t="shared" ref="G306:G337" si="42">+IF(AND(C306=0,D306=0)," ",IF(C306=0,1,IF(D306=0,-1,(D306-C306)/C306)))</f>
        <v>13.25</v>
      </c>
      <c r="H306" s="12">
        <f t="shared" si="41"/>
        <v>1.7163212435233163E-2</v>
      </c>
    </row>
    <row r="307" spans="1:8" x14ac:dyDescent="0.2">
      <c r="A307" s="9"/>
      <c r="B307" s="10" t="s">
        <v>288</v>
      </c>
      <c r="C307" s="11">
        <v>6</v>
      </c>
      <c r="D307" s="11">
        <v>14</v>
      </c>
      <c r="E307" s="12">
        <f t="shared" si="39"/>
        <v>1.9430051813471502E-3</v>
      </c>
      <c r="F307" s="12">
        <f t="shared" si="40"/>
        <v>2.8901734104046241E-3</v>
      </c>
      <c r="G307" s="12">
        <f t="shared" si="42"/>
        <v>1.3333333333333333</v>
      </c>
      <c r="H307" s="12">
        <f t="shared" si="41"/>
        <v>2.5906735751295333E-3</v>
      </c>
    </row>
    <row r="308" spans="1:8" ht="25.5" x14ac:dyDescent="0.2">
      <c r="A308" s="9"/>
      <c r="B308" s="10" t="s">
        <v>289</v>
      </c>
      <c r="C308" s="11">
        <v>1</v>
      </c>
      <c r="D308" s="11">
        <v>13</v>
      </c>
      <c r="E308" s="12">
        <f t="shared" si="39"/>
        <v>3.2383419689119172E-4</v>
      </c>
      <c r="F308" s="12">
        <f t="shared" si="40"/>
        <v>2.6837324525185798E-3</v>
      </c>
      <c r="G308" s="12">
        <f t="shared" si="42"/>
        <v>12</v>
      </c>
      <c r="H308" s="12">
        <f t="shared" si="41"/>
        <v>3.8860103626943004E-3</v>
      </c>
    </row>
    <row r="309" spans="1:8" x14ac:dyDescent="0.2">
      <c r="A309" s="9"/>
      <c r="B309" s="10" t="s">
        <v>290</v>
      </c>
      <c r="C309" s="11">
        <v>2</v>
      </c>
      <c r="D309" s="11">
        <v>2</v>
      </c>
      <c r="E309" s="12">
        <f t="shared" si="39"/>
        <v>6.4766839378238344E-4</v>
      </c>
      <c r="F309" s="12">
        <f t="shared" si="40"/>
        <v>4.1288191577208916E-4</v>
      </c>
      <c r="G309" s="12">
        <f t="shared" si="42"/>
        <v>0</v>
      </c>
      <c r="H309" s="12">
        <f t="shared" si="41"/>
        <v>0</v>
      </c>
    </row>
    <row r="310" spans="1:8" ht="25.5" x14ac:dyDescent="0.2">
      <c r="A310" s="9"/>
      <c r="B310" s="10" t="s">
        <v>291</v>
      </c>
      <c r="C310" s="11">
        <v>1</v>
      </c>
      <c r="D310" s="11">
        <v>2</v>
      </c>
      <c r="E310" s="12">
        <f t="shared" si="39"/>
        <v>3.2383419689119172E-4</v>
      </c>
      <c r="F310" s="12">
        <f t="shared" si="40"/>
        <v>4.1288191577208916E-4</v>
      </c>
      <c r="G310" s="12">
        <f t="shared" si="42"/>
        <v>1</v>
      </c>
      <c r="H310" s="12">
        <f t="shared" si="41"/>
        <v>3.2383419689119172E-4</v>
      </c>
    </row>
    <row r="311" spans="1:8" x14ac:dyDescent="0.2">
      <c r="A311" s="9"/>
      <c r="B311" s="10" t="s">
        <v>292</v>
      </c>
      <c r="C311" s="11">
        <v>47</v>
      </c>
      <c r="D311" s="11">
        <v>40</v>
      </c>
      <c r="E311" s="12">
        <f t="shared" si="39"/>
        <v>1.5220207253886011E-2</v>
      </c>
      <c r="F311" s="12">
        <f t="shared" si="40"/>
        <v>8.2576383154417832E-3</v>
      </c>
      <c r="G311" s="12">
        <f t="shared" si="42"/>
        <v>-0.14893617021276595</v>
      </c>
      <c r="H311" s="12">
        <f t="shared" si="41"/>
        <v>-2.2668393782383418E-3</v>
      </c>
    </row>
    <row r="312" spans="1:8" x14ac:dyDescent="0.2">
      <c r="A312" s="9"/>
      <c r="B312" s="10" t="s">
        <v>293</v>
      </c>
      <c r="C312" s="11">
        <v>3</v>
      </c>
      <c r="D312" s="11">
        <v>1</v>
      </c>
      <c r="E312" s="12">
        <f t="shared" si="39"/>
        <v>9.7150259067357511E-4</v>
      </c>
      <c r="F312" s="12">
        <f t="shared" si="40"/>
        <v>2.0644095788604458E-4</v>
      </c>
      <c r="G312" s="12">
        <f t="shared" si="42"/>
        <v>-0.66666666666666663</v>
      </c>
      <c r="H312" s="12">
        <f t="shared" si="41"/>
        <v>-6.4766839378238334E-4</v>
      </c>
    </row>
    <row r="313" spans="1:8" x14ac:dyDescent="0.2">
      <c r="A313" s="9"/>
      <c r="B313" s="10" t="s">
        <v>294</v>
      </c>
      <c r="C313" s="11">
        <v>0</v>
      </c>
      <c r="D313" s="11">
        <v>1</v>
      </c>
      <c r="E313" s="12" t="str">
        <f t="shared" si="39"/>
        <v/>
      </c>
      <c r="F313" s="12">
        <f t="shared" si="40"/>
        <v>2.0644095788604458E-4</v>
      </c>
      <c r="G313" s="12">
        <f t="shared" si="42"/>
        <v>1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111</v>
      </c>
      <c r="D314" s="11">
        <v>81</v>
      </c>
      <c r="E314" s="12">
        <f t="shared" si="39"/>
        <v>3.5945595854922283E-2</v>
      </c>
      <c r="F314" s="12">
        <f t="shared" si="40"/>
        <v>1.6721717588769613E-2</v>
      </c>
      <c r="G314" s="12">
        <f t="shared" si="42"/>
        <v>-0.27027027027027029</v>
      </c>
      <c r="H314" s="12">
        <f t="shared" si="41"/>
        <v>-9.7150259067357529E-3</v>
      </c>
    </row>
    <row r="315" spans="1:8" x14ac:dyDescent="0.2">
      <c r="A315" s="9"/>
      <c r="B315" s="10" t="s">
        <v>296</v>
      </c>
      <c r="C315" s="11">
        <v>1</v>
      </c>
      <c r="D315" s="11">
        <v>1</v>
      </c>
      <c r="E315" s="12">
        <f t="shared" si="39"/>
        <v>3.2383419689119172E-4</v>
      </c>
      <c r="F315" s="12">
        <f t="shared" si="40"/>
        <v>2.0644095788604458E-4</v>
      </c>
      <c r="G315" s="12">
        <f t="shared" si="42"/>
        <v>0</v>
      </c>
      <c r="H315" s="12">
        <f t="shared" si="41"/>
        <v>0</v>
      </c>
    </row>
    <row r="316" spans="1:8" ht="25.5" x14ac:dyDescent="0.2">
      <c r="A316" s="9"/>
      <c r="B316" s="10" t="s">
        <v>297</v>
      </c>
      <c r="C316" s="11">
        <v>0</v>
      </c>
      <c r="D316" s="11">
        <v>1</v>
      </c>
      <c r="E316" s="12" t="str">
        <f t="shared" si="39"/>
        <v/>
      </c>
      <c r="F316" s="12">
        <f t="shared" si="40"/>
        <v>2.0644095788604458E-4</v>
      </c>
      <c r="G316" s="12">
        <f t="shared" si="42"/>
        <v>1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2</v>
      </c>
      <c r="D318" s="11">
        <v>0</v>
      </c>
      <c r="E318" s="12">
        <f t="shared" si="39"/>
        <v>6.4766839378238344E-4</v>
      </c>
      <c r="F318" s="12" t="str">
        <f t="shared" si="40"/>
        <v/>
      </c>
      <c r="G318" s="12">
        <f t="shared" si="42"/>
        <v>-1</v>
      </c>
      <c r="H318" s="12">
        <f t="shared" si="41"/>
        <v>-6.4766839378238344E-4</v>
      </c>
    </row>
    <row r="319" spans="1:8" ht="25.5" x14ac:dyDescent="0.2">
      <c r="A319" s="9"/>
      <c r="B319" s="10" t="s">
        <v>300</v>
      </c>
      <c r="C319" s="11">
        <v>8</v>
      </c>
      <c r="D319" s="11">
        <v>6</v>
      </c>
      <c r="E319" s="12">
        <f t="shared" si="39"/>
        <v>2.5906735751295338E-3</v>
      </c>
      <c r="F319" s="12">
        <f t="shared" si="40"/>
        <v>1.2386457473162675E-3</v>
      </c>
      <c r="G319" s="12">
        <f t="shared" si="42"/>
        <v>-0.25</v>
      </c>
      <c r="H319" s="12">
        <f t="shared" si="41"/>
        <v>-6.4766839378238344E-4</v>
      </c>
    </row>
    <row r="320" spans="1:8" ht="25.5" x14ac:dyDescent="0.2">
      <c r="A320" s="9"/>
      <c r="B320" s="10" t="s">
        <v>301</v>
      </c>
      <c r="C320" s="11">
        <v>0</v>
      </c>
      <c r="D320" s="11">
        <v>1</v>
      </c>
      <c r="E320" s="12" t="str">
        <f t="shared" si="39"/>
        <v/>
      </c>
      <c r="F320" s="12">
        <f t="shared" si="40"/>
        <v>2.0644095788604458E-4</v>
      </c>
      <c r="G320" s="12">
        <f t="shared" si="42"/>
        <v>1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8</v>
      </c>
      <c r="E321" s="12" t="str">
        <f t="shared" si="39"/>
        <v/>
      </c>
      <c r="F321" s="12">
        <f t="shared" si="40"/>
        <v>1.6515276630883566E-3</v>
      </c>
      <c r="G321" s="12">
        <f t="shared" si="42"/>
        <v>1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1</v>
      </c>
      <c r="D322" s="11">
        <v>0</v>
      </c>
      <c r="E322" s="12">
        <f t="shared" si="39"/>
        <v>3.2383419689119172E-4</v>
      </c>
      <c r="F322" s="12" t="str">
        <f t="shared" si="40"/>
        <v/>
      </c>
      <c r="G322" s="12">
        <f t="shared" si="42"/>
        <v>-1</v>
      </c>
      <c r="H322" s="12">
        <f t="shared" si="41"/>
        <v>-3.2383419689119172E-4</v>
      </c>
    </row>
    <row r="323" spans="1:8" x14ac:dyDescent="0.2">
      <c r="A323" s="9"/>
      <c r="B323" s="10" t="s">
        <v>304</v>
      </c>
      <c r="C323" s="11">
        <v>11</v>
      </c>
      <c r="D323" s="11">
        <v>31</v>
      </c>
      <c r="E323" s="12">
        <f t="shared" si="39"/>
        <v>3.5621761658031089E-3</v>
      </c>
      <c r="F323" s="12">
        <f t="shared" si="40"/>
        <v>6.3996696944673822E-3</v>
      </c>
      <c r="G323" s="12">
        <f t="shared" si="42"/>
        <v>1.8181818181818181</v>
      </c>
      <c r="H323" s="12">
        <f t="shared" si="41"/>
        <v>6.4766839378238338E-3</v>
      </c>
    </row>
    <row r="324" spans="1:8" ht="25.5" x14ac:dyDescent="0.2">
      <c r="A324" s="9"/>
      <c r="B324" s="10" t="s">
        <v>305</v>
      </c>
      <c r="C324" s="11">
        <v>1</v>
      </c>
      <c r="D324" s="11">
        <v>0</v>
      </c>
      <c r="E324" s="12">
        <f t="shared" si="39"/>
        <v>3.2383419689119172E-4</v>
      </c>
      <c r="F324" s="12" t="str">
        <f t="shared" si="40"/>
        <v/>
      </c>
      <c r="G324" s="12">
        <f t="shared" si="42"/>
        <v>-1</v>
      </c>
      <c r="H324" s="12">
        <f t="shared" si="41"/>
        <v>-3.2383419689119172E-4</v>
      </c>
    </row>
    <row r="325" spans="1:8" ht="25.5" x14ac:dyDescent="0.2">
      <c r="A325" s="9"/>
      <c r="B325" s="10" t="s">
        <v>306</v>
      </c>
      <c r="C325" s="11">
        <v>48</v>
      </c>
      <c r="D325" s="11">
        <v>85</v>
      </c>
      <c r="E325" s="12">
        <f t="shared" si="39"/>
        <v>1.5544041450777202E-2</v>
      </c>
      <c r="F325" s="12">
        <f t="shared" si="40"/>
        <v>1.7547481420313791E-2</v>
      </c>
      <c r="G325" s="12">
        <f t="shared" si="42"/>
        <v>0.77083333333333337</v>
      </c>
      <c r="H325" s="12">
        <f t="shared" si="41"/>
        <v>1.1981865284974094E-2</v>
      </c>
    </row>
    <row r="326" spans="1:8" x14ac:dyDescent="0.2">
      <c r="A326" s="9"/>
      <c r="B326" s="10" t="s">
        <v>307</v>
      </c>
      <c r="C326" s="11">
        <v>1</v>
      </c>
      <c r="D326" s="11">
        <v>0</v>
      </c>
      <c r="E326" s="12">
        <f t="shared" si="39"/>
        <v>3.2383419689119172E-4</v>
      </c>
      <c r="F326" s="12" t="str">
        <f t="shared" si="40"/>
        <v/>
      </c>
      <c r="G326" s="12">
        <f t="shared" si="42"/>
        <v>-1</v>
      </c>
      <c r="H326" s="12">
        <f t="shared" si="41"/>
        <v>-3.2383419689119172E-4</v>
      </c>
    </row>
    <row r="327" spans="1:8" ht="25.5" x14ac:dyDescent="0.2">
      <c r="A327" s="9"/>
      <c r="B327" s="10" t="s">
        <v>308</v>
      </c>
      <c r="C327" s="11">
        <v>21</v>
      </c>
      <c r="D327" s="11">
        <v>17</v>
      </c>
      <c r="E327" s="12">
        <f t="shared" si="39"/>
        <v>6.8005181347150258E-3</v>
      </c>
      <c r="F327" s="12">
        <f t="shared" si="40"/>
        <v>3.5094962840627581E-3</v>
      </c>
      <c r="G327" s="12">
        <f t="shared" si="42"/>
        <v>-0.19047619047619047</v>
      </c>
      <c r="H327" s="12">
        <f t="shared" si="41"/>
        <v>-1.2953367875647667E-3</v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1</v>
      </c>
      <c r="D329" s="11">
        <v>4</v>
      </c>
      <c r="E329" s="12">
        <f t="shared" si="39"/>
        <v>3.2383419689119172E-4</v>
      </c>
      <c r="F329" s="12">
        <f t="shared" si="40"/>
        <v>8.2576383154417832E-4</v>
      </c>
      <c r="G329" s="12">
        <f t="shared" si="42"/>
        <v>3</v>
      </c>
      <c r="H329" s="12">
        <f t="shared" si="41"/>
        <v>9.7150259067357511E-4</v>
      </c>
    </row>
    <row r="330" spans="1:8" ht="25.5" x14ac:dyDescent="0.2">
      <c r="A330" s="9"/>
      <c r="B330" s="10" t="s">
        <v>311</v>
      </c>
      <c r="C330" s="11">
        <v>13</v>
      </c>
      <c r="D330" s="11">
        <v>9</v>
      </c>
      <c r="E330" s="12">
        <f t="shared" si="39"/>
        <v>4.2098445595854924E-3</v>
      </c>
      <c r="F330" s="12">
        <f t="shared" si="40"/>
        <v>1.8579686209744012E-3</v>
      </c>
      <c r="G330" s="12">
        <f t="shared" si="42"/>
        <v>-0.30769230769230771</v>
      </c>
      <c r="H330" s="12">
        <f t="shared" si="41"/>
        <v>-1.2953367875647669E-3</v>
      </c>
    </row>
    <row r="331" spans="1:8" ht="25.5" x14ac:dyDescent="0.2">
      <c r="A331" s="9"/>
      <c r="B331" s="10" t="s">
        <v>312</v>
      </c>
      <c r="C331" s="11">
        <v>1</v>
      </c>
      <c r="D331" s="11">
        <v>5</v>
      </c>
      <c r="E331" s="12">
        <f t="shared" si="39"/>
        <v>3.2383419689119172E-4</v>
      </c>
      <c r="F331" s="12">
        <f t="shared" si="40"/>
        <v>1.0322047894302229E-3</v>
      </c>
      <c r="G331" s="12">
        <f t="shared" si="42"/>
        <v>4</v>
      </c>
      <c r="H331" s="12">
        <f t="shared" si="41"/>
        <v>1.2953367875647669E-3</v>
      </c>
    </row>
    <row r="332" spans="1:8" ht="25.5" x14ac:dyDescent="0.2">
      <c r="A332" s="9"/>
      <c r="B332" s="10" t="s">
        <v>313</v>
      </c>
      <c r="C332" s="11">
        <v>0</v>
      </c>
      <c r="D332" s="11">
        <v>1</v>
      </c>
      <c r="E332" s="12" t="str">
        <f t="shared" si="39"/>
        <v/>
      </c>
      <c r="F332" s="12">
        <f t="shared" si="40"/>
        <v>2.0644095788604458E-4</v>
      </c>
      <c r="G332" s="12">
        <f t="shared" si="42"/>
        <v>1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8</v>
      </c>
      <c r="D333" s="11">
        <v>15</v>
      </c>
      <c r="E333" s="12">
        <f t="shared" si="39"/>
        <v>2.5906735751295338E-3</v>
      </c>
      <c r="F333" s="12">
        <f t="shared" si="40"/>
        <v>3.0966143682906689E-3</v>
      </c>
      <c r="G333" s="12">
        <f t="shared" si="42"/>
        <v>0.875</v>
      </c>
      <c r="H333" s="12">
        <f t="shared" si="41"/>
        <v>2.2668393782383422E-3</v>
      </c>
    </row>
    <row r="334" spans="1:8" ht="25.5" x14ac:dyDescent="0.2">
      <c r="A334" s="9"/>
      <c r="B334" s="10" t="s">
        <v>315</v>
      </c>
      <c r="C334" s="11">
        <v>27</v>
      </c>
      <c r="D334" s="11">
        <v>32</v>
      </c>
      <c r="E334" s="12">
        <f t="shared" si="39"/>
        <v>8.743523316062176E-3</v>
      </c>
      <c r="F334" s="12">
        <f t="shared" si="40"/>
        <v>6.6061106523534266E-3</v>
      </c>
      <c r="G334" s="12">
        <f t="shared" si="42"/>
        <v>0.18518518518518517</v>
      </c>
      <c r="H334" s="12">
        <f t="shared" si="41"/>
        <v>1.6191709844559584E-3</v>
      </c>
    </row>
    <row r="335" spans="1:8" x14ac:dyDescent="0.2">
      <c r="A335" s="9"/>
      <c r="B335" s="10" t="s">
        <v>316</v>
      </c>
      <c r="C335" s="11">
        <v>9</v>
      </c>
      <c r="D335" s="11">
        <v>2</v>
      </c>
      <c r="E335" s="12">
        <f t="shared" si="39"/>
        <v>2.9145077720207253E-3</v>
      </c>
      <c r="F335" s="12">
        <f t="shared" si="40"/>
        <v>4.1288191577208916E-4</v>
      </c>
      <c r="G335" s="12">
        <f t="shared" si="42"/>
        <v>-0.77777777777777779</v>
      </c>
      <c r="H335" s="12">
        <f t="shared" si="41"/>
        <v>-2.2668393782383418E-3</v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1</v>
      </c>
      <c r="E337" s="12" t="str">
        <f t="shared" ref="E337:E350" si="43">+IF(C337=0,"",C337/C$177)</f>
        <v/>
      </c>
      <c r="F337" s="12">
        <f t="shared" ref="F337:F350" si="44">+IF(D337=0,"",D337/D$177)</f>
        <v>2.0644095788604458E-4</v>
      </c>
      <c r="G337" s="12">
        <f t="shared" si="42"/>
        <v>1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2</v>
      </c>
      <c r="D338" s="11">
        <v>0</v>
      </c>
      <c r="E338" s="12">
        <f t="shared" si="43"/>
        <v>6.4766839378238344E-4</v>
      </c>
      <c r="F338" s="12" t="str">
        <f t="shared" si="44"/>
        <v/>
      </c>
      <c r="G338" s="12">
        <f t="shared" ref="G338:G350" si="46">+IF(AND(C338=0,D338=0)," ",IF(C338=0,1,IF(D338=0,-1,(D338-C338)/C338)))</f>
        <v>-1</v>
      </c>
      <c r="H338" s="12">
        <f t="shared" si="45"/>
        <v>-6.4766839378238344E-4</v>
      </c>
    </row>
    <row r="339" spans="1:8" ht="25.5" x14ac:dyDescent="0.2">
      <c r="A339" s="9"/>
      <c r="B339" s="10" t="s">
        <v>320</v>
      </c>
      <c r="C339" s="11">
        <v>9</v>
      </c>
      <c r="D339" s="11">
        <v>50</v>
      </c>
      <c r="E339" s="12">
        <f t="shared" si="43"/>
        <v>2.9145077720207253E-3</v>
      </c>
      <c r="F339" s="12">
        <f t="shared" si="44"/>
        <v>1.032204789430223E-2</v>
      </c>
      <c r="G339" s="12">
        <f t="shared" si="46"/>
        <v>4.5555555555555554</v>
      </c>
      <c r="H339" s="12">
        <f t="shared" si="45"/>
        <v>1.3277202072538859E-2</v>
      </c>
    </row>
    <row r="340" spans="1:8" ht="25.5" x14ac:dyDescent="0.2">
      <c r="A340" s="9"/>
      <c r="B340" s="10" t="s">
        <v>321</v>
      </c>
      <c r="C340" s="11">
        <v>2</v>
      </c>
      <c r="D340" s="11">
        <v>2</v>
      </c>
      <c r="E340" s="12">
        <f t="shared" si="43"/>
        <v>6.4766839378238344E-4</v>
      </c>
      <c r="F340" s="12">
        <f t="shared" si="44"/>
        <v>4.1288191577208916E-4</v>
      </c>
      <c r="G340" s="12">
        <f t="shared" si="46"/>
        <v>0</v>
      </c>
      <c r="H340" s="12">
        <f t="shared" si="45"/>
        <v>0</v>
      </c>
    </row>
    <row r="341" spans="1:8" ht="25.5" x14ac:dyDescent="0.2">
      <c r="A341" s="9"/>
      <c r="B341" s="10" t="s">
        <v>322</v>
      </c>
      <c r="C341" s="11">
        <v>2</v>
      </c>
      <c r="D341" s="11">
        <v>2</v>
      </c>
      <c r="E341" s="12">
        <f t="shared" si="43"/>
        <v>6.4766839378238344E-4</v>
      </c>
      <c r="F341" s="12">
        <f t="shared" si="44"/>
        <v>4.1288191577208916E-4</v>
      </c>
      <c r="G341" s="12">
        <f t="shared" si="46"/>
        <v>0</v>
      </c>
      <c r="H341" s="12">
        <f t="shared" si="45"/>
        <v>0</v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1</v>
      </c>
      <c r="E343" s="12" t="str">
        <f t="shared" si="43"/>
        <v/>
      </c>
      <c r="F343" s="12">
        <f t="shared" si="44"/>
        <v>2.0644095788604458E-4</v>
      </c>
      <c r="G343" s="12">
        <f t="shared" si="46"/>
        <v>1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3</v>
      </c>
      <c r="E344" s="12" t="str">
        <f t="shared" si="43"/>
        <v/>
      </c>
      <c r="F344" s="12">
        <f t="shared" si="44"/>
        <v>6.1932287365813374E-4</v>
      </c>
      <c r="G344" s="12">
        <f t="shared" si="46"/>
        <v>1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2</v>
      </c>
      <c r="E346" s="12" t="str">
        <f t="shared" si="43"/>
        <v/>
      </c>
      <c r="F346" s="12">
        <f t="shared" si="44"/>
        <v>4.1288191577208916E-4</v>
      </c>
      <c r="G346" s="12">
        <f t="shared" si="46"/>
        <v>1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35</v>
      </c>
      <c r="D348" s="11">
        <v>23</v>
      </c>
      <c r="E348" s="12">
        <f t="shared" si="43"/>
        <v>1.133419689119171E-2</v>
      </c>
      <c r="F348" s="12">
        <f t="shared" si="44"/>
        <v>4.7481420313790256E-3</v>
      </c>
      <c r="G348" s="12">
        <f t="shared" si="46"/>
        <v>-0.34285714285714286</v>
      </c>
      <c r="H348" s="12">
        <f t="shared" si="45"/>
        <v>-3.8860103626943009E-3</v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4</v>
      </c>
      <c r="D350" s="11">
        <v>4</v>
      </c>
      <c r="E350" s="12">
        <f t="shared" si="43"/>
        <v>1.2953367875647669E-3</v>
      </c>
      <c r="F350" s="12">
        <f t="shared" si="44"/>
        <v>8.2576383154417832E-4</v>
      </c>
      <c r="G350" s="12">
        <f t="shared" si="46"/>
        <v>0</v>
      </c>
      <c r="H350" s="12">
        <f t="shared" si="45"/>
        <v>0</v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16623</v>
      </c>
      <c r="D356" s="28">
        <f>SUM(D357:D585)</f>
        <v>18157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9.2281778259038688E-2</v>
      </c>
      <c r="H356" s="30">
        <f t="shared" ref="H356:H419" si="49">+IF(OR(AND(E356=""),(G356="")),"",E356*G356)</f>
        <v>9.2281778259038688E-2</v>
      </c>
    </row>
    <row r="357" spans="1:8" x14ac:dyDescent="0.2">
      <c r="A357" s="9"/>
      <c r="B357" s="10" t="s">
        <v>332</v>
      </c>
      <c r="C357" s="11">
        <v>45</v>
      </c>
      <c r="D357" s="11">
        <v>112</v>
      </c>
      <c r="E357" s="12">
        <f t="shared" si="47"/>
        <v>2.7070925825663237E-3</v>
      </c>
      <c r="F357" s="12">
        <f t="shared" si="48"/>
        <v>6.1684198931541553E-3</v>
      </c>
      <c r="G357" s="12">
        <f t="shared" ref="G357:G420" si="50">+IF(AND(C357=0,D357=0)," ",IF(C357=0,1,IF(D357=0,-1,(D357-C357)/C357)))</f>
        <v>1.4888888888888889</v>
      </c>
      <c r="H357" s="12">
        <f t="shared" si="49"/>
        <v>4.0305600673765261E-3</v>
      </c>
    </row>
    <row r="358" spans="1:8" x14ac:dyDescent="0.2">
      <c r="A358" s="9"/>
      <c r="B358" s="10" t="s">
        <v>333</v>
      </c>
      <c r="C358" s="11">
        <v>99</v>
      </c>
      <c r="D358" s="11">
        <v>60</v>
      </c>
      <c r="E358" s="12">
        <f t="shared" si="47"/>
        <v>5.9556036816459119E-3</v>
      </c>
      <c r="F358" s="12">
        <f t="shared" si="48"/>
        <v>3.3045106570468688E-3</v>
      </c>
      <c r="G358" s="12">
        <f t="shared" si="50"/>
        <v>-0.39393939393939392</v>
      </c>
      <c r="H358" s="12">
        <f t="shared" si="49"/>
        <v>-2.3461469048908137E-3</v>
      </c>
    </row>
    <row r="359" spans="1:8" x14ac:dyDescent="0.2">
      <c r="A359" s="9"/>
      <c r="B359" s="10" t="s">
        <v>334</v>
      </c>
      <c r="C359" s="11">
        <v>16</v>
      </c>
      <c r="D359" s="11">
        <v>25</v>
      </c>
      <c r="E359" s="12">
        <f t="shared" si="47"/>
        <v>9.6252180713469289E-4</v>
      </c>
      <c r="F359" s="12">
        <f t="shared" si="48"/>
        <v>1.3768794404361955E-3</v>
      </c>
      <c r="G359" s="12">
        <f t="shared" si="50"/>
        <v>0.5625</v>
      </c>
      <c r="H359" s="12">
        <f t="shared" si="49"/>
        <v>5.4141851651326478E-4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1</v>
      </c>
      <c r="D361" s="11">
        <v>0</v>
      </c>
      <c r="E361" s="12">
        <f t="shared" si="47"/>
        <v>6.0157612945918305E-5</v>
      </c>
      <c r="F361" s="12" t="str">
        <f t="shared" si="48"/>
        <v/>
      </c>
      <c r="G361" s="12">
        <f t="shared" si="50"/>
        <v>-1</v>
      </c>
      <c r="H361" s="12">
        <f t="shared" si="49"/>
        <v>-6.0157612945918305E-5</v>
      </c>
    </row>
    <row r="362" spans="1:8" x14ac:dyDescent="0.2">
      <c r="A362" s="9"/>
      <c r="B362" s="10" t="s">
        <v>337</v>
      </c>
      <c r="C362" s="11">
        <v>304</v>
      </c>
      <c r="D362" s="11">
        <v>600</v>
      </c>
      <c r="E362" s="12">
        <f t="shared" si="47"/>
        <v>1.8287914335559166E-2</v>
      </c>
      <c r="F362" s="12">
        <f t="shared" si="48"/>
        <v>3.3045106570468691E-2</v>
      </c>
      <c r="G362" s="12">
        <f t="shared" si="50"/>
        <v>0.97368421052631582</v>
      </c>
      <c r="H362" s="12">
        <f t="shared" si="49"/>
        <v>1.7806653431991819E-2</v>
      </c>
    </row>
    <row r="363" spans="1:8" x14ac:dyDescent="0.2">
      <c r="A363" s="9"/>
      <c r="B363" s="10" t="s">
        <v>338</v>
      </c>
      <c r="C363" s="11">
        <v>98</v>
      </c>
      <c r="D363" s="11">
        <v>48</v>
      </c>
      <c r="E363" s="12">
        <f t="shared" si="47"/>
        <v>5.895446068699994E-3</v>
      </c>
      <c r="F363" s="12">
        <f t="shared" si="48"/>
        <v>2.6436085256374953E-3</v>
      </c>
      <c r="G363" s="12">
        <f t="shared" si="50"/>
        <v>-0.51020408163265307</v>
      </c>
      <c r="H363" s="12">
        <f t="shared" si="49"/>
        <v>-3.0078806472959153E-3</v>
      </c>
    </row>
    <row r="364" spans="1:8" x14ac:dyDescent="0.2">
      <c r="A364" s="9"/>
      <c r="B364" s="10" t="s">
        <v>339</v>
      </c>
      <c r="C364" s="11">
        <v>23</v>
      </c>
      <c r="D364" s="11">
        <v>34</v>
      </c>
      <c r="E364" s="12">
        <f t="shared" si="47"/>
        <v>1.383625097756121E-3</v>
      </c>
      <c r="F364" s="12">
        <f t="shared" si="48"/>
        <v>1.8725560389932258E-3</v>
      </c>
      <c r="G364" s="12">
        <f t="shared" si="50"/>
        <v>0.47826086956521741</v>
      </c>
      <c r="H364" s="12">
        <f t="shared" si="49"/>
        <v>6.6173374240510133E-4</v>
      </c>
    </row>
    <row r="365" spans="1:8" x14ac:dyDescent="0.2">
      <c r="A365" s="9"/>
      <c r="B365" s="10" t="s">
        <v>340</v>
      </c>
      <c r="C365" s="11">
        <v>73</v>
      </c>
      <c r="D365" s="11">
        <v>77</v>
      </c>
      <c r="E365" s="12">
        <f t="shared" si="47"/>
        <v>4.3915057450520361E-3</v>
      </c>
      <c r="F365" s="12">
        <f t="shared" si="48"/>
        <v>4.2407886765434815E-3</v>
      </c>
      <c r="G365" s="12">
        <f t="shared" si="50"/>
        <v>5.4794520547945202E-2</v>
      </c>
      <c r="H365" s="12">
        <f t="shared" si="49"/>
        <v>2.4063045178367319E-4</v>
      </c>
    </row>
    <row r="366" spans="1:8" x14ac:dyDescent="0.2">
      <c r="A366" s="9"/>
      <c r="B366" s="10" t="s">
        <v>341</v>
      </c>
      <c r="C366" s="11">
        <v>24</v>
      </c>
      <c r="D366" s="11">
        <v>48</v>
      </c>
      <c r="E366" s="12">
        <f t="shared" si="47"/>
        <v>1.4437827107020393E-3</v>
      </c>
      <c r="F366" s="12">
        <f t="shared" si="48"/>
        <v>2.6436085256374953E-3</v>
      </c>
      <c r="G366" s="12">
        <f t="shared" si="50"/>
        <v>1</v>
      </c>
      <c r="H366" s="12">
        <f t="shared" si="49"/>
        <v>1.4437827107020393E-3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990</v>
      </c>
      <c r="D368" s="11">
        <v>1389</v>
      </c>
      <c r="E368" s="12">
        <f t="shared" si="47"/>
        <v>5.9556036816459122E-2</v>
      </c>
      <c r="F368" s="12">
        <f t="shared" si="48"/>
        <v>7.6499421710635021E-2</v>
      </c>
      <c r="G368" s="12">
        <f t="shared" si="50"/>
        <v>0.40303030303030302</v>
      </c>
      <c r="H368" s="12">
        <f t="shared" si="49"/>
        <v>2.4002887565421405E-2</v>
      </c>
    </row>
    <row r="369" spans="1:8" x14ac:dyDescent="0.2">
      <c r="A369" s="9"/>
      <c r="B369" s="10" t="s">
        <v>344</v>
      </c>
      <c r="C369" s="11">
        <v>183</v>
      </c>
      <c r="D369" s="11">
        <v>212</v>
      </c>
      <c r="E369" s="12">
        <f t="shared" si="47"/>
        <v>1.100884316910305E-2</v>
      </c>
      <c r="F369" s="12">
        <f t="shared" si="48"/>
        <v>1.1675937654898936E-2</v>
      </c>
      <c r="G369" s="12">
        <f t="shared" si="50"/>
        <v>0.15846994535519127</v>
      </c>
      <c r="H369" s="12">
        <f t="shared" si="49"/>
        <v>1.744570775431631E-3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51</v>
      </c>
      <c r="D371" s="11">
        <v>104</v>
      </c>
      <c r="E371" s="12">
        <f t="shared" si="47"/>
        <v>3.0680382602418337E-3</v>
      </c>
      <c r="F371" s="12">
        <f t="shared" si="48"/>
        <v>5.727818472214573E-3</v>
      </c>
      <c r="G371" s="12">
        <f t="shared" si="50"/>
        <v>1.0392156862745099</v>
      </c>
      <c r="H371" s="12">
        <f t="shared" si="49"/>
        <v>3.1883534861336703E-3</v>
      </c>
    </row>
    <row r="372" spans="1:8" x14ac:dyDescent="0.2">
      <c r="A372" s="9"/>
      <c r="B372" s="10" t="s">
        <v>347</v>
      </c>
      <c r="C372" s="11">
        <v>250</v>
      </c>
      <c r="D372" s="11">
        <v>374</v>
      </c>
      <c r="E372" s="12">
        <f t="shared" si="47"/>
        <v>1.5039403236479577E-2</v>
      </c>
      <c r="F372" s="12">
        <f t="shared" si="48"/>
        <v>2.0598116428925482E-2</v>
      </c>
      <c r="G372" s="12">
        <f t="shared" si="50"/>
        <v>0.496</v>
      </c>
      <c r="H372" s="12">
        <f t="shared" si="49"/>
        <v>7.4595440052938698E-3</v>
      </c>
    </row>
    <row r="373" spans="1:8" x14ac:dyDescent="0.2">
      <c r="A373" s="9"/>
      <c r="B373" s="10" t="s">
        <v>348</v>
      </c>
      <c r="C373" s="11">
        <v>16</v>
      </c>
      <c r="D373" s="11">
        <v>56</v>
      </c>
      <c r="E373" s="12">
        <f t="shared" si="47"/>
        <v>9.6252180713469289E-4</v>
      </c>
      <c r="F373" s="12">
        <f t="shared" si="48"/>
        <v>3.0842099465770777E-3</v>
      </c>
      <c r="G373" s="12">
        <f t="shared" si="50"/>
        <v>2.5</v>
      </c>
      <c r="H373" s="12">
        <f t="shared" si="49"/>
        <v>2.4063045178367324E-3</v>
      </c>
    </row>
    <row r="374" spans="1:8" x14ac:dyDescent="0.2">
      <c r="A374" s="9"/>
      <c r="B374" s="10" t="s">
        <v>349</v>
      </c>
      <c r="C374" s="11">
        <v>7</v>
      </c>
      <c r="D374" s="11">
        <v>4</v>
      </c>
      <c r="E374" s="12">
        <f t="shared" si="47"/>
        <v>4.2110329062142816E-4</v>
      </c>
      <c r="F374" s="12">
        <f t="shared" si="48"/>
        <v>2.2030071046979128E-4</v>
      </c>
      <c r="G374" s="12">
        <f t="shared" si="50"/>
        <v>-0.42857142857142855</v>
      </c>
      <c r="H374" s="12">
        <f t="shared" si="49"/>
        <v>-1.8047283883775492E-4</v>
      </c>
    </row>
    <row r="375" spans="1:8" x14ac:dyDescent="0.2">
      <c r="A375" s="9"/>
      <c r="B375" s="10" t="s">
        <v>350</v>
      </c>
      <c r="C375" s="11">
        <v>0</v>
      </c>
      <c r="D375" s="11">
        <v>1</v>
      </c>
      <c r="E375" s="12" t="str">
        <f t="shared" si="47"/>
        <v/>
      </c>
      <c r="F375" s="12">
        <f t="shared" si="48"/>
        <v>5.5075177617447819E-5</v>
      </c>
      <c r="G375" s="12">
        <f t="shared" si="50"/>
        <v>1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2585</v>
      </c>
      <c r="D376" s="11">
        <v>1925</v>
      </c>
      <c r="E376" s="12">
        <f t="shared" si="47"/>
        <v>0.15550742946519883</v>
      </c>
      <c r="F376" s="12">
        <f t="shared" si="48"/>
        <v>0.10601971691358705</v>
      </c>
      <c r="G376" s="12">
        <f t="shared" si="50"/>
        <v>-0.25531914893617019</v>
      </c>
      <c r="H376" s="12">
        <f t="shared" si="49"/>
        <v>-3.9704024544306077E-2</v>
      </c>
    </row>
    <row r="377" spans="1:8" x14ac:dyDescent="0.2">
      <c r="A377" s="9"/>
      <c r="B377" s="10" t="s">
        <v>352</v>
      </c>
      <c r="C377" s="11">
        <v>351</v>
      </c>
      <c r="D377" s="11">
        <v>5</v>
      </c>
      <c r="E377" s="12">
        <f t="shared" si="47"/>
        <v>2.1115322144017325E-2</v>
      </c>
      <c r="F377" s="12">
        <f t="shared" si="48"/>
        <v>2.7537588808723907E-4</v>
      </c>
      <c r="G377" s="12">
        <f t="shared" si="50"/>
        <v>-0.98575498575498577</v>
      </c>
      <c r="H377" s="12">
        <f t="shared" si="49"/>
        <v>-2.0814534079287732E-2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80</v>
      </c>
      <c r="D379" s="11">
        <v>132</v>
      </c>
      <c r="E379" s="12">
        <f t="shared" si="47"/>
        <v>4.8126090356734649E-3</v>
      </c>
      <c r="F379" s="12">
        <f t="shared" si="48"/>
        <v>7.269923445503112E-3</v>
      </c>
      <c r="G379" s="12">
        <f t="shared" si="50"/>
        <v>0.65</v>
      </c>
      <c r="H379" s="12">
        <f t="shared" si="49"/>
        <v>3.1281958731877524E-3</v>
      </c>
    </row>
    <row r="380" spans="1:8" x14ac:dyDescent="0.2">
      <c r="A380" s="9"/>
      <c r="B380" s="10" t="s">
        <v>355</v>
      </c>
      <c r="C380" s="11">
        <v>1202</v>
      </c>
      <c r="D380" s="11">
        <v>1156</v>
      </c>
      <c r="E380" s="12">
        <f t="shared" si="47"/>
        <v>7.2309450760993807E-2</v>
      </c>
      <c r="F380" s="12">
        <f t="shared" si="48"/>
        <v>6.3666905325769671E-2</v>
      </c>
      <c r="G380" s="12">
        <f t="shared" si="50"/>
        <v>-3.8269550748752081E-2</v>
      </c>
      <c r="H380" s="12">
        <f t="shared" si="49"/>
        <v>-2.7672501955122424E-3</v>
      </c>
    </row>
    <row r="381" spans="1:8" x14ac:dyDescent="0.2">
      <c r="A381" s="9"/>
      <c r="B381" s="10" t="s">
        <v>356</v>
      </c>
      <c r="C381" s="11">
        <v>52</v>
      </c>
      <c r="D381" s="11">
        <v>102</v>
      </c>
      <c r="E381" s="12">
        <f t="shared" si="47"/>
        <v>3.128195873187752E-3</v>
      </c>
      <c r="F381" s="12">
        <f t="shared" si="48"/>
        <v>5.617668116979677E-3</v>
      </c>
      <c r="G381" s="12">
        <f t="shared" si="50"/>
        <v>0.96153846153846156</v>
      </c>
      <c r="H381" s="12">
        <f t="shared" si="49"/>
        <v>3.0078806472959153E-3</v>
      </c>
    </row>
    <row r="382" spans="1:8" x14ac:dyDescent="0.2">
      <c r="A382" s="9"/>
      <c r="B382" s="10" t="s">
        <v>357</v>
      </c>
      <c r="C382" s="11">
        <v>2</v>
      </c>
      <c r="D382" s="11">
        <v>1</v>
      </c>
      <c r="E382" s="12">
        <f t="shared" si="47"/>
        <v>1.2031522589183661E-4</v>
      </c>
      <c r="F382" s="12">
        <f t="shared" si="48"/>
        <v>5.5075177617447819E-5</v>
      </c>
      <c r="G382" s="12">
        <f t="shared" si="50"/>
        <v>-0.5</v>
      </c>
      <c r="H382" s="12">
        <f t="shared" si="49"/>
        <v>-6.0157612945918305E-5</v>
      </c>
    </row>
    <row r="383" spans="1:8" x14ac:dyDescent="0.2">
      <c r="A383" s="9"/>
      <c r="B383" s="10" t="s">
        <v>358</v>
      </c>
      <c r="C383" s="11">
        <v>36</v>
      </c>
      <c r="D383" s="11">
        <v>19</v>
      </c>
      <c r="E383" s="12">
        <f t="shared" si="47"/>
        <v>2.1656740660530591E-3</v>
      </c>
      <c r="F383" s="12">
        <f t="shared" si="48"/>
        <v>1.0464283747315085E-3</v>
      </c>
      <c r="G383" s="12">
        <f t="shared" si="50"/>
        <v>-0.47222222222222221</v>
      </c>
      <c r="H383" s="12">
        <f t="shared" si="49"/>
        <v>-1.0226794200806112E-3</v>
      </c>
    </row>
    <row r="384" spans="1:8" x14ac:dyDescent="0.2">
      <c r="A384" s="9"/>
      <c r="B384" s="10" t="s">
        <v>359</v>
      </c>
      <c r="C384" s="11">
        <v>4</v>
      </c>
      <c r="D384" s="11">
        <v>0</v>
      </c>
      <c r="E384" s="12">
        <f t="shared" si="47"/>
        <v>2.4063045178367322E-4</v>
      </c>
      <c r="F384" s="12" t="str">
        <f t="shared" si="48"/>
        <v/>
      </c>
      <c r="G384" s="12">
        <f t="shared" si="50"/>
        <v>-1</v>
      </c>
      <c r="H384" s="12">
        <f t="shared" si="49"/>
        <v>-2.4063045178367322E-4</v>
      </c>
    </row>
    <row r="385" spans="1:8" x14ac:dyDescent="0.2">
      <c r="A385" s="9"/>
      <c r="B385" s="10" t="s">
        <v>360</v>
      </c>
      <c r="C385" s="11">
        <v>1</v>
      </c>
      <c r="D385" s="11">
        <v>1</v>
      </c>
      <c r="E385" s="12">
        <f t="shared" si="47"/>
        <v>6.0157612945918305E-5</v>
      </c>
      <c r="F385" s="12">
        <f t="shared" si="48"/>
        <v>5.5075177617447819E-5</v>
      </c>
      <c r="G385" s="12">
        <f t="shared" si="50"/>
        <v>0</v>
      </c>
      <c r="H385" s="12">
        <f t="shared" si="49"/>
        <v>0</v>
      </c>
    </row>
    <row r="386" spans="1:8" x14ac:dyDescent="0.2">
      <c r="A386" s="9"/>
      <c r="B386" s="10" t="s">
        <v>361</v>
      </c>
      <c r="C386" s="11">
        <v>33</v>
      </c>
      <c r="D386" s="11">
        <v>64</v>
      </c>
      <c r="E386" s="12">
        <f t="shared" si="47"/>
        <v>1.9852012272153041E-3</v>
      </c>
      <c r="F386" s="12">
        <f t="shared" si="48"/>
        <v>3.5248113675166604E-3</v>
      </c>
      <c r="G386" s="12">
        <f t="shared" si="50"/>
        <v>0.93939393939393945</v>
      </c>
      <c r="H386" s="12">
        <f t="shared" si="49"/>
        <v>1.8648860013234677E-3</v>
      </c>
    </row>
    <row r="387" spans="1:8" x14ac:dyDescent="0.2">
      <c r="A387" s="9"/>
      <c r="B387" s="10" t="s">
        <v>362</v>
      </c>
      <c r="C387" s="11">
        <v>92</v>
      </c>
      <c r="D387" s="11">
        <v>70</v>
      </c>
      <c r="E387" s="12">
        <f t="shared" si="47"/>
        <v>5.534500391024484E-3</v>
      </c>
      <c r="F387" s="12">
        <f t="shared" si="48"/>
        <v>3.8552624332213472E-3</v>
      </c>
      <c r="G387" s="12">
        <f t="shared" si="50"/>
        <v>-0.2391304347826087</v>
      </c>
      <c r="H387" s="12">
        <f t="shared" si="49"/>
        <v>-1.3234674848102027E-3</v>
      </c>
    </row>
    <row r="388" spans="1:8" x14ac:dyDescent="0.2">
      <c r="A388" s="9"/>
      <c r="B388" s="10" t="s">
        <v>363</v>
      </c>
      <c r="C388" s="11">
        <v>1</v>
      </c>
      <c r="D388" s="11">
        <v>0</v>
      </c>
      <c r="E388" s="12">
        <f t="shared" si="47"/>
        <v>6.0157612945918305E-5</v>
      </c>
      <c r="F388" s="12" t="str">
        <f t="shared" si="48"/>
        <v/>
      </c>
      <c r="G388" s="12">
        <f t="shared" si="50"/>
        <v>-1</v>
      </c>
      <c r="H388" s="12">
        <f t="shared" si="49"/>
        <v>-6.0157612945918305E-5</v>
      </c>
    </row>
    <row r="389" spans="1:8" ht="25.5" x14ac:dyDescent="0.2">
      <c r="A389" s="9"/>
      <c r="B389" s="10" t="s">
        <v>364</v>
      </c>
      <c r="C389" s="11">
        <v>2</v>
      </c>
      <c r="D389" s="11">
        <v>12</v>
      </c>
      <c r="E389" s="12">
        <f t="shared" si="47"/>
        <v>1.2031522589183661E-4</v>
      </c>
      <c r="F389" s="12">
        <f t="shared" si="48"/>
        <v>6.6090213140937383E-4</v>
      </c>
      <c r="G389" s="12">
        <f t="shared" si="50"/>
        <v>5</v>
      </c>
      <c r="H389" s="12">
        <f t="shared" si="49"/>
        <v>6.0157612945918311E-4</v>
      </c>
    </row>
    <row r="390" spans="1:8" ht="25.5" x14ac:dyDescent="0.2">
      <c r="A390" s="9"/>
      <c r="B390" s="10" t="s">
        <v>365</v>
      </c>
      <c r="C390" s="11">
        <v>103</v>
      </c>
      <c r="D390" s="11">
        <v>149</v>
      </c>
      <c r="E390" s="12">
        <f t="shared" si="47"/>
        <v>6.1962341334295852E-3</v>
      </c>
      <c r="F390" s="12">
        <f t="shared" si="48"/>
        <v>8.2062014649997243E-3</v>
      </c>
      <c r="G390" s="12">
        <f t="shared" si="50"/>
        <v>0.44660194174757284</v>
      </c>
      <c r="H390" s="12">
        <f t="shared" si="49"/>
        <v>2.767250195512242E-3</v>
      </c>
    </row>
    <row r="391" spans="1:8" x14ac:dyDescent="0.2">
      <c r="A391" s="9"/>
      <c r="B391" s="10" t="s">
        <v>366</v>
      </c>
      <c r="C391" s="11">
        <v>839</v>
      </c>
      <c r="D391" s="11">
        <v>702</v>
      </c>
      <c r="E391" s="12">
        <f t="shared" si="47"/>
        <v>5.0472237261625461E-2</v>
      </c>
      <c r="F391" s="12">
        <f t="shared" si="48"/>
        <v>3.8662774687448366E-2</v>
      </c>
      <c r="G391" s="12">
        <f t="shared" si="50"/>
        <v>-0.16328963051251491</v>
      </c>
      <c r="H391" s="12">
        <f t="shared" si="49"/>
        <v>-8.2415929735908094E-3</v>
      </c>
    </row>
    <row r="392" spans="1:8" x14ac:dyDescent="0.2">
      <c r="A392" s="9"/>
      <c r="B392" s="10" t="s">
        <v>367</v>
      </c>
      <c r="C392" s="11">
        <v>32</v>
      </c>
      <c r="D392" s="11">
        <v>35</v>
      </c>
      <c r="E392" s="12">
        <f t="shared" si="47"/>
        <v>1.9250436142693858E-3</v>
      </c>
      <c r="F392" s="12">
        <f t="shared" si="48"/>
        <v>1.9276312166106736E-3</v>
      </c>
      <c r="G392" s="12">
        <f t="shared" si="50"/>
        <v>9.375E-2</v>
      </c>
      <c r="H392" s="12">
        <f t="shared" si="49"/>
        <v>1.8047283883775492E-4</v>
      </c>
    </row>
    <row r="393" spans="1:8" x14ac:dyDescent="0.2">
      <c r="A393" s="9"/>
      <c r="B393" s="10" t="s">
        <v>368</v>
      </c>
      <c r="C393" s="11">
        <v>81</v>
      </c>
      <c r="D393" s="11">
        <v>45</v>
      </c>
      <c r="E393" s="12">
        <f t="shared" si="47"/>
        <v>4.8727666486193828E-3</v>
      </c>
      <c r="F393" s="12">
        <f t="shared" si="48"/>
        <v>2.4783829927851517E-3</v>
      </c>
      <c r="G393" s="12">
        <f t="shared" si="50"/>
        <v>-0.44444444444444442</v>
      </c>
      <c r="H393" s="12">
        <f t="shared" si="49"/>
        <v>-2.1656740660530591E-3</v>
      </c>
    </row>
    <row r="394" spans="1:8" x14ac:dyDescent="0.2">
      <c r="A394" s="9"/>
      <c r="B394" s="10" t="s">
        <v>369</v>
      </c>
      <c r="C394" s="11">
        <v>3</v>
      </c>
      <c r="D394" s="11">
        <v>9</v>
      </c>
      <c r="E394" s="12">
        <f t="shared" si="47"/>
        <v>1.8047283883775492E-4</v>
      </c>
      <c r="F394" s="12">
        <f t="shared" si="48"/>
        <v>4.9567659855703034E-4</v>
      </c>
      <c r="G394" s="12">
        <f t="shared" si="50"/>
        <v>2</v>
      </c>
      <c r="H394" s="12">
        <f t="shared" si="49"/>
        <v>3.6094567767550983E-4</v>
      </c>
    </row>
    <row r="395" spans="1:8" x14ac:dyDescent="0.2">
      <c r="A395" s="9"/>
      <c r="B395" s="10" t="s">
        <v>370</v>
      </c>
      <c r="C395" s="11">
        <v>292</v>
      </c>
      <c r="D395" s="11">
        <v>309</v>
      </c>
      <c r="E395" s="12">
        <f t="shared" si="47"/>
        <v>1.7566022980208144E-2</v>
      </c>
      <c r="F395" s="12">
        <f t="shared" si="48"/>
        <v>1.7018229883791376E-2</v>
      </c>
      <c r="G395" s="12">
        <f t="shared" si="50"/>
        <v>5.8219178082191778E-2</v>
      </c>
      <c r="H395" s="12">
        <f t="shared" si="49"/>
        <v>1.022679420080611E-3</v>
      </c>
    </row>
    <row r="396" spans="1:8" x14ac:dyDescent="0.2">
      <c r="A396" s="9"/>
      <c r="B396" s="10" t="s">
        <v>371</v>
      </c>
      <c r="C396" s="11">
        <v>0</v>
      </c>
      <c r="D396" s="11">
        <v>1</v>
      </c>
      <c r="E396" s="12" t="str">
        <f t="shared" si="47"/>
        <v/>
      </c>
      <c r="F396" s="12">
        <f t="shared" si="48"/>
        <v>5.5075177617447819E-5</v>
      </c>
      <c r="G396" s="12">
        <f t="shared" si="50"/>
        <v>1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11</v>
      </c>
      <c r="D397" s="11">
        <v>32</v>
      </c>
      <c r="E397" s="12">
        <f t="shared" si="47"/>
        <v>6.6173374240510133E-4</v>
      </c>
      <c r="F397" s="12">
        <f t="shared" si="48"/>
        <v>1.7624056837583302E-3</v>
      </c>
      <c r="G397" s="12">
        <f t="shared" si="50"/>
        <v>1.9090909090909092</v>
      </c>
      <c r="H397" s="12">
        <f t="shared" si="49"/>
        <v>1.2633098718642843E-3</v>
      </c>
    </row>
    <row r="398" spans="1:8" x14ac:dyDescent="0.2">
      <c r="A398" s="9"/>
      <c r="B398" s="10" t="s">
        <v>373</v>
      </c>
      <c r="C398" s="11">
        <v>57</v>
      </c>
      <c r="D398" s="11">
        <v>261</v>
      </c>
      <c r="E398" s="12">
        <f t="shared" si="47"/>
        <v>3.4289839379173436E-3</v>
      </c>
      <c r="F398" s="12">
        <f t="shared" si="48"/>
        <v>1.437462135815388E-2</v>
      </c>
      <c r="G398" s="12">
        <f t="shared" si="50"/>
        <v>3.5789473684210527</v>
      </c>
      <c r="H398" s="12">
        <f t="shared" si="49"/>
        <v>1.2272153040967335E-2</v>
      </c>
    </row>
    <row r="399" spans="1:8" x14ac:dyDescent="0.2">
      <c r="A399" s="9"/>
      <c r="B399" s="10" t="s">
        <v>374</v>
      </c>
      <c r="C399" s="11">
        <v>1</v>
      </c>
      <c r="D399" s="11">
        <v>0</v>
      </c>
      <c r="E399" s="12">
        <f t="shared" si="47"/>
        <v>6.0157612945918305E-5</v>
      </c>
      <c r="F399" s="12" t="str">
        <f t="shared" si="48"/>
        <v/>
      </c>
      <c r="G399" s="12">
        <f t="shared" si="50"/>
        <v>-1</v>
      </c>
      <c r="H399" s="12">
        <f t="shared" si="49"/>
        <v>-6.0157612945918305E-5</v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3</v>
      </c>
      <c r="E401" s="12" t="str">
        <f t="shared" si="47"/>
        <v/>
      </c>
      <c r="F401" s="12">
        <f t="shared" si="48"/>
        <v>1.6522553285234346E-4</v>
      </c>
      <c r="G401" s="12">
        <f t="shared" si="50"/>
        <v>1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2101</v>
      </c>
      <c r="D402" s="11">
        <v>1669</v>
      </c>
      <c r="E402" s="12">
        <f t="shared" si="47"/>
        <v>0.12639114479937436</v>
      </c>
      <c r="F402" s="12">
        <f t="shared" si="48"/>
        <v>9.1920471443520405E-2</v>
      </c>
      <c r="G402" s="12">
        <f t="shared" si="50"/>
        <v>-0.20561637315564016</v>
      </c>
      <c r="H402" s="12">
        <f t="shared" si="49"/>
        <v>-2.5988088792636706E-2</v>
      </c>
    </row>
    <row r="403" spans="1:8" x14ac:dyDescent="0.2">
      <c r="A403" s="9"/>
      <c r="B403" s="10" t="s">
        <v>378</v>
      </c>
      <c r="C403" s="11">
        <v>0</v>
      </c>
      <c r="D403" s="11">
        <v>1</v>
      </c>
      <c r="E403" s="12" t="str">
        <f t="shared" si="47"/>
        <v/>
      </c>
      <c r="F403" s="12">
        <f t="shared" si="48"/>
        <v>5.5075177617447819E-5</v>
      </c>
      <c r="G403" s="12">
        <f t="shared" si="50"/>
        <v>1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275</v>
      </c>
      <c r="D405" s="11">
        <v>198</v>
      </c>
      <c r="E405" s="12">
        <f t="shared" si="47"/>
        <v>1.6543343560127533E-2</v>
      </c>
      <c r="F405" s="12">
        <f t="shared" si="48"/>
        <v>1.0904885168254668E-2</v>
      </c>
      <c r="G405" s="12">
        <f t="shared" si="50"/>
        <v>-0.28000000000000003</v>
      </c>
      <c r="H405" s="12">
        <f t="shared" si="49"/>
        <v>-4.6321361968357094E-3</v>
      </c>
    </row>
    <row r="406" spans="1:8" x14ac:dyDescent="0.2">
      <c r="A406" s="9"/>
      <c r="B406" s="10" t="s">
        <v>381</v>
      </c>
      <c r="C406" s="11">
        <v>1529</v>
      </c>
      <c r="D406" s="11">
        <v>751</v>
      </c>
      <c r="E406" s="12">
        <f t="shared" si="47"/>
        <v>9.1980990194309095E-2</v>
      </c>
      <c r="F406" s="12">
        <f t="shared" si="48"/>
        <v>4.1361458390703307E-2</v>
      </c>
      <c r="G406" s="12">
        <f t="shared" si="50"/>
        <v>-0.50882930019620665</v>
      </c>
      <c r="H406" s="12">
        <f t="shared" si="49"/>
        <v>-4.6802622871924444E-2</v>
      </c>
    </row>
    <row r="407" spans="1:8" x14ac:dyDescent="0.2">
      <c r="A407" s="9"/>
      <c r="B407" s="10" t="s">
        <v>382</v>
      </c>
      <c r="C407" s="11">
        <v>223</v>
      </c>
      <c r="D407" s="11">
        <v>312</v>
      </c>
      <c r="E407" s="12">
        <f t="shared" si="47"/>
        <v>1.3415147686939782E-2</v>
      </c>
      <c r="F407" s="12">
        <f t="shared" si="48"/>
        <v>1.718345541664372E-2</v>
      </c>
      <c r="G407" s="12">
        <f t="shared" si="50"/>
        <v>0.3991031390134529</v>
      </c>
      <c r="H407" s="12">
        <f t="shared" si="49"/>
        <v>5.3540275521867286E-3</v>
      </c>
    </row>
    <row r="408" spans="1:8" x14ac:dyDescent="0.2">
      <c r="A408" s="9"/>
      <c r="B408" s="10" t="s">
        <v>383</v>
      </c>
      <c r="C408" s="11">
        <v>0</v>
      </c>
      <c r="D408" s="11">
        <v>1</v>
      </c>
      <c r="E408" s="12" t="str">
        <f t="shared" si="47"/>
        <v/>
      </c>
      <c r="F408" s="12">
        <f t="shared" si="48"/>
        <v>5.5075177617447819E-5</v>
      </c>
      <c r="G408" s="12">
        <f t="shared" si="50"/>
        <v>1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3</v>
      </c>
      <c r="D409" s="11">
        <v>5</v>
      </c>
      <c r="E409" s="12">
        <f t="shared" si="47"/>
        <v>1.8047283883775492E-4</v>
      </c>
      <c r="F409" s="12">
        <f t="shared" si="48"/>
        <v>2.7537588808723907E-4</v>
      </c>
      <c r="G409" s="12">
        <f t="shared" si="50"/>
        <v>0.66666666666666663</v>
      </c>
      <c r="H409" s="12">
        <f t="shared" si="49"/>
        <v>1.2031522589183661E-4</v>
      </c>
    </row>
    <row r="410" spans="1:8" ht="25.5" x14ac:dyDescent="0.2">
      <c r="A410" s="9"/>
      <c r="B410" s="10" t="s">
        <v>385</v>
      </c>
      <c r="C410" s="11">
        <v>2</v>
      </c>
      <c r="D410" s="11">
        <v>0</v>
      </c>
      <c r="E410" s="12">
        <f t="shared" si="47"/>
        <v>1.2031522589183661E-4</v>
      </c>
      <c r="F410" s="12" t="str">
        <f t="shared" si="48"/>
        <v/>
      </c>
      <c r="G410" s="12">
        <f t="shared" si="50"/>
        <v>-1</v>
      </c>
      <c r="H410" s="12">
        <f t="shared" si="49"/>
        <v>-1.2031522589183661E-4</v>
      </c>
    </row>
    <row r="411" spans="1:8" x14ac:dyDescent="0.2">
      <c r="A411" s="9"/>
      <c r="B411" s="10" t="s">
        <v>386</v>
      </c>
      <c r="C411" s="11">
        <v>3</v>
      </c>
      <c r="D411" s="11">
        <v>30</v>
      </c>
      <c r="E411" s="12">
        <f t="shared" si="47"/>
        <v>1.8047283883775492E-4</v>
      </c>
      <c r="F411" s="12">
        <f t="shared" si="48"/>
        <v>1.6522553285234344E-3</v>
      </c>
      <c r="G411" s="12">
        <f t="shared" si="50"/>
        <v>9</v>
      </c>
      <c r="H411" s="12">
        <f t="shared" si="49"/>
        <v>1.6242555495397943E-3</v>
      </c>
    </row>
    <row r="412" spans="1:8" x14ac:dyDescent="0.2">
      <c r="A412" s="9"/>
      <c r="B412" s="10" t="s">
        <v>387</v>
      </c>
      <c r="C412" s="11">
        <v>0</v>
      </c>
      <c r="D412" s="11">
        <v>2</v>
      </c>
      <c r="E412" s="12" t="str">
        <f t="shared" si="47"/>
        <v/>
      </c>
      <c r="F412" s="12">
        <f t="shared" si="48"/>
        <v>1.1015035523489564E-4</v>
      </c>
      <c r="G412" s="12">
        <f t="shared" si="50"/>
        <v>1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1</v>
      </c>
      <c r="D413" s="11">
        <v>30</v>
      </c>
      <c r="E413" s="12">
        <f t="shared" si="47"/>
        <v>6.0157612945918305E-5</v>
      </c>
      <c r="F413" s="12">
        <f t="shared" si="48"/>
        <v>1.6522553285234344E-3</v>
      </c>
      <c r="G413" s="12">
        <f t="shared" si="50"/>
        <v>29</v>
      </c>
      <c r="H413" s="12">
        <f t="shared" si="49"/>
        <v>1.7445707754316308E-3</v>
      </c>
    </row>
    <row r="414" spans="1:8" x14ac:dyDescent="0.2">
      <c r="A414" s="9"/>
      <c r="B414" s="10" t="s">
        <v>389</v>
      </c>
      <c r="C414" s="11">
        <v>84</v>
      </c>
      <c r="D414" s="11">
        <v>0</v>
      </c>
      <c r="E414" s="12">
        <f t="shared" si="47"/>
        <v>5.0532394874571373E-3</v>
      </c>
      <c r="F414" s="12" t="str">
        <f t="shared" si="48"/>
        <v/>
      </c>
      <c r="G414" s="12">
        <f t="shared" si="50"/>
        <v>-1</v>
      </c>
      <c r="H414" s="12">
        <f t="shared" si="49"/>
        <v>-5.0532394874571373E-3</v>
      </c>
    </row>
    <row r="415" spans="1:8" ht="25.5" x14ac:dyDescent="0.2">
      <c r="A415" s="9"/>
      <c r="B415" s="10" t="s">
        <v>390</v>
      </c>
      <c r="C415" s="11">
        <v>0</v>
      </c>
      <c r="D415" s="11">
        <v>3</v>
      </c>
      <c r="E415" s="12" t="str">
        <f t="shared" si="47"/>
        <v/>
      </c>
      <c r="F415" s="12">
        <f t="shared" si="48"/>
        <v>1.6522553285234346E-4</v>
      </c>
      <c r="G415" s="12">
        <f t="shared" si="50"/>
        <v>1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9</v>
      </c>
      <c r="D416" s="11">
        <v>24</v>
      </c>
      <c r="E416" s="12">
        <f t="shared" si="47"/>
        <v>5.4141851651326478E-4</v>
      </c>
      <c r="F416" s="12">
        <f t="shared" si="48"/>
        <v>1.3218042628187477E-3</v>
      </c>
      <c r="G416" s="12">
        <f t="shared" si="50"/>
        <v>1.6666666666666667</v>
      </c>
      <c r="H416" s="12">
        <f t="shared" si="49"/>
        <v>9.0236419418877466E-4</v>
      </c>
    </row>
    <row r="417" spans="1:8" x14ac:dyDescent="0.2">
      <c r="A417" s="9"/>
      <c r="B417" s="10" t="s">
        <v>392</v>
      </c>
      <c r="C417" s="11">
        <v>12</v>
      </c>
      <c r="D417" s="11">
        <v>18</v>
      </c>
      <c r="E417" s="12">
        <f t="shared" si="47"/>
        <v>7.2189135535101966E-4</v>
      </c>
      <c r="F417" s="12">
        <f t="shared" si="48"/>
        <v>9.9135319711406069E-4</v>
      </c>
      <c r="G417" s="12">
        <f t="shared" si="50"/>
        <v>0.5</v>
      </c>
      <c r="H417" s="12">
        <f t="shared" si="49"/>
        <v>3.6094567767550983E-4</v>
      </c>
    </row>
    <row r="418" spans="1:8" x14ac:dyDescent="0.2">
      <c r="A418" s="9"/>
      <c r="B418" s="10" t="s">
        <v>393</v>
      </c>
      <c r="C418" s="11">
        <v>8</v>
      </c>
      <c r="D418" s="11">
        <v>72</v>
      </c>
      <c r="E418" s="12">
        <f t="shared" si="47"/>
        <v>4.8126090356734644E-4</v>
      </c>
      <c r="F418" s="12">
        <f t="shared" si="48"/>
        <v>3.9654127884562428E-3</v>
      </c>
      <c r="G418" s="12">
        <f t="shared" si="50"/>
        <v>8</v>
      </c>
      <c r="H418" s="12">
        <f t="shared" si="49"/>
        <v>3.8500872285387715E-3</v>
      </c>
    </row>
    <row r="419" spans="1:8" x14ac:dyDescent="0.2">
      <c r="A419" s="9"/>
      <c r="B419" s="10" t="s">
        <v>394</v>
      </c>
      <c r="C419" s="11">
        <v>2</v>
      </c>
      <c r="D419" s="11">
        <v>14</v>
      </c>
      <c r="E419" s="12">
        <f t="shared" si="47"/>
        <v>1.2031522589183661E-4</v>
      </c>
      <c r="F419" s="12">
        <f t="shared" si="48"/>
        <v>7.7105248664426941E-4</v>
      </c>
      <c r="G419" s="12">
        <f t="shared" si="50"/>
        <v>6</v>
      </c>
      <c r="H419" s="12">
        <f t="shared" si="49"/>
        <v>7.2189135535101966E-4</v>
      </c>
    </row>
    <row r="420" spans="1:8" x14ac:dyDescent="0.2">
      <c r="A420" s="9"/>
      <c r="B420" s="10" t="s">
        <v>395</v>
      </c>
      <c r="C420" s="11">
        <v>10</v>
      </c>
      <c r="D420" s="11">
        <v>27</v>
      </c>
      <c r="E420" s="12">
        <f t="shared" ref="E420:E483" si="51">+IF(C420=0,"",C420/C$356)</f>
        <v>6.0157612945918311E-4</v>
      </c>
      <c r="F420" s="12">
        <f t="shared" ref="F420:F483" si="52">+IF(D420=0,"",D420/D$356)</f>
        <v>1.487029795671091E-3</v>
      </c>
      <c r="G420" s="12">
        <f t="shared" si="50"/>
        <v>1.7</v>
      </c>
      <c r="H420" s="12">
        <f t="shared" ref="H420:H483" si="53">+IF(OR(AND(E420=""),(G420="")),"",E420*G420)</f>
        <v>1.0226794200806112E-3</v>
      </c>
    </row>
    <row r="421" spans="1:8" x14ac:dyDescent="0.2">
      <c r="A421" s="9"/>
      <c r="B421" s="10" t="s">
        <v>396</v>
      </c>
      <c r="C421" s="11">
        <v>0</v>
      </c>
      <c r="D421" s="11">
        <v>11</v>
      </c>
      <c r="E421" s="12" t="str">
        <f t="shared" si="51"/>
        <v/>
      </c>
      <c r="F421" s="12">
        <f t="shared" si="52"/>
        <v>6.0582695379192593E-4</v>
      </c>
      <c r="G421" s="12">
        <f t="shared" ref="G421:G484" si="54">+IF(AND(C421=0,D421=0)," ",IF(C421=0,1,IF(D421=0,-1,(D421-C421)/C421)))</f>
        <v>1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3</v>
      </c>
      <c r="D422" s="11">
        <v>0</v>
      </c>
      <c r="E422" s="12">
        <f t="shared" si="51"/>
        <v>1.8047283883775492E-4</v>
      </c>
      <c r="F422" s="12" t="str">
        <f t="shared" si="52"/>
        <v/>
      </c>
      <c r="G422" s="12">
        <f t="shared" si="54"/>
        <v>-1</v>
      </c>
      <c r="H422" s="12">
        <f t="shared" si="53"/>
        <v>-1.8047283883775492E-4</v>
      </c>
    </row>
    <row r="423" spans="1:8" x14ac:dyDescent="0.2">
      <c r="A423" s="9"/>
      <c r="B423" s="10" t="s">
        <v>398</v>
      </c>
      <c r="C423" s="11">
        <v>6</v>
      </c>
      <c r="D423" s="11">
        <v>1</v>
      </c>
      <c r="E423" s="12">
        <f t="shared" si="51"/>
        <v>3.6094567767550983E-4</v>
      </c>
      <c r="F423" s="12">
        <f t="shared" si="52"/>
        <v>5.5075177617447819E-5</v>
      </c>
      <c r="G423" s="12">
        <f t="shared" si="54"/>
        <v>-0.83333333333333337</v>
      </c>
      <c r="H423" s="12">
        <f t="shared" si="53"/>
        <v>-3.0078806472959155E-4</v>
      </c>
    </row>
    <row r="424" spans="1:8" x14ac:dyDescent="0.2">
      <c r="A424" s="9"/>
      <c r="B424" s="10" t="s">
        <v>399</v>
      </c>
      <c r="C424" s="11">
        <v>1</v>
      </c>
      <c r="D424" s="11">
        <v>0</v>
      </c>
      <c r="E424" s="12">
        <f t="shared" si="51"/>
        <v>6.0157612945918305E-5</v>
      </c>
      <c r="F424" s="12" t="str">
        <f t="shared" si="52"/>
        <v/>
      </c>
      <c r="G424" s="12">
        <f t="shared" si="54"/>
        <v>-1</v>
      </c>
      <c r="H424" s="12">
        <f t="shared" si="53"/>
        <v>-6.0157612945918305E-5</v>
      </c>
    </row>
    <row r="425" spans="1:8" x14ac:dyDescent="0.2">
      <c r="A425" s="9"/>
      <c r="B425" s="10" t="s">
        <v>400</v>
      </c>
      <c r="C425" s="11">
        <v>79</v>
      </c>
      <c r="D425" s="11">
        <v>34</v>
      </c>
      <c r="E425" s="12">
        <f t="shared" si="51"/>
        <v>4.7524514227275461E-3</v>
      </c>
      <c r="F425" s="12">
        <f t="shared" si="52"/>
        <v>1.8725560389932258E-3</v>
      </c>
      <c r="G425" s="12">
        <f t="shared" si="54"/>
        <v>-0.569620253164557</v>
      </c>
      <c r="H425" s="12">
        <f t="shared" si="53"/>
        <v>-2.7070925825663241E-3</v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2</v>
      </c>
      <c r="E427" s="12" t="str">
        <f t="shared" si="51"/>
        <v/>
      </c>
      <c r="F427" s="12">
        <f t="shared" si="52"/>
        <v>1.1015035523489564E-4</v>
      </c>
      <c r="G427" s="12">
        <f t="shared" si="54"/>
        <v>1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152</v>
      </c>
      <c r="D428" s="11">
        <v>779</v>
      </c>
      <c r="E428" s="12">
        <f t="shared" si="51"/>
        <v>9.1439571677795831E-3</v>
      </c>
      <c r="F428" s="12">
        <f t="shared" si="52"/>
        <v>4.2903563363991849E-2</v>
      </c>
      <c r="G428" s="12">
        <f t="shared" si="54"/>
        <v>4.125</v>
      </c>
      <c r="H428" s="12">
        <f t="shared" si="53"/>
        <v>3.7718823317090783E-2</v>
      </c>
    </row>
    <row r="429" spans="1:8" x14ac:dyDescent="0.2">
      <c r="A429" s="9"/>
      <c r="B429" s="10" t="s">
        <v>404</v>
      </c>
      <c r="C429" s="11">
        <v>1</v>
      </c>
      <c r="D429" s="11">
        <v>0</v>
      </c>
      <c r="E429" s="12">
        <f t="shared" si="51"/>
        <v>6.0157612945918305E-5</v>
      </c>
      <c r="F429" s="12" t="str">
        <f t="shared" si="52"/>
        <v/>
      </c>
      <c r="G429" s="12">
        <f t="shared" si="54"/>
        <v>-1</v>
      </c>
      <c r="H429" s="12">
        <f t="shared" si="53"/>
        <v>-6.0157612945918305E-5</v>
      </c>
    </row>
    <row r="430" spans="1:8" x14ac:dyDescent="0.2">
      <c r="A430" s="9"/>
      <c r="B430" s="10" t="s">
        <v>405</v>
      </c>
      <c r="C430" s="11">
        <v>30</v>
      </c>
      <c r="D430" s="11">
        <v>12</v>
      </c>
      <c r="E430" s="12">
        <f t="shared" si="51"/>
        <v>1.8047283883775491E-3</v>
      </c>
      <c r="F430" s="12">
        <f t="shared" si="52"/>
        <v>6.6090213140937383E-4</v>
      </c>
      <c r="G430" s="12">
        <f t="shared" si="54"/>
        <v>-0.6</v>
      </c>
      <c r="H430" s="12">
        <f t="shared" si="53"/>
        <v>-1.0828370330265293E-3</v>
      </c>
    </row>
    <row r="431" spans="1:8" x14ac:dyDescent="0.2">
      <c r="A431" s="9"/>
      <c r="B431" s="10" t="s">
        <v>406</v>
      </c>
      <c r="C431" s="11">
        <v>1</v>
      </c>
      <c r="D431" s="11">
        <v>1</v>
      </c>
      <c r="E431" s="12">
        <f t="shared" si="51"/>
        <v>6.0157612945918305E-5</v>
      </c>
      <c r="F431" s="12">
        <f t="shared" si="52"/>
        <v>5.5075177617447819E-5</v>
      </c>
      <c r="G431" s="12">
        <f t="shared" si="54"/>
        <v>0</v>
      </c>
      <c r="H431" s="12">
        <f t="shared" si="53"/>
        <v>0</v>
      </c>
    </row>
    <row r="432" spans="1:8" x14ac:dyDescent="0.2">
      <c r="A432" s="9"/>
      <c r="B432" s="10" t="s">
        <v>407</v>
      </c>
      <c r="C432" s="11">
        <v>4</v>
      </c>
      <c r="D432" s="11">
        <v>6</v>
      </c>
      <c r="E432" s="12">
        <f t="shared" si="51"/>
        <v>2.4063045178367322E-4</v>
      </c>
      <c r="F432" s="12">
        <f t="shared" si="52"/>
        <v>3.3045106570468691E-4</v>
      </c>
      <c r="G432" s="12">
        <f t="shared" si="54"/>
        <v>0.5</v>
      </c>
      <c r="H432" s="12">
        <f t="shared" si="53"/>
        <v>1.2031522589183661E-4</v>
      </c>
    </row>
    <row r="433" spans="1:8" x14ac:dyDescent="0.2">
      <c r="A433" s="9"/>
      <c r="B433" s="10" t="s">
        <v>408</v>
      </c>
      <c r="C433" s="11">
        <v>1</v>
      </c>
      <c r="D433" s="11">
        <v>36</v>
      </c>
      <c r="E433" s="12">
        <f t="shared" si="51"/>
        <v>6.0157612945918305E-5</v>
      </c>
      <c r="F433" s="12">
        <f t="shared" si="52"/>
        <v>1.9827063942281214E-3</v>
      </c>
      <c r="G433" s="12">
        <f t="shared" si="54"/>
        <v>35</v>
      </c>
      <c r="H433" s="12">
        <f t="shared" si="53"/>
        <v>2.1055164531071408E-3</v>
      </c>
    </row>
    <row r="434" spans="1:8" x14ac:dyDescent="0.2">
      <c r="A434" s="9"/>
      <c r="B434" s="10" t="s">
        <v>409</v>
      </c>
      <c r="C434" s="11">
        <v>0</v>
      </c>
      <c r="D434" s="11">
        <v>1</v>
      </c>
      <c r="E434" s="12" t="str">
        <f t="shared" si="51"/>
        <v/>
      </c>
      <c r="F434" s="12">
        <f t="shared" si="52"/>
        <v>5.5075177617447819E-5</v>
      </c>
      <c r="G434" s="12">
        <f t="shared" si="54"/>
        <v>1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1</v>
      </c>
      <c r="E436" s="12" t="str">
        <f t="shared" si="51"/>
        <v/>
      </c>
      <c r="F436" s="12">
        <f t="shared" si="52"/>
        <v>5.5075177617447819E-5</v>
      </c>
      <c r="G436" s="12">
        <f t="shared" si="54"/>
        <v>1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5</v>
      </c>
      <c r="D437" s="11">
        <v>18</v>
      </c>
      <c r="E437" s="12">
        <f t="shared" si="51"/>
        <v>3.0078806472959155E-4</v>
      </c>
      <c r="F437" s="12">
        <f t="shared" si="52"/>
        <v>9.9135319711406069E-4</v>
      </c>
      <c r="G437" s="12">
        <f t="shared" si="54"/>
        <v>2.6</v>
      </c>
      <c r="H437" s="12">
        <f t="shared" si="53"/>
        <v>7.820489682969381E-4</v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2</v>
      </c>
      <c r="E440" s="12" t="str">
        <f t="shared" si="51"/>
        <v/>
      </c>
      <c r="F440" s="12">
        <f t="shared" si="52"/>
        <v>1.1015035523489564E-4</v>
      </c>
      <c r="G440" s="12">
        <f t="shared" si="54"/>
        <v>1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2</v>
      </c>
      <c r="D441" s="11">
        <v>1</v>
      </c>
      <c r="E441" s="12">
        <f t="shared" si="51"/>
        <v>1.2031522589183661E-4</v>
      </c>
      <c r="F441" s="12">
        <f t="shared" si="52"/>
        <v>5.5075177617447819E-5</v>
      </c>
      <c r="G441" s="12">
        <f t="shared" si="54"/>
        <v>-0.5</v>
      </c>
      <c r="H441" s="12">
        <f t="shared" si="53"/>
        <v>-6.0157612945918305E-5</v>
      </c>
    </row>
    <row r="442" spans="1:8" ht="25.5" x14ac:dyDescent="0.2">
      <c r="A442" s="9"/>
      <c r="B442" s="10" t="s">
        <v>417</v>
      </c>
      <c r="C442" s="11">
        <v>48</v>
      </c>
      <c r="D442" s="11">
        <v>107</v>
      </c>
      <c r="E442" s="12">
        <f t="shared" si="51"/>
        <v>2.8875654214040787E-3</v>
      </c>
      <c r="F442" s="12">
        <f t="shared" si="52"/>
        <v>5.8930440050669166E-3</v>
      </c>
      <c r="G442" s="12">
        <f t="shared" si="54"/>
        <v>1.2291666666666667</v>
      </c>
      <c r="H442" s="12">
        <f t="shared" si="53"/>
        <v>3.5492991638091803E-3</v>
      </c>
    </row>
    <row r="443" spans="1:8" x14ac:dyDescent="0.2">
      <c r="A443" s="9"/>
      <c r="B443" s="10" t="s">
        <v>418</v>
      </c>
      <c r="C443" s="11">
        <v>0</v>
      </c>
      <c r="D443" s="11">
        <v>28</v>
      </c>
      <c r="E443" s="12" t="str">
        <f t="shared" si="51"/>
        <v/>
      </c>
      <c r="F443" s="12">
        <f t="shared" si="52"/>
        <v>1.5421049732885388E-3</v>
      </c>
      <c r="G443" s="12">
        <f t="shared" si="54"/>
        <v>1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1</v>
      </c>
      <c r="D445" s="11">
        <v>0</v>
      </c>
      <c r="E445" s="12">
        <f t="shared" si="51"/>
        <v>6.0157612945918305E-5</v>
      </c>
      <c r="F445" s="12" t="str">
        <f t="shared" si="52"/>
        <v/>
      </c>
      <c r="G445" s="12">
        <f t="shared" si="54"/>
        <v>-1</v>
      </c>
      <c r="H445" s="12">
        <f t="shared" si="53"/>
        <v>-6.0157612945918305E-5</v>
      </c>
    </row>
    <row r="446" spans="1:8" x14ac:dyDescent="0.2">
      <c r="A446" s="9"/>
      <c r="B446" s="10" t="s">
        <v>421</v>
      </c>
      <c r="C446" s="11">
        <v>0</v>
      </c>
      <c r="D446" s="11">
        <v>16</v>
      </c>
      <c r="E446" s="12" t="str">
        <f t="shared" si="51"/>
        <v/>
      </c>
      <c r="F446" s="12">
        <f t="shared" si="52"/>
        <v>8.8120284187916511E-4</v>
      </c>
      <c r="G446" s="12">
        <f t="shared" si="54"/>
        <v>1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17</v>
      </c>
      <c r="D448" s="11">
        <v>10</v>
      </c>
      <c r="E448" s="12">
        <f t="shared" si="51"/>
        <v>1.0226794200806112E-3</v>
      </c>
      <c r="F448" s="12">
        <f t="shared" si="52"/>
        <v>5.5075177617447814E-4</v>
      </c>
      <c r="G448" s="12">
        <f t="shared" si="54"/>
        <v>-0.41176470588235292</v>
      </c>
      <c r="H448" s="12">
        <f t="shared" si="53"/>
        <v>-4.2110329062142811E-4</v>
      </c>
    </row>
    <row r="449" spans="1:8" x14ac:dyDescent="0.2">
      <c r="A449" s="9"/>
      <c r="B449" s="10" t="s">
        <v>424</v>
      </c>
      <c r="C449" s="11">
        <v>0</v>
      </c>
      <c r="D449" s="11">
        <v>10</v>
      </c>
      <c r="E449" s="12" t="str">
        <f t="shared" si="51"/>
        <v/>
      </c>
      <c r="F449" s="12">
        <f t="shared" si="52"/>
        <v>5.5075177617447814E-4</v>
      </c>
      <c r="G449" s="12">
        <f t="shared" si="54"/>
        <v>1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1</v>
      </c>
      <c r="D450" s="11">
        <v>1</v>
      </c>
      <c r="E450" s="12">
        <f t="shared" si="51"/>
        <v>6.0157612945918305E-5</v>
      </c>
      <c r="F450" s="12">
        <f t="shared" si="52"/>
        <v>5.5075177617447819E-5</v>
      </c>
      <c r="G450" s="12">
        <f t="shared" si="54"/>
        <v>0</v>
      </c>
      <c r="H450" s="12">
        <f t="shared" si="53"/>
        <v>0</v>
      </c>
    </row>
    <row r="451" spans="1:8" x14ac:dyDescent="0.2">
      <c r="A451" s="9"/>
      <c r="B451" s="10" t="s">
        <v>426</v>
      </c>
      <c r="C451" s="11">
        <v>29</v>
      </c>
      <c r="D451" s="11">
        <v>56</v>
      </c>
      <c r="E451" s="12">
        <f t="shared" si="51"/>
        <v>1.7445707754316308E-3</v>
      </c>
      <c r="F451" s="12">
        <f t="shared" si="52"/>
        <v>3.0842099465770777E-3</v>
      </c>
      <c r="G451" s="12">
        <f t="shared" si="54"/>
        <v>0.93103448275862066</v>
      </c>
      <c r="H451" s="12">
        <f t="shared" si="53"/>
        <v>1.6242555495397941E-3</v>
      </c>
    </row>
    <row r="452" spans="1:8" x14ac:dyDescent="0.2">
      <c r="A452" s="9"/>
      <c r="B452" s="10" t="s">
        <v>427</v>
      </c>
      <c r="C452" s="11">
        <v>872</v>
      </c>
      <c r="D452" s="11">
        <v>642</v>
      </c>
      <c r="E452" s="12">
        <f t="shared" si="51"/>
        <v>5.2457438488840762E-2</v>
      </c>
      <c r="F452" s="12">
        <f t="shared" si="52"/>
        <v>3.5358264030401501E-2</v>
      </c>
      <c r="G452" s="12">
        <f t="shared" si="54"/>
        <v>-0.26376146788990823</v>
      </c>
      <c r="H452" s="12">
        <f t="shared" si="53"/>
        <v>-1.3836250977561209E-2</v>
      </c>
    </row>
    <row r="453" spans="1:8" x14ac:dyDescent="0.2">
      <c r="A453" s="9"/>
      <c r="B453" s="10" t="s">
        <v>428</v>
      </c>
      <c r="C453" s="11">
        <v>40</v>
      </c>
      <c r="D453" s="11">
        <v>89</v>
      </c>
      <c r="E453" s="12">
        <f t="shared" si="51"/>
        <v>2.4063045178367324E-3</v>
      </c>
      <c r="F453" s="12">
        <f t="shared" si="52"/>
        <v>4.9016908079528559E-3</v>
      </c>
      <c r="G453" s="12">
        <f t="shared" si="54"/>
        <v>1.2250000000000001</v>
      </c>
      <c r="H453" s="12">
        <f t="shared" si="53"/>
        <v>2.9477230343499974E-3</v>
      </c>
    </row>
    <row r="454" spans="1:8" x14ac:dyDescent="0.2">
      <c r="A454" s="9"/>
      <c r="B454" s="10" t="s">
        <v>429</v>
      </c>
      <c r="C454" s="11">
        <v>18</v>
      </c>
      <c r="D454" s="11">
        <v>2</v>
      </c>
      <c r="E454" s="12">
        <f t="shared" si="51"/>
        <v>1.0828370330265296E-3</v>
      </c>
      <c r="F454" s="12">
        <f t="shared" si="52"/>
        <v>1.1015035523489564E-4</v>
      </c>
      <c r="G454" s="12">
        <f t="shared" si="54"/>
        <v>-0.88888888888888884</v>
      </c>
      <c r="H454" s="12">
        <f t="shared" si="53"/>
        <v>-9.6252180713469289E-4</v>
      </c>
    </row>
    <row r="455" spans="1:8" x14ac:dyDescent="0.2">
      <c r="A455" s="9"/>
      <c r="B455" s="10" t="s">
        <v>430</v>
      </c>
      <c r="C455" s="11">
        <v>79</v>
      </c>
      <c r="D455" s="11">
        <v>100</v>
      </c>
      <c r="E455" s="12">
        <f t="shared" si="51"/>
        <v>4.7524514227275461E-3</v>
      </c>
      <c r="F455" s="12">
        <f t="shared" si="52"/>
        <v>5.5075177617447818E-3</v>
      </c>
      <c r="G455" s="12">
        <f t="shared" si="54"/>
        <v>0.26582278481012656</v>
      </c>
      <c r="H455" s="12">
        <f t="shared" si="53"/>
        <v>1.2633098718642843E-3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9</v>
      </c>
      <c r="E458" s="12" t="str">
        <f t="shared" si="51"/>
        <v/>
      </c>
      <c r="F458" s="12">
        <f t="shared" si="52"/>
        <v>4.9567659855703034E-4</v>
      </c>
      <c r="G458" s="12">
        <f t="shared" si="54"/>
        <v>1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118</v>
      </c>
      <c r="D460" s="11">
        <v>3</v>
      </c>
      <c r="E460" s="12">
        <f t="shared" si="51"/>
        <v>7.0985983276183598E-3</v>
      </c>
      <c r="F460" s="12">
        <f t="shared" si="52"/>
        <v>1.6522553285234346E-4</v>
      </c>
      <c r="G460" s="12">
        <f t="shared" si="54"/>
        <v>-0.97457627118644063</v>
      </c>
      <c r="H460" s="12">
        <f t="shared" si="53"/>
        <v>-6.9181254887806043E-3</v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44</v>
      </c>
      <c r="D463" s="11">
        <v>66</v>
      </c>
      <c r="E463" s="12">
        <f t="shared" si="51"/>
        <v>2.6469349696204053E-3</v>
      </c>
      <c r="F463" s="12">
        <f t="shared" si="52"/>
        <v>3.634961722751556E-3</v>
      </c>
      <c r="G463" s="12">
        <f t="shared" si="54"/>
        <v>0.5</v>
      </c>
      <c r="H463" s="12">
        <f t="shared" si="53"/>
        <v>1.3234674848102027E-3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23</v>
      </c>
      <c r="D465" s="11">
        <v>36</v>
      </c>
      <c r="E465" s="12">
        <f t="shared" si="51"/>
        <v>1.383625097756121E-3</v>
      </c>
      <c r="F465" s="12">
        <f t="shared" si="52"/>
        <v>1.9827063942281214E-3</v>
      </c>
      <c r="G465" s="12">
        <f t="shared" si="54"/>
        <v>0.56521739130434778</v>
      </c>
      <c r="H465" s="12">
        <f t="shared" si="53"/>
        <v>7.8204896829693789E-4</v>
      </c>
    </row>
    <row r="466" spans="1:8" x14ac:dyDescent="0.2">
      <c r="A466" s="9"/>
      <c r="B466" s="10" t="s">
        <v>441</v>
      </c>
      <c r="C466" s="11">
        <v>29</v>
      </c>
      <c r="D466" s="11">
        <v>97</v>
      </c>
      <c r="E466" s="12">
        <f t="shared" si="51"/>
        <v>1.7445707754316308E-3</v>
      </c>
      <c r="F466" s="12">
        <f t="shared" si="52"/>
        <v>5.3422922288924382E-3</v>
      </c>
      <c r="G466" s="12">
        <f t="shared" si="54"/>
        <v>2.3448275862068964</v>
      </c>
      <c r="H466" s="12">
        <f t="shared" si="53"/>
        <v>4.090717680322444E-3</v>
      </c>
    </row>
    <row r="467" spans="1:8" x14ac:dyDescent="0.2">
      <c r="A467" s="9"/>
      <c r="B467" s="10" t="s">
        <v>442</v>
      </c>
      <c r="C467" s="11">
        <v>15</v>
      </c>
      <c r="D467" s="11">
        <v>22</v>
      </c>
      <c r="E467" s="12">
        <f t="shared" si="51"/>
        <v>9.0236419418877455E-4</v>
      </c>
      <c r="F467" s="12">
        <f t="shared" si="52"/>
        <v>1.2116539075838519E-3</v>
      </c>
      <c r="G467" s="12">
        <f t="shared" si="54"/>
        <v>0.46666666666666667</v>
      </c>
      <c r="H467" s="12">
        <f t="shared" si="53"/>
        <v>4.2110329062142811E-4</v>
      </c>
    </row>
    <row r="468" spans="1:8" ht="25.5" x14ac:dyDescent="0.2">
      <c r="A468" s="9"/>
      <c r="B468" s="10" t="s">
        <v>443</v>
      </c>
      <c r="C468" s="11">
        <v>7</v>
      </c>
      <c r="D468" s="11">
        <v>30</v>
      </c>
      <c r="E468" s="12">
        <f t="shared" si="51"/>
        <v>4.2110329062142816E-4</v>
      </c>
      <c r="F468" s="12">
        <f t="shared" si="52"/>
        <v>1.6522553285234344E-3</v>
      </c>
      <c r="G468" s="12">
        <f t="shared" si="54"/>
        <v>3.2857142857142856</v>
      </c>
      <c r="H468" s="12">
        <f t="shared" si="53"/>
        <v>1.383625097756121E-3</v>
      </c>
    </row>
    <row r="469" spans="1:8" ht="25.5" x14ac:dyDescent="0.2">
      <c r="A469" s="9"/>
      <c r="B469" s="10" t="s">
        <v>444</v>
      </c>
      <c r="C469" s="11">
        <v>59</v>
      </c>
      <c r="D469" s="11">
        <v>11</v>
      </c>
      <c r="E469" s="12">
        <f t="shared" si="51"/>
        <v>3.5492991638091799E-3</v>
      </c>
      <c r="F469" s="12">
        <f t="shared" si="52"/>
        <v>6.0582695379192593E-4</v>
      </c>
      <c r="G469" s="12">
        <f t="shared" si="54"/>
        <v>-0.81355932203389836</v>
      </c>
      <c r="H469" s="12">
        <f t="shared" si="53"/>
        <v>-2.8875654214040787E-3</v>
      </c>
    </row>
    <row r="470" spans="1:8" ht="25.5" x14ac:dyDescent="0.2">
      <c r="A470" s="9"/>
      <c r="B470" s="10" t="s">
        <v>445</v>
      </c>
      <c r="C470" s="11">
        <v>0</v>
      </c>
      <c r="D470" s="11">
        <v>1</v>
      </c>
      <c r="E470" s="12" t="str">
        <f t="shared" si="51"/>
        <v/>
      </c>
      <c r="F470" s="12">
        <f t="shared" si="52"/>
        <v>5.5075177617447819E-5</v>
      </c>
      <c r="G470" s="12">
        <f t="shared" si="54"/>
        <v>1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9</v>
      </c>
      <c r="D471" s="11">
        <v>4</v>
      </c>
      <c r="E471" s="12">
        <f t="shared" si="51"/>
        <v>5.4141851651326478E-4</v>
      </c>
      <c r="F471" s="12">
        <f t="shared" si="52"/>
        <v>2.2030071046979128E-4</v>
      </c>
      <c r="G471" s="12">
        <f t="shared" si="54"/>
        <v>-0.55555555555555558</v>
      </c>
      <c r="H471" s="12">
        <f t="shared" si="53"/>
        <v>-3.0078806472959155E-4</v>
      </c>
    </row>
    <row r="472" spans="1:8" ht="25.5" x14ac:dyDescent="0.2">
      <c r="A472" s="9"/>
      <c r="B472" s="10" t="s">
        <v>447</v>
      </c>
      <c r="C472" s="11">
        <v>1</v>
      </c>
      <c r="D472" s="11">
        <v>4</v>
      </c>
      <c r="E472" s="12">
        <f t="shared" si="51"/>
        <v>6.0157612945918305E-5</v>
      </c>
      <c r="F472" s="12">
        <f t="shared" si="52"/>
        <v>2.2030071046979128E-4</v>
      </c>
      <c r="G472" s="12">
        <f t="shared" si="54"/>
        <v>3</v>
      </c>
      <c r="H472" s="12">
        <f t="shared" si="53"/>
        <v>1.8047283883775492E-4</v>
      </c>
    </row>
    <row r="473" spans="1:8" x14ac:dyDescent="0.2">
      <c r="A473" s="9"/>
      <c r="B473" s="10" t="s">
        <v>448</v>
      </c>
      <c r="C473" s="11">
        <v>6</v>
      </c>
      <c r="D473" s="11">
        <v>8</v>
      </c>
      <c r="E473" s="12">
        <f t="shared" si="51"/>
        <v>3.6094567767550983E-4</v>
      </c>
      <c r="F473" s="12">
        <f t="shared" si="52"/>
        <v>4.4060142093958255E-4</v>
      </c>
      <c r="G473" s="12">
        <f t="shared" si="54"/>
        <v>0.33333333333333331</v>
      </c>
      <c r="H473" s="12">
        <f t="shared" si="53"/>
        <v>1.2031522589183661E-4</v>
      </c>
    </row>
    <row r="474" spans="1:8" x14ac:dyDescent="0.2">
      <c r="A474" s="9"/>
      <c r="B474" s="10" t="s">
        <v>449</v>
      </c>
      <c r="C474" s="11">
        <v>0</v>
      </c>
      <c r="D474" s="11">
        <v>4</v>
      </c>
      <c r="E474" s="12" t="str">
        <f t="shared" si="51"/>
        <v/>
      </c>
      <c r="F474" s="12">
        <f t="shared" si="52"/>
        <v>2.2030071046979128E-4</v>
      </c>
      <c r="G474" s="12">
        <f t="shared" si="54"/>
        <v>1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98</v>
      </c>
      <c r="D475" s="11">
        <v>194</v>
      </c>
      <c r="E475" s="12">
        <f t="shared" si="51"/>
        <v>5.895446068699994E-3</v>
      </c>
      <c r="F475" s="12">
        <f t="shared" si="52"/>
        <v>1.0684584457784876E-2</v>
      </c>
      <c r="G475" s="12">
        <f t="shared" si="54"/>
        <v>0.97959183673469385</v>
      </c>
      <c r="H475" s="12">
        <f t="shared" si="53"/>
        <v>5.7751308428081573E-3</v>
      </c>
    </row>
    <row r="476" spans="1:8" x14ac:dyDescent="0.2">
      <c r="A476" s="9"/>
      <c r="B476" s="10" t="s">
        <v>451</v>
      </c>
      <c r="C476" s="11">
        <v>25</v>
      </c>
      <c r="D476" s="11">
        <v>24</v>
      </c>
      <c r="E476" s="12">
        <f t="shared" si="51"/>
        <v>1.5039403236479577E-3</v>
      </c>
      <c r="F476" s="12">
        <f t="shared" si="52"/>
        <v>1.3218042628187477E-3</v>
      </c>
      <c r="G476" s="12">
        <f t="shared" si="54"/>
        <v>-0.04</v>
      </c>
      <c r="H476" s="12">
        <f t="shared" si="53"/>
        <v>-6.0157612945918305E-5</v>
      </c>
    </row>
    <row r="477" spans="1:8" x14ac:dyDescent="0.2">
      <c r="A477" s="9"/>
      <c r="B477" s="10" t="s">
        <v>452</v>
      </c>
      <c r="C477" s="11">
        <v>0</v>
      </c>
      <c r="D477" s="11">
        <v>12</v>
      </c>
      <c r="E477" s="12" t="str">
        <f t="shared" si="51"/>
        <v/>
      </c>
      <c r="F477" s="12">
        <f t="shared" si="52"/>
        <v>6.6090213140937383E-4</v>
      </c>
      <c r="G477" s="12">
        <f t="shared" si="54"/>
        <v>1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3</v>
      </c>
      <c r="D478" s="11">
        <v>13</v>
      </c>
      <c r="E478" s="12">
        <f t="shared" si="51"/>
        <v>1.8047283883775492E-4</v>
      </c>
      <c r="F478" s="12">
        <f t="shared" si="52"/>
        <v>7.1597730902682162E-4</v>
      </c>
      <c r="G478" s="12">
        <f t="shared" si="54"/>
        <v>3.3333333333333335</v>
      </c>
      <c r="H478" s="12">
        <f t="shared" si="53"/>
        <v>6.0157612945918311E-4</v>
      </c>
    </row>
    <row r="479" spans="1:8" x14ac:dyDescent="0.2">
      <c r="A479" s="9"/>
      <c r="B479" s="10" t="s">
        <v>454</v>
      </c>
      <c r="C479" s="11">
        <v>13</v>
      </c>
      <c r="D479" s="11">
        <v>41</v>
      </c>
      <c r="E479" s="12">
        <f t="shared" si="51"/>
        <v>7.82048968296938E-4</v>
      </c>
      <c r="F479" s="12">
        <f t="shared" si="52"/>
        <v>2.2580822823153606E-3</v>
      </c>
      <c r="G479" s="12">
        <f t="shared" si="54"/>
        <v>2.1538461538461537</v>
      </c>
      <c r="H479" s="12">
        <f t="shared" si="53"/>
        <v>1.6844131624857124E-3</v>
      </c>
    </row>
    <row r="480" spans="1:8" x14ac:dyDescent="0.2">
      <c r="A480" s="9"/>
      <c r="B480" s="10" t="s">
        <v>455</v>
      </c>
      <c r="C480" s="11">
        <v>5</v>
      </c>
      <c r="D480" s="11">
        <v>20</v>
      </c>
      <c r="E480" s="12">
        <f t="shared" si="51"/>
        <v>3.0078806472959155E-4</v>
      </c>
      <c r="F480" s="12">
        <f t="shared" si="52"/>
        <v>1.1015035523489563E-3</v>
      </c>
      <c r="G480" s="12">
        <f t="shared" si="54"/>
        <v>3</v>
      </c>
      <c r="H480" s="12">
        <f t="shared" si="53"/>
        <v>9.0236419418877466E-4</v>
      </c>
    </row>
    <row r="481" spans="1:8" x14ac:dyDescent="0.2">
      <c r="A481" s="9"/>
      <c r="B481" s="10" t="s">
        <v>456</v>
      </c>
      <c r="C481" s="11">
        <v>114</v>
      </c>
      <c r="D481" s="11">
        <v>429</v>
      </c>
      <c r="E481" s="12">
        <f t="shared" si="51"/>
        <v>6.8579678758346873E-3</v>
      </c>
      <c r="F481" s="12">
        <f t="shared" si="52"/>
        <v>2.3627251197885113E-2</v>
      </c>
      <c r="G481" s="12">
        <f t="shared" si="54"/>
        <v>2.763157894736842</v>
      </c>
      <c r="H481" s="12">
        <f t="shared" si="53"/>
        <v>1.8949648077964266E-2</v>
      </c>
    </row>
    <row r="482" spans="1:8" x14ac:dyDescent="0.2">
      <c r="A482" s="9"/>
      <c r="B482" s="10" t="s">
        <v>457</v>
      </c>
      <c r="C482" s="11">
        <v>0</v>
      </c>
      <c r="D482" s="11">
        <v>8</v>
      </c>
      <c r="E482" s="12" t="str">
        <f t="shared" si="51"/>
        <v/>
      </c>
      <c r="F482" s="12">
        <f t="shared" si="52"/>
        <v>4.4060142093958255E-4</v>
      </c>
      <c r="G482" s="12">
        <f t="shared" si="54"/>
        <v>1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5</v>
      </c>
      <c r="E483" s="12" t="str">
        <f t="shared" si="51"/>
        <v/>
      </c>
      <c r="F483" s="12">
        <f t="shared" si="52"/>
        <v>2.7537588808723907E-4</v>
      </c>
      <c r="G483" s="12">
        <f t="shared" si="54"/>
        <v>1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1</v>
      </c>
      <c r="D485" s="11">
        <v>0</v>
      </c>
      <c r="E485" s="12">
        <f t="shared" si="55"/>
        <v>6.0157612945918305E-5</v>
      </c>
      <c r="F485" s="12" t="str">
        <f t="shared" si="56"/>
        <v/>
      </c>
      <c r="G485" s="12">
        <f t="shared" ref="G485:G548" si="58">+IF(AND(C485=0,D485=0)," ",IF(C485=0,1,IF(D485=0,-1,(D485-C485)/C485)))</f>
        <v>-1</v>
      </c>
      <c r="H485" s="12">
        <f t="shared" si="57"/>
        <v>-6.0157612945918305E-5</v>
      </c>
    </row>
    <row r="486" spans="1:8" x14ac:dyDescent="0.2">
      <c r="A486" s="9"/>
      <c r="B486" s="10" t="s">
        <v>461</v>
      </c>
      <c r="C486" s="11">
        <v>2</v>
      </c>
      <c r="D486" s="11">
        <v>10</v>
      </c>
      <c r="E486" s="12">
        <f t="shared" si="55"/>
        <v>1.2031522589183661E-4</v>
      </c>
      <c r="F486" s="12">
        <f t="shared" si="56"/>
        <v>5.5075177617447814E-4</v>
      </c>
      <c r="G486" s="12">
        <f t="shared" si="58"/>
        <v>4</v>
      </c>
      <c r="H486" s="12">
        <f t="shared" si="57"/>
        <v>4.8126090356734644E-4</v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115</v>
      </c>
      <c r="D489" s="11">
        <v>169</v>
      </c>
      <c r="E489" s="12">
        <f t="shared" si="55"/>
        <v>6.9181254887806052E-3</v>
      </c>
      <c r="F489" s="12">
        <f t="shared" si="56"/>
        <v>9.307705017348681E-3</v>
      </c>
      <c r="G489" s="12">
        <f t="shared" si="58"/>
        <v>0.46956521739130436</v>
      </c>
      <c r="H489" s="12">
        <f t="shared" si="57"/>
        <v>3.2485110990795887E-3</v>
      </c>
    </row>
    <row r="490" spans="1:8" ht="25.5" x14ac:dyDescent="0.2">
      <c r="A490" s="9"/>
      <c r="B490" s="10" t="s">
        <v>465</v>
      </c>
      <c r="C490" s="11">
        <v>8</v>
      </c>
      <c r="D490" s="11">
        <v>29</v>
      </c>
      <c r="E490" s="12">
        <f t="shared" si="55"/>
        <v>4.8126090356734644E-4</v>
      </c>
      <c r="F490" s="12">
        <f t="shared" si="56"/>
        <v>1.5971801509059866E-3</v>
      </c>
      <c r="G490" s="12">
        <f t="shared" si="58"/>
        <v>2.625</v>
      </c>
      <c r="H490" s="12">
        <f t="shared" si="57"/>
        <v>1.2633098718642843E-3</v>
      </c>
    </row>
    <row r="491" spans="1:8" x14ac:dyDescent="0.2">
      <c r="A491" s="9"/>
      <c r="B491" s="10" t="s">
        <v>466</v>
      </c>
      <c r="C491" s="11">
        <v>7</v>
      </c>
      <c r="D491" s="11">
        <v>14</v>
      </c>
      <c r="E491" s="12">
        <f t="shared" si="55"/>
        <v>4.2110329062142816E-4</v>
      </c>
      <c r="F491" s="12">
        <f t="shared" si="56"/>
        <v>7.7105248664426941E-4</v>
      </c>
      <c r="G491" s="12">
        <f t="shared" si="58"/>
        <v>1</v>
      </c>
      <c r="H491" s="12">
        <f t="shared" si="57"/>
        <v>4.2110329062142816E-4</v>
      </c>
    </row>
    <row r="492" spans="1:8" x14ac:dyDescent="0.2">
      <c r="A492" s="9"/>
      <c r="B492" s="10" t="s">
        <v>467</v>
      </c>
      <c r="C492" s="11">
        <v>2</v>
      </c>
      <c r="D492" s="11">
        <v>5</v>
      </c>
      <c r="E492" s="12">
        <f t="shared" si="55"/>
        <v>1.2031522589183661E-4</v>
      </c>
      <c r="F492" s="12">
        <f t="shared" si="56"/>
        <v>2.7537588808723907E-4</v>
      </c>
      <c r="G492" s="12">
        <f t="shared" si="58"/>
        <v>1.5</v>
      </c>
      <c r="H492" s="12">
        <f t="shared" si="57"/>
        <v>1.8047283883775492E-4</v>
      </c>
    </row>
    <row r="493" spans="1:8" x14ac:dyDescent="0.2">
      <c r="A493" s="9"/>
      <c r="B493" s="10" t="s">
        <v>468</v>
      </c>
      <c r="C493" s="11">
        <v>5</v>
      </c>
      <c r="D493" s="11">
        <v>13</v>
      </c>
      <c r="E493" s="12">
        <f t="shared" si="55"/>
        <v>3.0078806472959155E-4</v>
      </c>
      <c r="F493" s="12">
        <f t="shared" si="56"/>
        <v>7.1597730902682162E-4</v>
      </c>
      <c r="G493" s="12">
        <f t="shared" si="58"/>
        <v>1.6</v>
      </c>
      <c r="H493" s="12">
        <f t="shared" si="57"/>
        <v>4.812609035673465E-4</v>
      </c>
    </row>
    <row r="494" spans="1:8" x14ac:dyDescent="0.2">
      <c r="A494" s="9"/>
      <c r="B494" s="10" t="s">
        <v>469</v>
      </c>
      <c r="C494" s="11">
        <v>46</v>
      </c>
      <c r="D494" s="11">
        <v>57</v>
      </c>
      <c r="E494" s="12">
        <f t="shared" si="55"/>
        <v>2.767250195512242E-3</v>
      </c>
      <c r="F494" s="12">
        <f t="shared" si="56"/>
        <v>3.1392851241945257E-3</v>
      </c>
      <c r="G494" s="12">
        <f t="shared" si="58"/>
        <v>0.2391304347826087</v>
      </c>
      <c r="H494" s="12">
        <f t="shared" si="57"/>
        <v>6.6173374240510133E-4</v>
      </c>
    </row>
    <row r="495" spans="1:8" x14ac:dyDescent="0.2">
      <c r="A495" s="9"/>
      <c r="B495" s="10" t="s">
        <v>470</v>
      </c>
      <c r="C495" s="11">
        <v>3</v>
      </c>
      <c r="D495" s="11">
        <v>10</v>
      </c>
      <c r="E495" s="12">
        <f t="shared" si="55"/>
        <v>1.8047283883775492E-4</v>
      </c>
      <c r="F495" s="12">
        <f t="shared" si="56"/>
        <v>5.5075177617447814E-4</v>
      </c>
      <c r="G495" s="12">
        <f t="shared" si="58"/>
        <v>2.3333333333333335</v>
      </c>
      <c r="H495" s="12">
        <f t="shared" si="57"/>
        <v>4.2110329062142816E-4</v>
      </c>
    </row>
    <row r="496" spans="1:8" x14ac:dyDescent="0.2">
      <c r="A496" s="9"/>
      <c r="B496" s="10" t="s">
        <v>471</v>
      </c>
      <c r="C496" s="11">
        <v>9</v>
      </c>
      <c r="D496" s="11">
        <v>16</v>
      </c>
      <c r="E496" s="12">
        <f t="shared" si="55"/>
        <v>5.4141851651326478E-4</v>
      </c>
      <c r="F496" s="12">
        <f t="shared" si="56"/>
        <v>8.8120284187916511E-4</v>
      </c>
      <c r="G496" s="12">
        <f t="shared" si="58"/>
        <v>0.77777777777777779</v>
      </c>
      <c r="H496" s="12">
        <f t="shared" si="57"/>
        <v>4.2110329062142816E-4</v>
      </c>
    </row>
    <row r="497" spans="1:8" x14ac:dyDescent="0.2">
      <c r="A497" s="9"/>
      <c r="B497" s="10" t="s">
        <v>472</v>
      </c>
      <c r="C497" s="11">
        <v>2</v>
      </c>
      <c r="D497" s="11">
        <v>6</v>
      </c>
      <c r="E497" s="12">
        <f t="shared" si="55"/>
        <v>1.2031522589183661E-4</v>
      </c>
      <c r="F497" s="12">
        <f t="shared" si="56"/>
        <v>3.3045106570468691E-4</v>
      </c>
      <c r="G497" s="12">
        <f t="shared" si="58"/>
        <v>2</v>
      </c>
      <c r="H497" s="12">
        <f t="shared" si="57"/>
        <v>2.4063045178367322E-4</v>
      </c>
    </row>
    <row r="498" spans="1:8" x14ac:dyDescent="0.2">
      <c r="A498" s="9"/>
      <c r="B498" s="10" t="s">
        <v>473</v>
      </c>
      <c r="C498" s="11">
        <v>2</v>
      </c>
      <c r="D498" s="11">
        <v>1</v>
      </c>
      <c r="E498" s="12">
        <f t="shared" si="55"/>
        <v>1.2031522589183661E-4</v>
      </c>
      <c r="F498" s="12">
        <f t="shared" si="56"/>
        <v>5.5075177617447819E-5</v>
      </c>
      <c r="G498" s="12">
        <f t="shared" si="58"/>
        <v>-0.5</v>
      </c>
      <c r="H498" s="12">
        <f t="shared" si="57"/>
        <v>-6.0157612945918305E-5</v>
      </c>
    </row>
    <row r="499" spans="1:8" x14ac:dyDescent="0.2">
      <c r="A499" s="9"/>
      <c r="B499" s="10" t="s">
        <v>474</v>
      </c>
      <c r="C499" s="11">
        <v>25</v>
      </c>
      <c r="D499" s="11">
        <v>59</v>
      </c>
      <c r="E499" s="12">
        <f t="shared" si="55"/>
        <v>1.5039403236479577E-3</v>
      </c>
      <c r="F499" s="12">
        <f t="shared" si="56"/>
        <v>3.2494354794294212E-3</v>
      </c>
      <c r="G499" s="12">
        <f t="shared" si="58"/>
        <v>1.36</v>
      </c>
      <c r="H499" s="12">
        <f t="shared" si="57"/>
        <v>2.0453588401612224E-3</v>
      </c>
    </row>
    <row r="500" spans="1:8" x14ac:dyDescent="0.2">
      <c r="A500" s="9"/>
      <c r="B500" s="10" t="s">
        <v>475</v>
      </c>
      <c r="C500" s="11">
        <v>71</v>
      </c>
      <c r="D500" s="11">
        <v>39</v>
      </c>
      <c r="E500" s="12">
        <f t="shared" si="55"/>
        <v>4.2711905191601994E-3</v>
      </c>
      <c r="F500" s="12">
        <f t="shared" si="56"/>
        <v>2.147931927080465E-3</v>
      </c>
      <c r="G500" s="12">
        <f t="shared" si="58"/>
        <v>-0.45070422535211269</v>
      </c>
      <c r="H500" s="12">
        <f t="shared" si="57"/>
        <v>-1.9250436142693858E-3</v>
      </c>
    </row>
    <row r="501" spans="1:8" x14ac:dyDescent="0.2">
      <c r="A501" s="9"/>
      <c r="B501" s="10" t="s">
        <v>476</v>
      </c>
      <c r="C501" s="11">
        <v>1</v>
      </c>
      <c r="D501" s="11">
        <v>0</v>
      </c>
      <c r="E501" s="12">
        <f t="shared" si="55"/>
        <v>6.0157612945918305E-5</v>
      </c>
      <c r="F501" s="12" t="str">
        <f t="shared" si="56"/>
        <v/>
      </c>
      <c r="G501" s="12">
        <f t="shared" si="58"/>
        <v>-1</v>
      </c>
      <c r="H501" s="12">
        <f t="shared" si="57"/>
        <v>-6.0157612945918305E-5</v>
      </c>
    </row>
    <row r="502" spans="1:8" ht="25.5" x14ac:dyDescent="0.2">
      <c r="A502" s="9"/>
      <c r="B502" s="10" t="s">
        <v>477</v>
      </c>
      <c r="C502" s="11">
        <v>3</v>
      </c>
      <c r="D502" s="11">
        <v>5</v>
      </c>
      <c r="E502" s="12">
        <f t="shared" si="55"/>
        <v>1.8047283883775492E-4</v>
      </c>
      <c r="F502" s="12">
        <f t="shared" si="56"/>
        <v>2.7537588808723907E-4</v>
      </c>
      <c r="G502" s="12">
        <f t="shared" si="58"/>
        <v>0.66666666666666663</v>
      </c>
      <c r="H502" s="12">
        <f t="shared" si="57"/>
        <v>1.2031522589183661E-4</v>
      </c>
    </row>
    <row r="503" spans="1:8" x14ac:dyDescent="0.2">
      <c r="A503" s="9"/>
      <c r="B503" s="10" t="s">
        <v>478</v>
      </c>
      <c r="C503" s="11">
        <v>0</v>
      </c>
      <c r="D503" s="11">
        <v>4</v>
      </c>
      <c r="E503" s="12" t="str">
        <f t="shared" si="55"/>
        <v/>
      </c>
      <c r="F503" s="12">
        <f t="shared" si="56"/>
        <v>2.2030071046979128E-4</v>
      </c>
      <c r="G503" s="12">
        <f t="shared" si="58"/>
        <v>1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13</v>
      </c>
      <c r="D505" s="11">
        <v>16</v>
      </c>
      <c r="E505" s="12">
        <f t="shared" si="55"/>
        <v>7.82048968296938E-4</v>
      </c>
      <c r="F505" s="12">
        <f t="shared" si="56"/>
        <v>8.8120284187916511E-4</v>
      </c>
      <c r="G505" s="12">
        <f t="shared" si="58"/>
        <v>0.23076923076923078</v>
      </c>
      <c r="H505" s="12">
        <f t="shared" si="57"/>
        <v>1.8047283883775494E-4</v>
      </c>
    </row>
    <row r="506" spans="1:8" ht="25.5" x14ac:dyDescent="0.2">
      <c r="A506" s="9"/>
      <c r="B506" s="10" t="s">
        <v>481</v>
      </c>
      <c r="C506" s="11">
        <v>0</v>
      </c>
      <c r="D506" s="11">
        <v>1</v>
      </c>
      <c r="E506" s="12" t="str">
        <f t="shared" si="55"/>
        <v/>
      </c>
      <c r="F506" s="12">
        <f t="shared" si="56"/>
        <v>5.5075177617447819E-5</v>
      </c>
      <c r="G506" s="12">
        <f t="shared" si="58"/>
        <v>1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2</v>
      </c>
      <c r="E507" s="12" t="str">
        <f t="shared" si="55"/>
        <v/>
      </c>
      <c r="F507" s="12">
        <f t="shared" si="56"/>
        <v>1.1015035523489564E-4</v>
      </c>
      <c r="G507" s="12">
        <f t="shared" si="58"/>
        <v>1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14</v>
      </c>
      <c r="D508" s="11">
        <v>45</v>
      </c>
      <c r="E508" s="12">
        <f t="shared" si="55"/>
        <v>8.4220658124285633E-4</v>
      </c>
      <c r="F508" s="12">
        <f t="shared" si="56"/>
        <v>2.4783829927851517E-3</v>
      </c>
      <c r="G508" s="12">
        <f t="shared" si="58"/>
        <v>2.2142857142857144</v>
      </c>
      <c r="H508" s="12">
        <f t="shared" si="57"/>
        <v>1.8648860013234677E-3</v>
      </c>
    </row>
    <row r="509" spans="1:8" ht="25.5" x14ac:dyDescent="0.2">
      <c r="A509" s="9"/>
      <c r="B509" s="10" t="s">
        <v>484</v>
      </c>
      <c r="C509" s="11">
        <v>0</v>
      </c>
      <c r="D509" s="11">
        <v>2</v>
      </c>
      <c r="E509" s="12" t="str">
        <f t="shared" si="55"/>
        <v/>
      </c>
      <c r="F509" s="12">
        <f t="shared" si="56"/>
        <v>1.1015035523489564E-4</v>
      </c>
      <c r="G509" s="12">
        <f t="shared" si="58"/>
        <v>1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21</v>
      </c>
      <c r="D510" s="11">
        <v>20</v>
      </c>
      <c r="E510" s="12">
        <f t="shared" si="55"/>
        <v>1.2633098718642843E-3</v>
      </c>
      <c r="F510" s="12">
        <f t="shared" si="56"/>
        <v>1.1015035523489563E-3</v>
      </c>
      <c r="G510" s="12">
        <f t="shared" si="58"/>
        <v>-4.7619047619047616E-2</v>
      </c>
      <c r="H510" s="12">
        <f t="shared" si="57"/>
        <v>-6.0157612945918299E-5</v>
      </c>
    </row>
    <row r="511" spans="1:8" ht="25.5" x14ac:dyDescent="0.2">
      <c r="A511" s="9"/>
      <c r="B511" s="10" t="s">
        <v>486</v>
      </c>
      <c r="C511" s="11">
        <v>2</v>
      </c>
      <c r="D511" s="11">
        <v>6</v>
      </c>
      <c r="E511" s="12">
        <f t="shared" si="55"/>
        <v>1.2031522589183661E-4</v>
      </c>
      <c r="F511" s="12">
        <f t="shared" si="56"/>
        <v>3.3045106570468691E-4</v>
      </c>
      <c r="G511" s="12">
        <f t="shared" si="58"/>
        <v>2</v>
      </c>
      <c r="H511" s="12">
        <f t="shared" si="57"/>
        <v>2.4063045178367322E-4</v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6</v>
      </c>
      <c r="D514" s="11">
        <v>11</v>
      </c>
      <c r="E514" s="12">
        <f t="shared" si="55"/>
        <v>3.6094567767550983E-4</v>
      </c>
      <c r="F514" s="12">
        <f t="shared" si="56"/>
        <v>6.0582695379192593E-4</v>
      </c>
      <c r="G514" s="12">
        <f t="shared" si="58"/>
        <v>0.83333333333333337</v>
      </c>
      <c r="H514" s="12">
        <f t="shared" si="57"/>
        <v>3.0078806472959155E-4</v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8</v>
      </c>
      <c r="D516" s="11">
        <v>10</v>
      </c>
      <c r="E516" s="12">
        <f t="shared" si="55"/>
        <v>4.8126090356734644E-4</v>
      </c>
      <c r="F516" s="12">
        <f t="shared" si="56"/>
        <v>5.5075177617447814E-4</v>
      </c>
      <c r="G516" s="12">
        <f t="shared" si="58"/>
        <v>0.25</v>
      </c>
      <c r="H516" s="12">
        <f t="shared" si="57"/>
        <v>1.2031522589183661E-4</v>
      </c>
    </row>
    <row r="517" spans="1:8" x14ac:dyDescent="0.2">
      <c r="A517" s="9"/>
      <c r="B517" s="10" t="s">
        <v>492</v>
      </c>
      <c r="C517" s="11">
        <v>8</v>
      </c>
      <c r="D517" s="11">
        <v>21</v>
      </c>
      <c r="E517" s="12">
        <f t="shared" si="55"/>
        <v>4.8126090356734644E-4</v>
      </c>
      <c r="F517" s="12">
        <f t="shared" si="56"/>
        <v>1.1565787299664041E-3</v>
      </c>
      <c r="G517" s="12">
        <f t="shared" si="58"/>
        <v>1.625</v>
      </c>
      <c r="H517" s="12">
        <f t="shared" si="57"/>
        <v>7.82048968296938E-4</v>
      </c>
    </row>
    <row r="518" spans="1:8" ht="25.5" x14ac:dyDescent="0.2">
      <c r="A518" s="9"/>
      <c r="B518" s="10" t="s">
        <v>493</v>
      </c>
      <c r="C518" s="11">
        <v>0</v>
      </c>
      <c r="D518" s="11">
        <v>48</v>
      </c>
      <c r="E518" s="12" t="str">
        <f t="shared" si="55"/>
        <v/>
      </c>
      <c r="F518" s="12">
        <f t="shared" si="56"/>
        <v>2.6436085256374953E-3</v>
      </c>
      <c r="G518" s="12">
        <f t="shared" si="58"/>
        <v>1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39</v>
      </c>
      <c r="D519" s="11">
        <v>70</v>
      </c>
      <c r="E519" s="12">
        <f t="shared" si="55"/>
        <v>2.3461469048908141E-3</v>
      </c>
      <c r="F519" s="12">
        <f t="shared" si="56"/>
        <v>3.8552624332213472E-3</v>
      </c>
      <c r="G519" s="12">
        <f t="shared" si="58"/>
        <v>0.79487179487179482</v>
      </c>
      <c r="H519" s="12">
        <f t="shared" si="57"/>
        <v>1.8648860013234674E-3</v>
      </c>
    </row>
    <row r="520" spans="1:8" x14ac:dyDescent="0.2">
      <c r="A520" s="9"/>
      <c r="B520" s="10" t="s">
        <v>495</v>
      </c>
      <c r="C520" s="11">
        <v>266</v>
      </c>
      <c r="D520" s="11">
        <v>449</v>
      </c>
      <c r="E520" s="12">
        <f t="shared" si="55"/>
        <v>1.6001925043614269E-2</v>
      </c>
      <c r="F520" s="12">
        <f t="shared" si="56"/>
        <v>2.4728754750234068E-2</v>
      </c>
      <c r="G520" s="12">
        <f t="shared" si="58"/>
        <v>0.68796992481203012</v>
      </c>
      <c r="H520" s="12">
        <f t="shared" si="57"/>
        <v>1.100884316910305E-2</v>
      </c>
    </row>
    <row r="521" spans="1:8" x14ac:dyDescent="0.2">
      <c r="A521" s="9"/>
      <c r="B521" s="10" t="s">
        <v>496</v>
      </c>
      <c r="C521" s="11">
        <v>36</v>
      </c>
      <c r="D521" s="11">
        <v>97</v>
      </c>
      <c r="E521" s="12">
        <f t="shared" si="55"/>
        <v>2.1656740660530591E-3</v>
      </c>
      <c r="F521" s="12">
        <f t="shared" si="56"/>
        <v>5.3422922288924382E-3</v>
      </c>
      <c r="G521" s="12">
        <f t="shared" si="58"/>
        <v>1.6944444444444444</v>
      </c>
      <c r="H521" s="12">
        <f t="shared" si="57"/>
        <v>3.6696143897010165E-3</v>
      </c>
    </row>
    <row r="522" spans="1:8" ht="38.25" x14ac:dyDescent="0.2">
      <c r="A522" s="9"/>
      <c r="B522" s="10" t="s">
        <v>497</v>
      </c>
      <c r="C522" s="11">
        <v>45</v>
      </c>
      <c r="D522" s="11">
        <v>27</v>
      </c>
      <c r="E522" s="12">
        <f t="shared" si="55"/>
        <v>2.7070925825663237E-3</v>
      </c>
      <c r="F522" s="12">
        <f t="shared" si="56"/>
        <v>1.487029795671091E-3</v>
      </c>
      <c r="G522" s="12">
        <f t="shared" si="58"/>
        <v>-0.4</v>
      </c>
      <c r="H522" s="12">
        <f t="shared" si="57"/>
        <v>-1.0828370330265296E-3</v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12</v>
      </c>
      <c r="D524" s="11">
        <v>61</v>
      </c>
      <c r="E524" s="12">
        <f t="shared" si="55"/>
        <v>7.2189135535101966E-4</v>
      </c>
      <c r="F524" s="12">
        <f t="shared" si="56"/>
        <v>3.3595858346643168E-3</v>
      </c>
      <c r="G524" s="12">
        <f t="shared" si="58"/>
        <v>4.083333333333333</v>
      </c>
      <c r="H524" s="12">
        <f t="shared" si="57"/>
        <v>2.9477230343499966E-3</v>
      </c>
    </row>
    <row r="525" spans="1:8" ht="25.5" x14ac:dyDescent="0.2">
      <c r="A525" s="9"/>
      <c r="B525" s="10" t="s">
        <v>500</v>
      </c>
      <c r="C525" s="11">
        <v>140</v>
      </c>
      <c r="D525" s="11">
        <v>47</v>
      </c>
      <c r="E525" s="12">
        <f t="shared" si="55"/>
        <v>8.4220658124285631E-3</v>
      </c>
      <c r="F525" s="12">
        <f t="shared" si="56"/>
        <v>2.5885333480200473E-3</v>
      </c>
      <c r="G525" s="12">
        <f t="shared" si="58"/>
        <v>-0.66428571428571426</v>
      </c>
      <c r="H525" s="12">
        <f t="shared" si="57"/>
        <v>-5.5946580039704027E-3</v>
      </c>
    </row>
    <row r="526" spans="1:8" x14ac:dyDescent="0.2">
      <c r="A526" s="9"/>
      <c r="B526" s="10" t="s">
        <v>501</v>
      </c>
      <c r="C526" s="11">
        <v>5</v>
      </c>
      <c r="D526" s="11">
        <v>9</v>
      </c>
      <c r="E526" s="12">
        <f t="shared" si="55"/>
        <v>3.0078806472959155E-4</v>
      </c>
      <c r="F526" s="12">
        <f t="shared" si="56"/>
        <v>4.9567659855703034E-4</v>
      </c>
      <c r="G526" s="12">
        <f t="shared" si="58"/>
        <v>0.8</v>
      </c>
      <c r="H526" s="12">
        <f t="shared" si="57"/>
        <v>2.4063045178367325E-4</v>
      </c>
    </row>
    <row r="527" spans="1:8" ht="25.5" x14ac:dyDescent="0.2">
      <c r="A527" s="9"/>
      <c r="B527" s="10" t="s">
        <v>502</v>
      </c>
      <c r="C527" s="11">
        <v>49</v>
      </c>
      <c r="D527" s="11">
        <v>186</v>
      </c>
      <c r="E527" s="12">
        <f t="shared" si="55"/>
        <v>2.947723034349997E-3</v>
      </c>
      <c r="F527" s="12">
        <f t="shared" si="56"/>
        <v>1.0243983036845294E-2</v>
      </c>
      <c r="G527" s="12">
        <f t="shared" si="58"/>
        <v>2.795918367346939</v>
      </c>
      <c r="H527" s="12">
        <f t="shared" si="57"/>
        <v>8.2415929735908094E-3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6</v>
      </c>
      <c r="D530" s="11">
        <v>3</v>
      </c>
      <c r="E530" s="12">
        <f t="shared" si="55"/>
        <v>3.6094567767550983E-4</v>
      </c>
      <c r="F530" s="12">
        <f t="shared" si="56"/>
        <v>1.6522553285234346E-4</v>
      </c>
      <c r="G530" s="12">
        <f t="shared" si="58"/>
        <v>-0.5</v>
      </c>
      <c r="H530" s="12">
        <f t="shared" si="57"/>
        <v>-1.8047283883775492E-4</v>
      </c>
    </row>
    <row r="531" spans="1:8" x14ac:dyDescent="0.2">
      <c r="A531" s="9"/>
      <c r="B531" s="10" t="s">
        <v>506</v>
      </c>
      <c r="C531" s="11">
        <v>8</v>
      </c>
      <c r="D531" s="11">
        <v>4</v>
      </c>
      <c r="E531" s="12">
        <f t="shared" si="55"/>
        <v>4.8126090356734644E-4</v>
      </c>
      <c r="F531" s="12">
        <f t="shared" si="56"/>
        <v>2.2030071046979128E-4</v>
      </c>
      <c r="G531" s="12">
        <f t="shared" si="58"/>
        <v>-0.5</v>
      </c>
      <c r="H531" s="12">
        <f t="shared" si="57"/>
        <v>-2.4063045178367322E-4</v>
      </c>
    </row>
    <row r="532" spans="1:8" ht="25.5" x14ac:dyDescent="0.2">
      <c r="A532" s="9"/>
      <c r="B532" s="10" t="s">
        <v>507</v>
      </c>
      <c r="C532" s="11">
        <v>0</v>
      </c>
      <c r="D532" s="11">
        <v>2</v>
      </c>
      <c r="E532" s="12" t="str">
        <f t="shared" si="55"/>
        <v/>
      </c>
      <c r="F532" s="12">
        <f t="shared" si="56"/>
        <v>1.1015035523489564E-4</v>
      </c>
      <c r="G532" s="12">
        <f t="shared" si="58"/>
        <v>1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10</v>
      </c>
      <c r="D534" s="11">
        <v>4</v>
      </c>
      <c r="E534" s="12">
        <f t="shared" si="55"/>
        <v>6.0157612945918311E-4</v>
      </c>
      <c r="F534" s="12">
        <f t="shared" si="56"/>
        <v>2.2030071046979128E-4</v>
      </c>
      <c r="G534" s="12">
        <f t="shared" si="58"/>
        <v>-0.6</v>
      </c>
      <c r="H534" s="12">
        <f t="shared" si="57"/>
        <v>-3.6094567767550983E-4</v>
      </c>
    </row>
    <row r="535" spans="1:8" ht="25.5" x14ac:dyDescent="0.2">
      <c r="A535" s="9"/>
      <c r="B535" s="10" t="s">
        <v>510</v>
      </c>
      <c r="C535" s="11">
        <v>7</v>
      </c>
      <c r="D535" s="11">
        <v>0</v>
      </c>
      <c r="E535" s="12">
        <f t="shared" si="55"/>
        <v>4.2110329062142816E-4</v>
      </c>
      <c r="F535" s="12" t="str">
        <f t="shared" si="56"/>
        <v/>
      </c>
      <c r="G535" s="12">
        <f t="shared" si="58"/>
        <v>-1</v>
      </c>
      <c r="H535" s="12">
        <f t="shared" si="57"/>
        <v>-4.2110329062142816E-4</v>
      </c>
    </row>
    <row r="536" spans="1:8" ht="25.5" x14ac:dyDescent="0.2">
      <c r="A536" s="9"/>
      <c r="B536" s="10" t="s">
        <v>511</v>
      </c>
      <c r="C536" s="11">
        <v>4</v>
      </c>
      <c r="D536" s="11">
        <v>1</v>
      </c>
      <c r="E536" s="12">
        <f t="shared" si="55"/>
        <v>2.4063045178367322E-4</v>
      </c>
      <c r="F536" s="12">
        <f t="shared" si="56"/>
        <v>5.5075177617447819E-5</v>
      </c>
      <c r="G536" s="12">
        <f t="shared" si="58"/>
        <v>-0.75</v>
      </c>
      <c r="H536" s="12">
        <f t="shared" si="57"/>
        <v>-1.8047283883775492E-4</v>
      </c>
    </row>
    <row r="537" spans="1:8" x14ac:dyDescent="0.2">
      <c r="A537" s="9"/>
      <c r="B537" s="10" t="s">
        <v>512</v>
      </c>
      <c r="C537" s="11">
        <v>2</v>
      </c>
      <c r="D537" s="11">
        <v>10</v>
      </c>
      <c r="E537" s="12">
        <f t="shared" si="55"/>
        <v>1.2031522589183661E-4</v>
      </c>
      <c r="F537" s="12">
        <f t="shared" si="56"/>
        <v>5.5075177617447814E-4</v>
      </c>
      <c r="G537" s="12">
        <f t="shared" si="58"/>
        <v>4</v>
      </c>
      <c r="H537" s="12">
        <f t="shared" si="57"/>
        <v>4.8126090356734644E-4</v>
      </c>
    </row>
    <row r="538" spans="1:8" ht="25.5" x14ac:dyDescent="0.2">
      <c r="A538" s="9"/>
      <c r="B538" s="10" t="s">
        <v>513</v>
      </c>
      <c r="C538" s="11">
        <v>10</v>
      </c>
      <c r="D538" s="11">
        <v>6</v>
      </c>
      <c r="E538" s="12">
        <f t="shared" si="55"/>
        <v>6.0157612945918311E-4</v>
      </c>
      <c r="F538" s="12">
        <f t="shared" si="56"/>
        <v>3.3045106570468691E-4</v>
      </c>
      <c r="G538" s="12">
        <f t="shared" si="58"/>
        <v>-0.4</v>
      </c>
      <c r="H538" s="12">
        <f t="shared" si="57"/>
        <v>-2.4063045178367325E-4</v>
      </c>
    </row>
    <row r="539" spans="1:8" x14ac:dyDescent="0.2">
      <c r="A539" s="9"/>
      <c r="B539" s="10" t="s">
        <v>514</v>
      </c>
      <c r="C539" s="11">
        <v>4</v>
      </c>
      <c r="D539" s="11">
        <v>5</v>
      </c>
      <c r="E539" s="12">
        <f t="shared" si="55"/>
        <v>2.4063045178367322E-4</v>
      </c>
      <c r="F539" s="12">
        <f t="shared" si="56"/>
        <v>2.7537588808723907E-4</v>
      </c>
      <c r="G539" s="12">
        <f t="shared" si="58"/>
        <v>0.25</v>
      </c>
      <c r="H539" s="12">
        <f t="shared" si="57"/>
        <v>6.0157612945918305E-5</v>
      </c>
    </row>
    <row r="540" spans="1:8" ht="25.5" x14ac:dyDescent="0.2">
      <c r="A540" s="9"/>
      <c r="B540" s="10" t="s">
        <v>515</v>
      </c>
      <c r="C540" s="11">
        <v>1</v>
      </c>
      <c r="D540" s="11">
        <v>43</v>
      </c>
      <c r="E540" s="12">
        <f t="shared" si="55"/>
        <v>6.0157612945918305E-5</v>
      </c>
      <c r="F540" s="12">
        <f t="shared" si="56"/>
        <v>2.3682326375502561E-3</v>
      </c>
      <c r="G540" s="12">
        <f t="shared" si="58"/>
        <v>42</v>
      </c>
      <c r="H540" s="12">
        <f t="shared" si="57"/>
        <v>2.5266197437285687E-3</v>
      </c>
    </row>
    <row r="541" spans="1:8" ht="25.5" x14ac:dyDescent="0.2">
      <c r="A541" s="9"/>
      <c r="B541" s="10" t="s">
        <v>516</v>
      </c>
      <c r="C541" s="11">
        <v>1</v>
      </c>
      <c r="D541" s="11">
        <v>10</v>
      </c>
      <c r="E541" s="12">
        <f t="shared" si="55"/>
        <v>6.0157612945918305E-5</v>
      </c>
      <c r="F541" s="12">
        <f t="shared" si="56"/>
        <v>5.5075177617447814E-4</v>
      </c>
      <c r="G541" s="12">
        <f t="shared" si="58"/>
        <v>9</v>
      </c>
      <c r="H541" s="12">
        <f t="shared" si="57"/>
        <v>5.4141851651326478E-4</v>
      </c>
    </row>
    <row r="542" spans="1:8" x14ac:dyDescent="0.2">
      <c r="A542" s="9"/>
      <c r="B542" s="10" t="s">
        <v>517</v>
      </c>
      <c r="C542" s="11">
        <v>9</v>
      </c>
      <c r="D542" s="11">
        <v>31</v>
      </c>
      <c r="E542" s="12">
        <f t="shared" si="55"/>
        <v>5.4141851651326478E-4</v>
      </c>
      <c r="F542" s="12">
        <f t="shared" si="56"/>
        <v>1.7073305061408822E-3</v>
      </c>
      <c r="G542" s="12">
        <f t="shared" si="58"/>
        <v>2.4444444444444446</v>
      </c>
      <c r="H542" s="12">
        <f t="shared" si="57"/>
        <v>1.3234674848102029E-3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14</v>
      </c>
      <c r="D544" s="11">
        <v>26</v>
      </c>
      <c r="E544" s="12">
        <f t="shared" si="55"/>
        <v>8.4220658124285633E-4</v>
      </c>
      <c r="F544" s="12">
        <f t="shared" si="56"/>
        <v>1.4319546180536432E-3</v>
      </c>
      <c r="G544" s="12">
        <f t="shared" si="58"/>
        <v>0.8571428571428571</v>
      </c>
      <c r="H544" s="12">
        <f t="shared" si="57"/>
        <v>7.2189135535101966E-4</v>
      </c>
    </row>
    <row r="545" spans="1:8" x14ac:dyDescent="0.2">
      <c r="A545" s="9"/>
      <c r="B545" s="10" t="s">
        <v>520</v>
      </c>
      <c r="C545" s="11">
        <v>15</v>
      </c>
      <c r="D545" s="11">
        <v>76</v>
      </c>
      <c r="E545" s="12">
        <f t="shared" si="55"/>
        <v>9.0236419418877455E-4</v>
      </c>
      <c r="F545" s="12">
        <f t="shared" si="56"/>
        <v>4.1857134989260339E-3</v>
      </c>
      <c r="G545" s="12">
        <f t="shared" si="58"/>
        <v>4.0666666666666664</v>
      </c>
      <c r="H545" s="12">
        <f t="shared" si="57"/>
        <v>3.6696143897010161E-3</v>
      </c>
    </row>
    <row r="546" spans="1:8" ht="25.5" x14ac:dyDescent="0.2">
      <c r="A546" s="9"/>
      <c r="B546" s="10" t="s">
        <v>521</v>
      </c>
      <c r="C546" s="11">
        <v>6</v>
      </c>
      <c r="D546" s="11">
        <v>4</v>
      </c>
      <c r="E546" s="12">
        <f t="shared" si="55"/>
        <v>3.6094567767550983E-4</v>
      </c>
      <c r="F546" s="12">
        <f t="shared" si="56"/>
        <v>2.2030071046979128E-4</v>
      </c>
      <c r="G546" s="12">
        <f t="shared" si="58"/>
        <v>-0.33333333333333331</v>
      </c>
      <c r="H546" s="12">
        <f t="shared" si="57"/>
        <v>-1.2031522589183661E-4</v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44</v>
      </c>
      <c r="D548" s="11">
        <v>163</v>
      </c>
      <c r="E548" s="12">
        <f t="shared" ref="E548:E585" si="59">+IF(C548=0,"",C548/C$356)</f>
        <v>2.6469349696204053E-3</v>
      </c>
      <c r="F548" s="12">
        <f t="shared" ref="F548:F585" si="60">+IF(D548=0,"",D548/D$356)</f>
        <v>8.9772539516439938E-3</v>
      </c>
      <c r="G548" s="12">
        <f t="shared" si="58"/>
        <v>2.7045454545454546</v>
      </c>
      <c r="H548" s="12">
        <f t="shared" ref="H548:H585" si="61">+IF(OR(AND(E548=""),(G548="")),"",E548*G548)</f>
        <v>7.1587559405642785E-3</v>
      </c>
    </row>
    <row r="549" spans="1:8" x14ac:dyDescent="0.2">
      <c r="A549" s="9"/>
      <c r="B549" s="10" t="s">
        <v>524</v>
      </c>
      <c r="C549" s="11">
        <v>96</v>
      </c>
      <c r="D549" s="11">
        <v>105</v>
      </c>
      <c r="E549" s="12">
        <f t="shared" si="59"/>
        <v>5.7751308428081573E-3</v>
      </c>
      <c r="F549" s="12">
        <f t="shared" si="60"/>
        <v>5.7828936498320205E-3</v>
      </c>
      <c r="G549" s="12">
        <f t="shared" ref="G549:G585" si="62">+IF(AND(C549=0,D549=0)," ",IF(C549=0,1,IF(D549=0,-1,(D549-C549)/C549)))</f>
        <v>9.375E-2</v>
      </c>
      <c r="H549" s="12">
        <f t="shared" si="61"/>
        <v>5.4141851651326478E-4</v>
      </c>
    </row>
    <row r="550" spans="1:8" x14ac:dyDescent="0.2">
      <c r="A550" s="9"/>
      <c r="B550" s="10" t="s">
        <v>525</v>
      </c>
      <c r="C550" s="11">
        <v>0</v>
      </c>
      <c r="D550" s="11">
        <v>6</v>
      </c>
      <c r="E550" s="12" t="str">
        <f t="shared" si="59"/>
        <v/>
      </c>
      <c r="F550" s="12">
        <f t="shared" si="60"/>
        <v>3.3045106570468691E-4</v>
      </c>
      <c r="G550" s="12">
        <f t="shared" si="62"/>
        <v>1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4</v>
      </c>
      <c r="D551" s="11">
        <v>9</v>
      </c>
      <c r="E551" s="12">
        <f t="shared" si="59"/>
        <v>2.4063045178367322E-4</v>
      </c>
      <c r="F551" s="12">
        <f t="shared" si="60"/>
        <v>4.9567659855703034E-4</v>
      </c>
      <c r="G551" s="12">
        <f t="shared" si="62"/>
        <v>1.25</v>
      </c>
      <c r="H551" s="12">
        <f t="shared" si="61"/>
        <v>3.0078806472959155E-4</v>
      </c>
    </row>
    <row r="552" spans="1:8" x14ac:dyDescent="0.2">
      <c r="A552" s="9"/>
      <c r="B552" s="10" t="s">
        <v>527</v>
      </c>
      <c r="C552" s="11">
        <v>0</v>
      </c>
      <c r="D552" s="11">
        <v>4</v>
      </c>
      <c r="E552" s="12" t="str">
        <f t="shared" si="59"/>
        <v/>
      </c>
      <c r="F552" s="12">
        <f t="shared" si="60"/>
        <v>2.2030071046979128E-4</v>
      </c>
      <c r="G552" s="12">
        <f t="shared" si="62"/>
        <v>1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1</v>
      </c>
      <c r="D553" s="11">
        <v>0</v>
      </c>
      <c r="E553" s="12">
        <f t="shared" si="59"/>
        <v>6.0157612945918305E-5</v>
      </c>
      <c r="F553" s="12" t="str">
        <f t="shared" si="60"/>
        <v/>
      </c>
      <c r="G553" s="12">
        <f t="shared" si="62"/>
        <v>-1</v>
      </c>
      <c r="H553" s="12">
        <f t="shared" si="61"/>
        <v>-6.0157612945918305E-5</v>
      </c>
    </row>
    <row r="554" spans="1:8" x14ac:dyDescent="0.2">
      <c r="A554" s="9"/>
      <c r="B554" s="10" t="s">
        <v>529</v>
      </c>
      <c r="C554" s="11">
        <v>4</v>
      </c>
      <c r="D554" s="11">
        <v>1</v>
      </c>
      <c r="E554" s="12">
        <f t="shared" si="59"/>
        <v>2.4063045178367322E-4</v>
      </c>
      <c r="F554" s="12">
        <f t="shared" si="60"/>
        <v>5.5075177617447819E-5</v>
      </c>
      <c r="G554" s="12">
        <f t="shared" si="62"/>
        <v>-0.75</v>
      </c>
      <c r="H554" s="12">
        <f t="shared" si="61"/>
        <v>-1.8047283883775492E-4</v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3</v>
      </c>
      <c r="D556" s="11">
        <v>1</v>
      </c>
      <c r="E556" s="12">
        <f t="shared" si="59"/>
        <v>1.8047283883775492E-4</v>
      </c>
      <c r="F556" s="12">
        <f t="shared" si="60"/>
        <v>5.5075177617447819E-5</v>
      </c>
      <c r="G556" s="12">
        <f t="shared" si="62"/>
        <v>-0.66666666666666663</v>
      </c>
      <c r="H556" s="12">
        <f t="shared" si="61"/>
        <v>-1.2031522589183661E-4</v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15</v>
      </c>
      <c r="D558" s="11">
        <v>47</v>
      </c>
      <c r="E558" s="12">
        <f t="shared" si="59"/>
        <v>9.0236419418877455E-4</v>
      </c>
      <c r="F558" s="12">
        <f t="shared" si="60"/>
        <v>2.5885333480200473E-3</v>
      </c>
      <c r="G558" s="12">
        <f t="shared" si="62"/>
        <v>2.1333333333333333</v>
      </c>
      <c r="H558" s="12">
        <f t="shared" si="61"/>
        <v>1.9250436142693858E-3</v>
      </c>
    </row>
    <row r="559" spans="1:8" ht="25.5" x14ac:dyDescent="0.2">
      <c r="A559" s="9"/>
      <c r="B559" s="10" t="s">
        <v>534</v>
      </c>
      <c r="C559" s="11">
        <v>3</v>
      </c>
      <c r="D559" s="11">
        <v>1</v>
      </c>
      <c r="E559" s="12">
        <f t="shared" si="59"/>
        <v>1.8047283883775492E-4</v>
      </c>
      <c r="F559" s="12">
        <f t="shared" si="60"/>
        <v>5.5075177617447819E-5</v>
      </c>
      <c r="G559" s="12">
        <f t="shared" si="62"/>
        <v>-0.66666666666666663</v>
      </c>
      <c r="H559" s="12">
        <f t="shared" si="61"/>
        <v>-1.2031522589183661E-4</v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20</v>
      </c>
      <c r="D561" s="11">
        <v>24</v>
      </c>
      <c r="E561" s="12">
        <f t="shared" si="59"/>
        <v>1.2031522589183662E-3</v>
      </c>
      <c r="F561" s="12">
        <f t="shared" si="60"/>
        <v>1.3218042628187477E-3</v>
      </c>
      <c r="G561" s="12">
        <f t="shared" si="62"/>
        <v>0.2</v>
      </c>
      <c r="H561" s="12">
        <f t="shared" si="61"/>
        <v>2.4063045178367325E-4</v>
      </c>
    </row>
    <row r="562" spans="1:8" ht="25.5" x14ac:dyDescent="0.2">
      <c r="A562" s="9"/>
      <c r="B562" s="10" t="s">
        <v>537</v>
      </c>
      <c r="C562" s="11">
        <v>10</v>
      </c>
      <c r="D562" s="11">
        <v>39</v>
      </c>
      <c r="E562" s="12">
        <f t="shared" si="59"/>
        <v>6.0157612945918311E-4</v>
      </c>
      <c r="F562" s="12">
        <f t="shared" si="60"/>
        <v>2.147931927080465E-3</v>
      </c>
      <c r="G562" s="12">
        <f t="shared" si="62"/>
        <v>2.9</v>
      </c>
      <c r="H562" s="12">
        <f t="shared" si="61"/>
        <v>1.744570775431631E-3</v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46</v>
      </c>
      <c r="D564" s="11">
        <v>290</v>
      </c>
      <c r="E564" s="12">
        <f t="shared" si="59"/>
        <v>2.767250195512242E-3</v>
      </c>
      <c r="F564" s="12">
        <f t="shared" si="60"/>
        <v>1.5971801509059868E-2</v>
      </c>
      <c r="G564" s="12">
        <f t="shared" si="62"/>
        <v>5.3043478260869561</v>
      </c>
      <c r="H564" s="12">
        <f t="shared" si="61"/>
        <v>1.4678457558804064E-2</v>
      </c>
    </row>
    <row r="565" spans="1:8" ht="25.5" x14ac:dyDescent="0.2">
      <c r="A565" s="9"/>
      <c r="B565" s="10" t="s">
        <v>540</v>
      </c>
      <c r="C565" s="11">
        <v>0</v>
      </c>
      <c r="D565" s="11">
        <v>2</v>
      </c>
      <c r="E565" s="12" t="str">
        <f t="shared" si="59"/>
        <v/>
      </c>
      <c r="F565" s="12">
        <f t="shared" si="60"/>
        <v>1.1015035523489564E-4</v>
      </c>
      <c r="G565" s="12">
        <f t="shared" si="62"/>
        <v>1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11</v>
      </c>
      <c r="D566" s="11">
        <v>4</v>
      </c>
      <c r="E566" s="12">
        <f t="shared" si="59"/>
        <v>6.6173374240510133E-4</v>
      </c>
      <c r="F566" s="12">
        <f t="shared" si="60"/>
        <v>2.2030071046979128E-4</v>
      </c>
      <c r="G566" s="12">
        <f t="shared" si="62"/>
        <v>-0.63636363636363635</v>
      </c>
      <c r="H566" s="12">
        <f t="shared" si="61"/>
        <v>-4.2110329062142811E-4</v>
      </c>
    </row>
    <row r="567" spans="1:8" x14ac:dyDescent="0.2">
      <c r="A567" s="9"/>
      <c r="B567" s="10" t="s">
        <v>542</v>
      </c>
      <c r="C567" s="11">
        <v>0</v>
      </c>
      <c r="D567" s="11">
        <v>1</v>
      </c>
      <c r="E567" s="12" t="str">
        <f t="shared" si="59"/>
        <v/>
      </c>
      <c r="F567" s="12">
        <f t="shared" si="60"/>
        <v>5.5075177617447819E-5</v>
      </c>
      <c r="G567" s="12">
        <f t="shared" si="62"/>
        <v>1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126</v>
      </c>
      <c r="D569" s="11">
        <v>582</v>
      </c>
      <c r="E569" s="12">
        <f t="shared" si="59"/>
        <v>7.5798592311857064E-3</v>
      </c>
      <c r="F569" s="12">
        <f t="shared" si="60"/>
        <v>3.2053753373354629E-2</v>
      </c>
      <c r="G569" s="12">
        <f t="shared" si="62"/>
        <v>3.6190476190476191</v>
      </c>
      <c r="H569" s="12">
        <f t="shared" si="61"/>
        <v>2.7431871503338746E-2</v>
      </c>
    </row>
    <row r="570" spans="1:8" ht="25.5" x14ac:dyDescent="0.2">
      <c r="A570" s="9"/>
      <c r="B570" s="10" t="s">
        <v>545</v>
      </c>
      <c r="C570" s="11">
        <v>409</v>
      </c>
      <c r="D570" s="11">
        <v>187</v>
      </c>
      <c r="E570" s="12">
        <f t="shared" si="59"/>
        <v>2.4604463694880587E-2</v>
      </c>
      <c r="F570" s="12">
        <f t="shared" si="60"/>
        <v>1.0299058214462741E-2</v>
      </c>
      <c r="G570" s="12">
        <f t="shared" si="62"/>
        <v>-0.54278728606356963</v>
      </c>
      <c r="H570" s="12">
        <f t="shared" si="61"/>
        <v>-1.3354990073993862E-2</v>
      </c>
    </row>
    <row r="571" spans="1:8" x14ac:dyDescent="0.2">
      <c r="A571" s="9"/>
      <c r="B571" s="10" t="s">
        <v>546</v>
      </c>
      <c r="C571" s="11">
        <v>279</v>
      </c>
      <c r="D571" s="11">
        <v>332</v>
      </c>
      <c r="E571" s="12">
        <f t="shared" si="59"/>
        <v>1.6783974011911208E-2</v>
      </c>
      <c r="F571" s="12">
        <f t="shared" si="60"/>
        <v>1.8284958968992675E-2</v>
      </c>
      <c r="G571" s="12">
        <f t="shared" si="62"/>
        <v>0.18996415770609318</v>
      </c>
      <c r="H571" s="12">
        <f t="shared" si="61"/>
        <v>3.1883534861336703E-3</v>
      </c>
    </row>
    <row r="572" spans="1:8" x14ac:dyDescent="0.2">
      <c r="A572" s="9"/>
      <c r="B572" s="10" t="s">
        <v>547</v>
      </c>
      <c r="C572" s="11">
        <v>0</v>
      </c>
      <c r="D572" s="11">
        <v>24</v>
      </c>
      <c r="E572" s="12" t="str">
        <f t="shared" si="59"/>
        <v/>
      </c>
      <c r="F572" s="12">
        <f t="shared" si="60"/>
        <v>1.3218042628187477E-3</v>
      </c>
      <c r="G572" s="12">
        <f t="shared" si="62"/>
        <v>1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43</v>
      </c>
      <c r="D573" s="11">
        <v>0</v>
      </c>
      <c r="E573" s="12">
        <f t="shared" si="59"/>
        <v>2.586777356674487E-3</v>
      </c>
      <c r="F573" s="12" t="str">
        <f t="shared" si="60"/>
        <v/>
      </c>
      <c r="G573" s="12">
        <f t="shared" si="62"/>
        <v>-1</v>
      </c>
      <c r="H573" s="12">
        <f t="shared" si="61"/>
        <v>-2.586777356674487E-3</v>
      </c>
    </row>
    <row r="574" spans="1:8" x14ac:dyDescent="0.2">
      <c r="A574" s="9"/>
      <c r="B574" s="10" t="s">
        <v>549</v>
      </c>
      <c r="C574" s="11">
        <v>1</v>
      </c>
      <c r="D574" s="11">
        <v>1</v>
      </c>
      <c r="E574" s="12">
        <f t="shared" si="59"/>
        <v>6.0157612945918305E-5</v>
      </c>
      <c r="F574" s="12">
        <f t="shared" si="60"/>
        <v>5.5075177617447819E-5</v>
      </c>
      <c r="G574" s="12">
        <f t="shared" si="62"/>
        <v>0</v>
      </c>
      <c r="H574" s="12">
        <f t="shared" si="61"/>
        <v>0</v>
      </c>
    </row>
    <row r="575" spans="1:8" x14ac:dyDescent="0.2">
      <c r="A575" s="9"/>
      <c r="B575" s="10" t="s">
        <v>550</v>
      </c>
      <c r="C575" s="11">
        <v>12</v>
      </c>
      <c r="D575" s="11">
        <v>5</v>
      </c>
      <c r="E575" s="12">
        <f t="shared" si="59"/>
        <v>7.2189135535101966E-4</v>
      </c>
      <c r="F575" s="12">
        <f t="shared" si="60"/>
        <v>2.7537588808723907E-4</v>
      </c>
      <c r="G575" s="12">
        <f t="shared" si="62"/>
        <v>-0.58333333333333337</v>
      </c>
      <c r="H575" s="12">
        <f t="shared" si="61"/>
        <v>-4.2110329062142816E-4</v>
      </c>
    </row>
    <row r="576" spans="1:8" x14ac:dyDescent="0.2">
      <c r="A576" s="9"/>
      <c r="B576" s="10" t="s">
        <v>551</v>
      </c>
      <c r="C576" s="11">
        <v>7</v>
      </c>
      <c r="D576" s="11">
        <v>24</v>
      </c>
      <c r="E576" s="12">
        <f t="shared" si="59"/>
        <v>4.2110329062142816E-4</v>
      </c>
      <c r="F576" s="12">
        <f t="shared" si="60"/>
        <v>1.3218042628187477E-3</v>
      </c>
      <c r="G576" s="12">
        <f t="shared" si="62"/>
        <v>2.4285714285714284</v>
      </c>
      <c r="H576" s="12">
        <f t="shared" si="61"/>
        <v>1.0226794200806112E-3</v>
      </c>
    </row>
    <row r="577" spans="1:8" x14ac:dyDescent="0.2">
      <c r="A577" s="9"/>
      <c r="B577" s="10" t="s">
        <v>552</v>
      </c>
      <c r="C577" s="11">
        <v>0</v>
      </c>
      <c r="D577" s="11">
        <v>2</v>
      </c>
      <c r="E577" s="12" t="str">
        <f t="shared" si="59"/>
        <v/>
      </c>
      <c r="F577" s="12">
        <f t="shared" si="60"/>
        <v>1.1015035523489564E-4</v>
      </c>
      <c r="G577" s="12">
        <f t="shared" si="62"/>
        <v>1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143</v>
      </c>
      <c r="D578" s="11">
        <v>130</v>
      </c>
      <c r="E578" s="12">
        <f t="shared" si="59"/>
        <v>8.6025386512663185E-3</v>
      </c>
      <c r="F578" s="12">
        <f t="shared" si="60"/>
        <v>7.159773090268216E-3</v>
      </c>
      <c r="G578" s="12">
        <f t="shared" si="62"/>
        <v>-9.0909090909090912E-2</v>
      </c>
      <c r="H578" s="12">
        <f t="shared" si="61"/>
        <v>-7.820489682969381E-4</v>
      </c>
    </row>
    <row r="579" spans="1:8" x14ac:dyDescent="0.2">
      <c r="A579" s="9"/>
      <c r="B579" s="10" t="s">
        <v>554</v>
      </c>
      <c r="C579" s="11">
        <v>10</v>
      </c>
      <c r="D579" s="11">
        <v>19</v>
      </c>
      <c r="E579" s="12">
        <f t="shared" si="59"/>
        <v>6.0157612945918311E-4</v>
      </c>
      <c r="F579" s="12">
        <f t="shared" si="60"/>
        <v>1.0464283747315085E-3</v>
      </c>
      <c r="G579" s="12">
        <f t="shared" si="62"/>
        <v>0.9</v>
      </c>
      <c r="H579" s="12">
        <f t="shared" si="61"/>
        <v>5.4141851651326478E-4</v>
      </c>
    </row>
    <row r="580" spans="1:8" ht="25.5" x14ac:dyDescent="0.2">
      <c r="A580" s="9"/>
      <c r="B580" s="10" t="s">
        <v>555</v>
      </c>
      <c r="C580" s="11">
        <v>1</v>
      </c>
      <c r="D580" s="11">
        <v>1</v>
      </c>
      <c r="E580" s="12">
        <f t="shared" si="59"/>
        <v>6.0157612945918305E-5</v>
      </c>
      <c r="F580" s="12">
        <f t="shared" si="60"/>
        <v>5.5075177617447819E-5</v>
      </c>
      <c r="G580" s="12">
        <f t="shared" si="62"/>
        <v>0</v>
      </c>
      <c r="H580" s="12">
        <f t="shared" si="61"/>
        <v>0</v>
      </c>
    </row>
    <row r="581" spans="1:8" x14ac:dyDescent="0.2">
      <c r="A581" s="9"/>
      <c r="B581" s="10" t="s">
        <v>556</v>
      </c>
      <c r="C581" s="11">
        <v>7</v>
      </c>
      <c r="D581" s="11">
        <v>8</v>
      </c>
      <c r="E581" s="12">
        <f t="shared" si="59"/>
        <v>4.2110329062142816E-4</v>
      </c>
      <c r="F581" s="12">
        <f t="shared" si="60"/>
        <v>4.4060142093958255E-4</v>
      </c>
      <c r="G581" s="12">
        <f t="shared" si="62"/>
        <v>0.14285714285714285</v>
      </c>
      <c r="H581" s="12">
        <f t="shared" si="61"/>
        <v>6.0157612945918305E-5</v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2</v>
      </c>
      <c r="D583" s="11">
        <v>14</v>
      </c>
      <c r="E583" s="12">
        <f t="shared" si="59"/>
        <v>1.2031522589183661E-4</v>
      </c>
      <c r="F583" s="12">
        <f t="shared" si="60"/>
        <v>7.7105248664426941E-4</v>
      </c>
      <c r="G583" s="12">
        <f t="shared" si="62"/>
        <v>6</v>
      </c>
      <c r="H583" s="12">
        <f t="shared" si="61"/>
        <v>7.2189135535101966E-4</v>
      </c>
    </row>
    <row r="584" spans="1:8" ht="25.5" x14ac:dyDescent="0.2">
      <c r="A584" s="9"/>
      <c r="B584" s="10" t="s">
        <v>559</v>
      </c>
      <c r="C584" s="11">
        <v>2</v>
      </c>
      <c r="D584" s="11">
        <v>0</v>
      </c>
      <c r="E584" s="12">
        <f t="shared" si="59"/>
        <v>1.2031522589183661E-4</v>
      </c>
      <c r="F584" s="12" t="str">
        <f t="shared" si="60"/>
        <v/>
      </c>
      <c r="G584" s="12">
        <f t="shared" si="62"/>
        <v>-1</v>
      </c>
      <c r="H584" s="12">
        <f t="shared" si="61"/>
        <v>-1.2031522589183661E-4</v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3947</v>
      </c>
      <c r="D591" s="28">
        <f>SUM(D592:D618)</f>
        <v>6214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0.57436027362553843</v>
      </c>
      <c r="H591" s="30">
        <f t="shared" ref="H591:H618" si="65">+IF(OR(AND(E591=""),(G591="")),"",E591*G591)</f>
        <v>0.57436027362553843</v>
      </c>
    </row>
    <row r="592" spans="1:8" x14ac:dyDescent="0.2">
      <c r="A592" s="9"/>
      <c r="B592" s="10" t="s">
        <v>561</v>
      </c>
      <c r="C592" s="11">
        <v>6</v>
      </c>
      <c r="D592" s="11">
        <v>23</v>
      </c>
      <c r="E592" s="12">
        <f t="shared" si="63"/>
        <v>1.5201418799087915E-3</v>
      </c>
      <c r="F592" s="12">
        <f t="shared" si="64"/>
        <v>3.701319600901191E-3</v>
      </c>
      <c r="G592" s="12">
        <f t="shared" ref="G592:G618" si="66">+IF(AND(C592=0,D592=0)," ",IF(C592=0,1,IF(D592=0,-1,(D592-C592)/C592)))</f>
        <v>2.8333333333333335</v>
      </c>
      <c r="H592" s="12">
        <f t="shared" si="65"/>
        <v>4.3070686597415763E-3</v>
      </c>
    </row>
    <row r="593" spans="1:8" x14ac:dyDescent="0.2">
      <c r="A593" s="9"/>
      <c r="B593" s="10" t="s">
        <v>562</v>
      </c>
      <c r="C593" s="11">
        <v>52</v>
      </c>
      <c r="D593" s="11">
        <v>90</v>
      </c>
      <c r="E593" s="12">
        <f t="shared" si="63"/>
        <v>1.3174562959209527E-2</v>
      </c>
      <c r="F593" s="12">
        <f t="shared" si="64"/>
        <v>1.4483424525265529E-2</v>
      </c>
      <c r="G593" s="12">
        <f t="shared" si="66"/>
        <v>0.73076923076923073</v>
      </c>
      <c r="H593" s="12">
        <f t="shared" si="65"/>
        <v>9.6275652394223459E-3</v>
      </c>
    </row>
    <row r="594" spans="1:8" ht="25.5" x14ac:dyDescent="0.2">
      <c r="A594" s="9"/>
      <c r="B594" s="10" t="s">
        <v>563</v>
      </c>
      <c r="C594" s="11">
        <v>127</v>
      </c>
      <c r="D594" s="11">
        <v>373</v>
      </c>
      <c r="E594" s="12">
        <f t="shared" si="63"/>
        <v>3.2176336458069422E-2</v>
      </c>
      <c r="F594" s="12">
        <f t="shared" si="64"/>
        <v>6.0025748310267142E-2</v>
      </c>
      <c r="G594" s="12">
        <f t="shared" si="66"/>
        <v>1.9370078740157479</v>
      </c>
      <c r="H594" s="12">
        <f t="shared" si="65"/>
        <v>6.2325817076260455E-2</v>
      </c>
    </row>
    <row r="595" spans="1:8" x14ac:dyDescent="0.2">
      <c r="A595" s="9"/>
      <c r="B595" s="10" t="s">
        <v>564</v>
      </c>
      <c r="C595" s="11">
        <v>194</v>
      </c>
      <c r="D595" s="11">
        <v>539</v>
      </c>
      <c r="E595" s="12">
        <f t="shared" si="63"/>
        <v>4.9151254117050923E-2</v>
      </c>
      <c r="F595" s="12">
        <f t="shared" si="64"/>
        <v>8.6739620212423554E-2</v>
      </c>
      <c r="G595" s="12">
        <f t="shared" si="66"/>
        <v>1.7783505154639174</v>
      </c>
      <c r="H595" s="12">
        <f t="shared" si="65"/>
        <v>8.7408158094755509E-2</v>
      </c>
    </row>
    <row r="596" spans="1:8" x14ac:dyDescent="0.2">
      <c r="A596" s="9"/>
      <c r="B596" s="10" t="s">
        <v>565</v>
      </c>
      <c r="C596" s="11">
        <v>65</v>
      </c>
      <c r="D596" s="11">
        <v>62</v>
      </c>
      <c r="E596" s="12">
        <f t="shared" si="63"/>
        <v>1.6468203699011908E-2</v>
      </c>
      <c r="F596" s="12">
        <f t="shared" si="64"/>
        <v>9.9774702285162532E-3</v>
      </c>
      <c r="G596" s="12">
        <f t="shared" si="66"/>
        <v>-4.6153846153846156E-2</v>
      </c>
      <c r="H596" s="12">
        <f t="shared" si="65"/>
        <v>-7.6007093995439584E-4</v>
      </c>
    </row>
    <row r="597" spans="1:8" x14ac:dyDescent="0.2">
      <c r="A597" s="9"/>
      <c r="B597" s="10" t="s">
        <v>566</v>
      </c>
      <c r="C597" s="11">
        <v>2</v>
      </c>
      <c r="D597" s="11">
        <v>0</v>
      </c>
      <c r="E597" s="12">
        <f t="shared" si="63"/>
        <v>5.0671395996959719E-4</v>
      </c>
      <c r="F597" s="12" t="str">
        <f t="shared" si="64"/>
        <v/>
      </c>
      <c r="G597" s="12">
        <f t="shared" si="66"/>
        <v>-1</v>
      </c>
      <c r="H597" s="12">
        <f t="shared" si="65"/>
        <v>-5.0671395996959719E-4</v>
      </c>
    </row>
    <row r="598" spans="1:8" x14ac:dyDescent="0.2">
      <c r="A598" s="9"/>
      <c r="B598" s="10" t="s">
        <v>567</v>
      </c>
      <c r="C598" s="11">
        <v>7</v>
      </c>
      <c r="D598" s="11">
        <v>4</v>
      </c>
      <c r="E598" s="12">
        <f t="shared" si="63"/>
        <v>1.77349885989359E-3</v>
      </c>
      <c r="F598" s="12">
        <f t="shared" si="64"/>
        <v>6.4370775667846802E-4</v>
      </c>
      <c r="G598" s="12">
        <f t="shared" si="66"/>
        <v>-0.42857142857142855</v>
      </c>
      <c r="H598" s="12">
        <f t="shared" si="65"/>
        <v>-7.6007093995439563E-4</v>
      </c>
    </row>
    <row r="599" spans="1:8" x14ac:dyDescent="0.2">
      <c r="A599" s="9"/>
      <c r="B599" s="10" t="s">
        <v>568</v>
      </c>
      <c r="C599" s="11">
        <v>5</v>
      </c>
      <c r="D599" s="11">
        <v>10</v>
      </c>
      <c r="E599" s="12">
        <f t="shared" si="63"/>
        <v>1.2667848999239929E-3</v>
      </c>
      <c r="F599" s="12">
        <f t="shared" si="64"/>
        <v>1.6092693916961698E-3</v>
      </c>
      <c r="G599" s="12">
        <f t="shared" si="66"/>
        <v>1</v>
      </c>
      <c r="H599" s="12">
        <f t="shared" si="65"/>
        <v>1.2667848999239929E-3</v>
      </c>
    </row>
    <row r="600" spans="1:8" x14ac:dyDescent="0.2">
      <c r="A600" s="9"/>
      <c r="B600" s="10" t="s">
        <v>569</v>
      </c>
      <c r="C600" s="11">
        <v>6</v>
      </c>
      <c r="D600" s="11">
        <v>9</v>
      </c>
      <c r="E600" s="12">
        <f t="shared" si="63"/>
        <v>1.5201418799087915E-3</v>
      </c>
      <c r="F600" s="12">
        <f t="shared" si="64"/>
        <v>1.4483424525265529E-3</v>
      </c>
      <c r="G600" s="12">
        <f t="shared" si="66"/>
        <v>0.5</v>
      </c>
      <c r="H600" s="12">
        <f t="shared" si="65"/>
        <v>7.6007093995439574E-4</v>
      </c>
    </row>
    <row r="601" spans="1:8" ht="25.5" x14ac:dyDescent="0.2">
      <c r="A601" s="9"/>
      <c r="B601" s="10" t="s">
        <v>570</v>
      </c>
      <c r="C601" s="11">
        <v>9</v>
      </c>
      <c r="D601" s="11">
        <v>10</v>
      </c>
      <c r="E601" s="12">
        <f t="shared" si="63"/>
        <v>2.2802128198631871E-3</v>
      </c>
      <c r="F601" s="12">
        <f t="shared" si="64"/>
        <v>1.6092693916961698E-3</v>
      </c>
      <c r="G601" s="12">
        <f t="shared" si="66"/>
        <v>0.1111111111111111</v>
      </c>
      <c r="H601" s="12">
        <f t="shared" si="65"/>
        <v>2.5335697998479854E-4</v>
      </c>
    </row>
    <row r="602" spans="1:8" x14ac:dyDescent="0.2">
      <c r="A602" s="9"/>
      <c r="B602" s="10" t="s">
        <v>571</v>
      </c>
      <c r="C602" s="11">
        <v>2</v>
      </c>
      <c r="D602" s="11">
        <v>31</v>
      </c>
      <c r="E602" s="12">
        <f t="shared" si="63"/>
        <v>5.0671395996959719E-4</v>
      </c>
      <c r="F602" s="12">
        <f t="shared" si="64"/>
        <v>4.9887351142581266E-3</v>
      </c>
      <c r="G602" s="12">
        <f t="shared" si="66"/>
        <v>14.5</v>
      </c>
      <c r="H602" s="12">
        <f t="shared" si="65"/>
        <v>7.3473524195591597E-3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8</v>
      </c>
      <c r="E605" s="12" t="str">
        <f t="shared" si="63"/>
        <v/>
      </c>
      <c r="F605" s="12">
        <f t="shared" si="64"/>
        <v>1.287415513356936E-3</v>
      </c>
      <c r="G605" s="12">
        <f t="shared" si="66"/>
        <v>1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53</v>
      </c>
      <c r="D606" s="11">
        <v>150</v>
      </c>
      <c r="E606" s="12">
        <f t="shared" si="63"/>
        <v>1.3427919939194325E-2</v>
      </c>
      <c r="F606" s="12">
        <f t="shared" si="64"/>
        <v>2.4139040875442549E-2</v>
      </c>
      <c r="G606" s="12">
        <f t="shared" si="66"/>
        <v>1.8301886792452831</v>
      </c>
      <c r="H606" s="12">
        <f t="shared" si="65"/>
        <v>2.4575627058525461E-2</v>
      </c>
    </row>
    <row r="607" spans="1:8" x14ac:dyDescent="0.2">
      <c r="A607" s="9"/>
      <c r="B607" s="10" t="s">
        <v>576</v>
      </c>
      <c r="C607" s="11">
        <v>113</v>
      </c>
      <c r="D607" s="11">
        <v>56</v>
      </c>
      <c r="E607" s="12">
        <f t="shared" si="63"/>
        <v>2.8629338738282238E-2</v>
      </c>
      <c r="F607" s="12">
        <f t="shared" si="64"/>
        <v>9.0119085934985514E-3</v>
      </c>
      <c r="G607" s="12">
        <f t="shared" si="66"/>
        <v>-0.50442477876106195</v>
      </c>
      <c r="H607" s="12">
        <f t="shared" si="65"/>
        <v>-1.4441347859133518E-2</v>
      </c>
    </row>
    <row r="608" spans="1:8" x14ac:dyDescent="0.2">
      <c r="A608" s="9"/>
      <c r="B608" s="10" t="s">
        <v>577</v>
      </c>
      <c r="C608" s="11">
        <v>40</v>
      </c>
      <c r="D608" s="11">
        <v>146</v>
      </c>
      <c r="E608" s="12">
        <f t="shared" si="63"/>
        <v>1.0134279199391943E-2</v>
      </c>
      <c r="F608" s="12">
        <f t="shared" si="64"/>
        <v>2.3495333118764082E-2</v>
      </c>
      <c r="G608" s="12">
        <f t="shared" si="66"/>
        <v>2.65</v>
      </c>
      <c r="H608" s="12">
        <f t="shared" si="65"/>
        <v>2.6855839878388649E-2</v>
      </c>
    </row>
    <row r="609" spans="1:8" x14ac:dyDescent="0.2">
      <c r="A609" s="9"/>
      <c r="B609" s="10" t="s">
        <v>578</v>
      </c>
      <c r="C609" s="11">
        <v>480</v>
      </c>
      <c r="D609" s="11">
        <v>1701</v>
      </c>
      <c r="E609" s="12">
        <f t="shared" si="63"/>
        <v>0.12161135039270332</v>
      </c>
      <c r="F609" s="12">
        <f t="shared" si="64"/>
        <v>0.27373672352751849</v>
      </c>
      <c r="G609" s="12">
        <f t="shared" si="66"/>
        <v>2.5437500000000002</v>
      </c>
      <c r="H609" s="12">
        <f t="shared" si="65"/>
        <v>0.30934887256143911</v>
      </c>
    </row>
    <row r="610" spans="1:8" x14ac:dyDescent="0.2">
      <c r="A610" s="9"/>
      <c r="B610" s="10" t="s">
        <v>579</v>
      </c>
      <c r="C610" s="11">
        <v>181</v>
      </c>
      <c r="D610" s="11">
        <v>249</v>
      </c>
      <c r="E610" s="12">
        <f t="shared" si="63"/>
        <v>4.5857613377248543E-2</v>
      </c>
      <c r="F610" s="12">
        <f t="shared" si="64"/>
        <v>4.0070807853234629E-2</v>
      </c>
      <c r="G610" s="12">
        <f t="shared" si="66"/>
        <v>0.37569060773480661</v>
      </c>
      <c r="H610" s="12">
        <f t="shared" si="65"/>
        <v>1.7228274638966302E-2</v>
      </c>
    </row>
    <row r="611" spans="1:8" x14ac:dyDescent="0.2">
      <c r="A611" s="9"/>
      <c r="B611" s="10" t="s">
        <v>580</v>
      </c>
      <c r="C611" s="11">
        <v>0</v>
      </c>
      <c r="D611" s="11">
        <v>27</v>
      </c>
      <c r="E611" s="12" t="str">
        <f t="shared" si="63"/>
        <v/>
      </c>
      <c r="F611" s="12">
        <f t="shared" si="64"/>
        <v>4.345027357579659E-3</v>
      </c>
      <c r="G611" s="12">
        <f t="shared" si="66"/>
        <v>1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24</v>
      </c>
      <c r="D612" s="11">
        <v>20</v>
      </c>
      <c r="E612" s="12">
        <f t="shared" si="63"/>
        <v>6.0805675196351659E-3</v>
      </c>
      <c r="F612" s="12">
        <f t="shared" si="64"/>
        <v>3.2185387833923397E-3</v>
      </c>
      <c r="G612" s="12">
        <f t="shared" si="66"/>
        <v>-0.16666666666666666</v>
      </c>
      <c r="H612" s="12">
        <f t="shared" si="65"/>
        <v>-1.0134279199391942E-3</v>
      </c>
    </row>
    <row r="613" spans="1:8" ht="25.5" x14ac:dyDescent="0.2">
      <c r="A613" s="9"/>
      <c r="B613" s="10" t="s">
        <v>582</v>
      </c>
      <c r="C613" s="11">
        <v>1</v>
      </c>
      <c r="D613" s="11">
        <v>0</v>
      </c>
      <c r="E613" s="12">
        <f t="shared" si="63"/>
        <v>2.533569799847986E-4</v>
      </c>
      <c r="F613" s="12" t="str">
        <f t="shared" si="64"/>
        <v/>
      </c>
      <c r="G613" s="12">
        <f t="shared" si="66"/>
        <v>-1</v>
      </c>
      <c r="H613" s="12">
        <f t="shared" si="65"/>
        <v>-2.533569799847986E-4</v>
      </c>
    </row>
    <row r="614" spans="1:8" x14ac:dyDescent="0.2">
      <c r="A614" s="9"/>
      <c r="B614" s="10" t="s">
        <v>583</v>
      </c>
      <c r="C614" s="11">
        <v>48</v>
      </c>
      <c r="D614" s="11">
        <v>65</v>
      </c>
      <c r="E614" s="12">
        <f t="shared" si="63"/>
        <v>1.2161135039270332E-2</v>
      </c>
      <c r="F614" s="12">
        <f t="shared" si="64"/>
        <v>1.0460251046025104E-2</v>
      </c>
      <c r="G614" s="12">
        <f t="shared" si="66"/>
        <v>0.35416666666666669</v>
      </c>
      <c r="H614" s="12">
        <f t="shared" si="65"/>
        <v>4.3070686597415763E-3</v>
      </c>
    </row>
    <row r="615" spans="1:8" x14ac:dyDescent="0.2">
      <c r="A615" s="9"/>
      <c r="B615" s="10" t="s">
        <v>584</v>
      </c>
      <c r="C615" s="11">
        <v>1</v>
      </c>
      <c r="D615" s="11">
        <v>17</v>
      </c>
      <c r="E615" s="12">
        <f t="shared" si="63"/>
        <v>2.533569799847986E-4</v>
      </c>
      <c r="F615" s="12">
        <f t="shared" si="64"/>
        <v>2.7357579658834888E-3</v>
      </c>
      <c r="G615" s="12">
        <f t="shared" si="66"/>
        <v>16</v>
      </c>
      <c r="H615" s="12">
        <f t="shared" si="65"/>
        <v>4.0537116797567775E-3</v>
      </c>
    </row>
    <row r="616" spans="1:8" ht="25.5" x14ac:dyDescent="0.2">
      <c r="A616" s="9"/>
      <c r="B616" s="10" t="s">
        <v>585</v>
      </c>
      <c r="C616" s="11">
        <v>0</v>
      </c>
      <c r="D616" s="11">
        <v>3</v>
      </c>
      <c r="E616" s="12" t="str">
        <f t="shared" si="63"/>
        <v/>
      </c>
      <c r="F616" s="12">
        <f t="shared" si="64"/>
        <v>4.8278081750885096E-4</v>
      </c>
      <c r="G616" s="12">
        <f t="shared" si="66"/>
        <v>1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61</v>
      </c>
      <c r="D617" s="11">
        <v>60</v>
      </c>
      <c r="E617" s="12">
        <f t="shared" si="63"/>
        <v>1.5454775779072713E-2</v>
      </c>
      <c r="F617" s="12">
        <f t="shared" si="64"/>
        <v>9.6556163501770199E-3</v>
      </c>
      <c r="G617" s="12">
        <f t="shared" si="66"/>
        <v>-1.6393442622950821E-2</v>
      </c>
      <c r="H617" s="12">
        <f t="shared" si="65"/>
        <v>-2.533569799847986E-4</v>
      </c>
    </row>
    <row r="618" spans="1:8" ht="25.5" x14ac:dyDescent="0.2">
      <c r="A618" s="9"/>
      <c r="B618" s="10" t="s">
        <v>587</v>
      </c>
      <c r="C618" s="11">
        <v>2470</v>
      </c>
      <c r="D618" s="11">
        <v>2561</v>
      </c>
      <c r="E618" s="12">
        <f t="shared" si="63"/>
        <v>0.62579174056245246</v>
      </c>
      <c r="F618" s="12">
        <f t="shared" si="64"/>
        <v>0.41213389121338911</v>
      </c>
      <c r="G618" s="12">
        <f t="shared" si="66"/>
        <v>3.6842105263157891E-2</v>
      </c>
      <c r="H618" s="12">
        <f t="shared" si="65"/>
        <v>2.3055485178616667E-2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69" priority="8" operator="equal">
      <formula>"NUEVA"</formula>
    </cfRule>
  </conditionalFormatting>
  <conditionalFormatting sqref="A19">
    <cfRule type="cellIs" dxfId="137" priority="5" operator="equal">
      <formula>"NUEVA"</formula>
    </cfRule>
  </conditionalFormatting>
  <conditionalFormatting sqref="A76">
    <cfRule type="cellIs" dxfId="103" priority="4" operator="equal">
      <formula>"NUEVA"</formula>
    </cfRule>
  </conditionalFormatting>
  <conditionalFormatting sqref="A177">
    <cfRule type="cellIs" dxfId="69" priority="3" operator="equal">
      <formula>"NUEVA"</formula>
    </cfRule>
  </conditionalFormatting>
  <conditionalFormatting sqref="A356">
    <cfRule type="cellIs" dxfId="35" priority="2" operator="equal">
      <formula>"NUEVA"</formula>
    </cfRule>
  </conditionalFormatting>
  <conditionalFormatting sqref="A591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644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645</v>
      </c>
      <c r="C8" s="28">
        <f>+C19+C76+C177+C356+C591</f>
        <v>1939</v>
      </c>
      <c r="D8" s="28">
        <f>+D19+D76+D177+D356+D591</f>
        <v>1688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-0.1294481691593605</v>
      </c>
      <c r="H8" s="30">
        <f t="shared" ref="H8:H13" si="1">+IF(OR(AND(E8=""),(G8="")),"",E8*G8)</f>
        <v>-0.1294481691593605</v>
      </c>
    </row>
    <row r="9" spans="1:8" x14ac:dyDescent="0.2">
      <c r="A9" s="9"/>
      <c r="B9" s="10" t="s">
        <v>6</v>
      </c>
      <c r="C9" s="11">
        <f>+C19</f>
        <v>2</v>
      </c>
      <c r="D9" s="11">
        <f>+D19</f>
        <v>2</v>
      </c>
      <c r="E9" s="12">
        <f t="shared" ref="E9:F13" si="2">+C9/C$8</f>
        <v>1.0314595152140279E-3</v>
      </c>
      <c r="F9" s="12">
        <f t="shared" si="2"/>
        <v>1.1848341232227489E-3</v>
      </c>
      <c r="G9" s="12">
        <f t="shared" si="0"/>
        <v>0</v>
      </c>
      <c r="H9" s="12">
        <f t="shared" si="1"/>
        <v>0</v>
      </c>
    </row>
    <row r="10" spans="1:8" ht="25.5" x14ac:dyDescent="0.2">
      <c r="A10" s="9"/>
      <c r="B10" s="10" t="s">
        <v>7</v>
      </c>
      <c r="C10" s="11">
        <f>+C76</f>
        <v>72</v>
      </c>
      <c r="D10" s="11">
        <f>+D76</f>
        <v>131</v>
      </c>
      <c r="E10" s="12">
        <f t="shared" si="2"/>
        <v>3.7132542547705004E-2</v>
      </c>
      <c r="F10" s="12">
        <f t="shared" si="2"/>
        <v>7.7606635071090044E-2</v>
      </c>
      <c r="G10" s="12">
        <f t="shared" si="0"/>
        <v>0.81944444444444442</v>
      </c>
      <c r="H10" s="12">
        <f t="shared" si="1"/>
        <v>3.0428055698813822E-2</v>
      </c>
    </row>
    <row r="11" spans="1:8" ht="25.5" x14ac:dyDescent="0.2">
      <c r="A11" s="9"/>
      <c r="B11" s="10" t="s">
        <v>8</v>
      </c>
      <c r="C11" s="11">
        <f>+C177</f>
        <v>150</v>
      </c>
      <c r="D11" s="11">
        <f>+D177</f>
        <v>151</v>
      </c>
      <c r="E11" s="12">
        <f t="shared" si="2"/>
        <v>7.735946364105209E-2</v>
      </c>
      <c r="F11" s="12">
        <f t="shared" si="2"/>
        <v>8.9454976303317529E-2</v>
      </c>
      <c r="G11" s="12">
        <f t="shared" si="0"/>
        <v>6.6666666666666671E-3</v>
      </c>
      <c r="H11" s="12">
        <f t="shared" si="1"/>
        <v>5.1572975760701394E-4</v>
      </c>
    </row>
    <row r="12" spans="1:8" ht="25.5" x14ac:dyDescent="0.2">
      <c r="A12" s="9"/>
      <c r="B12" s="10" t="s">
        <v>9</v>
      </c>
      <c r="C12" s="11">
        <f>+C356</f>
        <v>1346</v>
      </c>
      <c r="D12" s="11">
        <f>+D356</f>
        <v>825</v>
      </c>
      <c r="E12" s="12">
        <f t="shared" si="2"/>
        <v>0.69417225373904079</v>
      </c>
      <c r="F12" s="12">
        <f t="shared" si="2"/>
        <v>0.48874407582938389</v>
      </c>
      <c r="G12" s="12">
        <f t="shared" si="0"/>
        <v>-0.38707280832095098</v>
      </c>
      <c r="H12" s="12">
        <f t="shared" si="1"/>
        <v>-0.26869520371325428</v>
      </c>
    </row>
    <row r="13" spans="1:8" ht="25.5" x14ac:dyDescent="0.2">
      <c r="A13" s="9"/>
      <c r="B13" s="10" t="s">
        <v>10</v>
      </c>
      <c r="C13" s="11">
        <f>+C591</f>
        <v>369</v>
      </c>
      <c r="D13" s="11">
        <f>+D591</f>
        <v>579</v>
      </c>
      <c r="E13" s="12">
        <f t="shared" si="2"/>
        <v>0.19030428055698814</v>
      </c>
      <c r="F13" s="12">
        <f t="shared" si="2"/>
        <v>0.34300947867298576</v>
      </c>
      <c r="G13" s="12">
        <f t="shared" si="0"/>
        <v>0.56910569105691056</v>
      </c>
      <c r="H13" s="12">
        <f t="shared" si="1"/>
        <v>0.10830324909747292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2</v>
      </c>
      <c r="D19" s="28">
        <f>SUM(D20:D70)</f>
        <v>2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</v>
      </c>
      <c r="H19" s="30">
        <f t="shared" ref="H19:H50" si="5">+IF(OR(AND(E19=""),(G19="")),"",E19*G19)</f>
        <v>0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0</v>
      </c>
      <c r="E27" s="12" t="str">
        <f t="shared" si="3"/>
        <v/>
      </c>
      <c r="F27" s="12" t="str">
        <f t="shared" si="4"/>
        <v/>
      </c>
      <c r="G27" s="12" t="str">
        <f t="shared" si="6"/>
        <v xml:space="preserve"> 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0</v>
      </c>
      <c r="D30" s="11">
        <v>2</v>
      </c>
      <c r="E30" s="12" t="str">
        <f t="shared" si="3"/>
        <v/>
      </c>
      <c r="F30" s="12">
        <f t="shared" si="4"/>
        <v>1</v>
      </c>
      <c r="G30" s="12">
        <f t="shared" si="6"/>
        <v>1</v>
      </c>
      <c r="H30" s="12" t="str">
        <f t="shared" si="5"/>
        <v/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0</v>
      </c>
      <c r="E36" s="12" t="str">
        <f t="shared" si="3"/>
        <v/>
      </c>
      <c r="F36" s="12" t="str">
        <f t="shared" si="4"/>
        <v/>
      </c>
      <c r="G36" s="12" t="str">
        <f t="shared" si="6"/>
        <v xml:space="preserve"> 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2</v>
      </c>
      <c r="D39" s="11">
        <v>0</v>
      </c>
      <c r="E39" s="12">
        <f t="shared" si="3"/>
        <v>1</v>
      </c>
      <c r="F39" s="12" t="str">
        <f t="shared" si="4"/>
        <v/>
      </c>
      <c r="G39" s="12">
        <f t="shared" si="6"/>
        <v>-1</v>
      </c>
      <c r="H39" s="12">
        <f t="shared" si="5"/>
        <v>-1</v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0</v>
      </c>
      <c r="D50" s="11">
        <v>0</v>
      </c>
      <c r="E50" s="12" t="str">
        <f t="shared" si="3"/>
        <v/>
      </c>
      <c r="F50" s="12" t="str">
        <f t="shared" si="4"/>
        <v/>
      </c>
      <c r="G50" s="12" t="str">
        <f t="shared" si="6"/>
        <v xml:space="preserve"> </v>
      </c>
      <c r="H50" s="12" t="str">
        <f t="shared" si="5"/>
        <v/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0</v>
      </c>
      <c r="E64" s="12" t="str">
        <f t="shared" si="7"/>
        <v/>
      </c>
      <c r="F64" s="12" t="str">
        <f t="shared" si="8"/>
        <v/>
      </c>
      <c r="G64" s="12" t="str">
        <f t="shared" si="10"/>
        <v xml:space="preserve"> 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72</v>
      </c>
      <c r="D76" s="28">
        <f>SUM(D77:D171)</f>
        <v>131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0.81944444444444442</v>
      </c>
      <c r="H76" s="30">
        <f t="shared" ref="H76:H107" si="13">+IF(OR(AND(E76=""),(G76="")),"",E76*G76)</f>
        <v>0.81944444444444442</v>
      </c>
    </row>
    <row r="77" spans="1:8" x14ac:dyDescent="0.2">
      <c r="A77" s="9"/>
      <c r="B77" s="10" t="s">
        <v>64</v>
      </c>
      <c r="C77" s="11">
        <v>1</v>
      </c>
      <c r="D77" s="11">
        <v>1</v>
      </c>
      <c r="E77" s="12">
        <f t="shared" si="11"/>
        <v>1.3888888888888888E-2</v>
      </c>
      <c r="F77" s="12">
        <f t="shared" si="12"/>
        <v>7.6335877862595417E-3</v>
      </c>
      <c r="G77" s="12">
        <f t="shared" ref="G77:G108" si="14">+IF(AND(C77=0,D77=0)," ",IF(C77=0,1,IF(D77=0,-1,(D77-C77)/C77)))</f>
        <v>0</v>
      </c>
      <c r="H77" s="12">
        <f t="shared" si="13"/>
        <v>0</v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1</v>
      </c>
      <c r="D80" s="11">
        <v>2</v>
      </c>
      <c r="E80" s="12">
        <f t="shared" si="11"/>
        <v>1.3888888888888888E-2</v>
      </c>
      <c r="F80" s="12">
        <f t="shared" si="12"/>
        <v>1.5267175572519083E-2</v>
      </c>
      <c r="G80" s="12">
        <f t="shared" si="14"/>
        <v>1</v>
      </c>
      <c r="H80" s="12">
        <f t="shared" si="13"/>
        <v>1.3888888888888888E-2</v>
      </c>
    </row>
    <row r="81" spans="1:8" ht="25.5" x14ac:dyDescent="0.2">
      <c r="A81" s="9"/>
      <c r="B81" s="10" t="s">
        <v>68</v>
      </c>
      <c r="C81" s="11">
        <v>1</v>
      </c>
      <c r="D81" s="11">
        <v>5</v>
      </c>
      <c r="E81" s="12">
        <f t="shared" si="11"/>
        <v>1.3888888888888888E-2</v>
      </c>
      <c r="F81" s="12">
        <f t="shared" si="12"/>
        <v>3.8167938931297711E-2</v>
      </c>
      <c r="G81" s="12">
        <f t="shared" si="14"/>
        <v>4</v>
      </c>
      <c r="H81" s="12">
        <f t="shared" si="13"/>
        <v>5.5555555555555552E-2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2</v>
      </c>
      <c r="D89" s="11">
        <v>0</v>
      </c>
      <c r="E89" s="12">
        <f t="shared" si="11"/>
        <v>2.7777777777777776E-2</v>
      </c>
      <c r="F89" s="12" t="str">
        <f t="shared" si="12"/>
        <v/>
      </c>
      <c r="G89" s="12">
        <f t="shared" si="14"/>
        <v>-1</v>
      </c>
      <c r="H89" s="12">
        <f t="shared" si="13"/>
        <v>-2.7777777777777776E-2</v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0</v>
      </c>
      <c r="E91" s="12" t="str">
        <f t="shared" si="11"/>
        <v/>
      </c>
      <c r="F91" s="12" t="str">
        <f t="shared" si="12"/>
        <v/>
      </c>
      <c r="G91" s="12" t="str">
        <f t="shared" si="14"/>
        <v xml:space="preserve"> 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0</v>
      </c>
      <c r="D92" s="11">
        <v>0</v>
      </c>
      <c r="E92" s="12" t="str">
        <f t="shared" si="11"/>
        <v/>
      </c>
      <c r="F92" s="12" t="str">
        <f t="shared" si="12"/>
        <v/>
      </c>
      <c r="G92" s="12" t="str">
        <f t="shared" si="14"/>
        <v xml:space="preserve"> 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1</v>
      </c>
      <c r="E93" s="12" t="str">
        <f t="shared" si="11"/>
        <v/>
      </c>
      <c r="F93" s="12">
        <f t="shared" si="12"/>
        <v>7.6335877862595417E-3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2</v>
      </c>
      <c r="D94" s="11">
        <v>6</v>
      </c>
      <c r="E94" s="12">
        <f t="shared" si="11"/>
        <v>2.7777777777777776E-2</v>
      </c>
      <c r="F94" s="12">
        <f t="shared" si="12"/>
        <v>4.5801526717557252E-2</v>
      </c>
      <c r="G94" s="12">
        <f t="shared" si="14"/>
        <v>2</v>
      </c>
      <c r="H94" s="12">
        <f t="shared" si="13"/>
        <v>5.5555555555555552E-2</v>
      </c>
    </row>
    <row r="95" spans="1:8" x14ac:dyDescent="0.2">
      <c r="A95" s="9"/>
      <c r="B95" s="10" t="s">
        <v>82</v>
      </c>
      <c r="C95" s="11">
        <v>2</v>
      </c>
      <c r="D95" s="11">
        <v>1</v>
      </c>
      <c r="E95" s="12">
        <f t="shared" si="11"/>
        <v>2.7777777777777776E-2</v>
      </c>
      <c r="F95" s="12">
        <f t="shared" si="12"/>
        <v>7.6335877862595417E-3</v>
      </c>
      <c r="G95" s="12">
        <f t="shared" si="14"/>
        <v>-0.5</v>
      </c>
      <c r="H95" s="12">
        <f t="shared" si="13"/>
        <v>-1.3888888888888888E-2</v>
      </c>
    </row>
    <row r="96" spans="1:8" x14ac:dyDescent="0.2">
      <c r="A96" s="9"/>
      <c r="B96" s="10" t="s">
        <v>83</v>
      </c>
      <c r="C96" s="11">
        <v>3</v>
      </c>
      <c r="D96" s="11">
        <v>2</v>
      </c>
      <c r="E96" s="12">
        <f t="shared" si="11"/>
        <v>4.1666666666666664E-2</v>
      </c>
      <c r="F96" s="12">
        <f t="shared" si="12"/>
        <v>1.5267175572519083E-2</v>
      </c>
      <c r="G96" s="12">
        <f t="shared" si="14"/>
        <v>-0.33333333333333331</v>
      </c>
      <c r="H96" s="12">
        <f t="shared" si="13"/>
        <v>-1.3888888888888888E-2</v>
      </c>
    </row>
    <row r="97" spans="1:8" x14ac:dyDescent="0.2">
      <c r="A97" s="9"/>
      <c r="B97" s="10" t="s">
        <v>84</v>
      </c>
      <c r="C97" s="11">
        <v>0</v>
      </c>
      <c r="D97" s="11">
        <v>0</v>
      </c>
      <c r="E97" s="12" t="str">
        <f t="shared" si="11"/>
        <v/>
      </c>
      <c r="F97" s="12" t="str">
        <f t="shared" si="12"/>
        <v/>
      </c>
      <c r="G97" s="12" t="str">
        <f t="shared" si="14"/>
        <v xml:space="preserve"> 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1</v>
      </c>
      <c r="D99" s="11">
        <v>0</v>
      </c>
      <c r="E99" s="12">
        <f t="shared" si="11"/>
        <v>1.3888888888888888E-2</v>
      </c>
      <c r="F99" s="12" t="str">
        <f t="shared" si="12"/>
        <v/>
      </c>
      <c r="G99" s="12">
        <f t="shared" si="14"/>
        <v>-1</v>
      </c>
      <c r="H99" s="12">
        <f t="shared" si="13"/>
        <v>-1.3888888888888888E-2</v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1</v>
      </c>
      <c r="D102" s="11">
        <v>2</v>
      </c>
      <c r="E102" s="12">
        <f t="shared" si="11"/>
        <v>1.3888888888888888E-2</v>
      </c>
      <c r="F102" s="12">
        <f t="shared" si="12"/>
        <v>1.5267175572519083E-2</v>
      </c>
      <c r="G102" s="12">
        <f t="shared" si="14"/>
        <v>1</v>
      </c>
      <c r="H102" s="12">
        <f t="shared" si="13"/>
        <v>1.3888888888888888E-2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0</v>
      </c>
      <c r="D106" s="11">
        <v>3</v>
      </c>
      <c r="E106" s="12" t="str">
        <f t="shared" si="11"/>
        <v/>
      </c>
      <c r="F106" s="12">
        <f t="shared" si="12"/>
        <v>2.2900763358778626E-2</v>
      </c>
      <c r="G106" s="12">
        <f t="shared" si="14"/>
        <v>1</v>
      </c>
      <c r="H106" s="12" t="str">
        <f t="shared" si="13"/>
        <v/>
      </c>
    </row>
    <row r="107" spans="1:8" x14ac:dyDescent="0.2">
      <c r="A107" s="9"/>
      <c r="B107" s="10" t="s">
        <v>94</v>
      </c>
      <c r="C107" s="11">
        <v>0</v>
      </c>
      <c r="D107" s="11">
        <v>0</v>
      </c>
      <c r="E107" s="12" t="str">
        <f t="shared" si="11"/>
        <v/>
      </c>
      <c r="F107" s="12" t="str">
        <f t="shared" si="12"/>
        <v/>
      </c>
      <c r="G107" s="12" t="str">
        <f t="shared" si="14"/>
        <v xml:space="preserve"> </v>
      </c>
      <c r="H107" s="12" t="str">
        <f t="shared" si="13"/>
        <v/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0</v>
      </c>
      <c r="E109" s="12" t="str">
        <f t="shared" si="15"/>
        <v/>
      </c>
      <c r="F109" s="12" t="str">
        <f t="shared" si="16"/>
        <v/>
      </c>
      <c r="G109" s="12" t="str">
        <f t="shared" ref="G109:G140" si="18">+IF(AND(C109=0,D109=0)," ",IF(C109=0,1,IF(D109=0,-1,(D109-C109)/C109)))</f>
        <v xml:space="preserve"> 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2</v>
      </c>
      <c r="E111" s="12" t="str">
        <f t="shared" si="15"/>
        <v/>
      </c>
      <c r="F111" s="12">
        <f t="shared" si="16"/>
        <v>1.5267175572519083E-2</v>
      </c>
      <c r="G111" s="12">
        <f t="shared" si="18"/>
        <v>1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0</v>
      </c>
      <c r="E114" s="12" t="str">
        <f t="shared" si="15"/>
        <v/>
      </c>
      <c r="F114" s="12" t="str">
        <f t="shared" si="16"/>
        <v/>
      </c>
      <c r="G114" s="12" t="str">
        <f t="shared" si="18"/>
        <v xml:space="preserve"> 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0</v>
      </c>
      <c r="E115" s="12" t="str">
        <f t="shared" si="15"/>
        <v/>
      </c>
      <c r="F115" s="12" t="str">
        <f t="shared" si="16"/>
        <v/>
      </c>
      <c r="G115" s="12" t="str">
        <f t="shared" si="18"/>
        <v xml:space="preserve"> 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0</v>
      </c>
      <c r="D116" s="11">
        <v>7</v>
      </c>
      <c r="E116" s="12" t="str">
        <f t="shared" si="15"/>
        <v/>
      </c>
      <c r="F116" s="12">
        <f t="shared" si="16"/>
        <v>5.3435114503816793E-2</v>
      </c>
      <c r="G116" s="12">
        <f t="shared" si="18"/>
        <v>1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0</v>
      </c>
      <c r="D117" s="11">
        <v>3</v>
      </c>
      <c r="E117" s="12" t="str">
        <f t="shared" si="15"/>
        <v/>
      </c>
      <c r="F117" s="12">
        <f t="shared" si="16"/>
        <v>2.2900763358778626E-2</v>
      </c>
      <c r="G117" s="12">
        <f t="shared" si="18"/>
        <v>1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4</v>
      </c>
      <c r="D118" s="11">
        <v>0</v>
      </c>
      <c r="E118" s="12">
        <f t="shared" si="15"/>
        <v>5.5555555555555552E-2</v>
      </c>
      <c r="F118" s="12" t="str">
        <f t="shared" si="16"/>
        <v/>
      </c>
      <c r="G118" s="12">
        <f t="shared" si="18"/>
        <v>-1</v>
      </c>
      <c r="H118" s="12">
        <f t="shared" si="17"/>
        <v>-5.5555555555555552E-2</v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1</v>
      </c>
      <c r="D120" s="11">
        <v>0</v>
      </c>
      <c r="E120" s="12">
        <f t="shared" si="15"/>
        <v>1.3888888888888888E-2</v>
      </c>
      <c r="F120" s="12" t="str">
        <f t="shared" si="16"/>
        <v/>
      </c>
      <c r="G120" s="12">
        <f t="shared" si="18"/>
        <v>-1</v>
      </c>
      <c r="H120" s="12">
        <f t="shared" si="17"/>
        <v>-1.3888888888888888E-2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0</v>
      </c>
      <c r="E123" s="12" t="str">
        <f t="shared" si="15"/>
        <v/>
      </c>
      <c r="F123" s="12" t="str">
        <f t="shared" si="16"/>
        <v/>
      </c>
      <c r="G123" s="12" t="str">
        <f t="shared" si="18"/>
        <v xml:space="preserve"> 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0</v>
      </c>
      <c r="D124" s="11">
        <v>0</v>
      </c>
      <c r="E124" s="12" t="str">
        <f t="shared" si="15"/>
        <v/>
      </c>
      <c r="F124" s="12" t="str">
        <f t="shared" si="16"/>
        <v/>
      </c>
      <c r="G124" s="12" t="str">
        <f t="shared" si="18"/>
        <v xml:space="preserve"> </v>
      </c>
      <c r="H124" s="12" t="str">
        <f t="shared" si="17"/>
        <v/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2</v>
      </c>
      <c r="D126" s="11">
        <v>0</v>
      </c>
      <c r="E126" s="12">
        <f t="shared" si="15"/>
        <v>2.7777777777777776E-2</v>
      </c>
      <c r="F126" s="12" t="str">
        <f t="shared" si="16"/>
        <v/>
      </c>
      <c r="G126" s="12">
        <f t="shared" si="18"/>
        <v>-1</v>
      </c>
      <c r="H126" s="12">
        <f t="shared" si="17"/>
        <v>-2.7777777777777776E-2</v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1</v>
      </c>
      <c r="D128" s="11">
        <v>2</v>
      </c>
      <c r="E128" s="12">
        <f t="shared" si="15"/>
        <v>1.3888888888888888E-2</v>
      </c>
      <c r="F128" s="12">
        <f t="shared" si="16"/>
        <v>1.5267175572519083E-2</v>
      </c>
      <c r="G128" s="12">
        <f t="shared" si="18"/>
        <v>1</v>
      </c>
      <c r="H128" s="12">
        <f t="shared" si="17"/>
        <v>1.3888888888888888E-2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0</v>
      </c>
      <c r="D130" s="11">
        <v>0</v>
      </c>
      <c r="E130" s="12" t="str">
        <f t="shared" si="15"/>
        <v/>
      </c>
      <c r="F130" s="12" t="str">
        <f t="shared" si="16"/>
        <v/>
      </c>
      <c r="G130" s="12" t="str">
        <f t="shared" si="18"/>
        <v xml:space="preserve"> </v>
      </c>
      <c r="H130" s="12" t="str">
        <f t="shared" si="17"/>
        <v/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0</v>
      </c>
      <c r="D132" s="11">
        <v>1</v>
      </c>
      <c r="E132" s="12" t="str">
        <f t="shared" si="15"/>
        <v/>
      </c>
      <c r="F132" s="12">
        <f t="shared" si="16"/>
        <v>7.6335877862595417E-3</v>
      </c>
      <c r="G132" s="12">
        <f t="shared" si="18"/>
        <v>1</v>
      </c>
      <c r="H132" s="12" t="str">
        <f t="shared" si="17"/>
        <v/>
      </c>
    </row>
    <row r="133" spans="1:8" x14ac:dyDescent="0.2">
      <c r="A133" s="9"/>
      <c r="B133" s="10" t="s">
        <v>120</v>
      </c>
      <c r="C133" s="11">
        <v>0</v>
      </c>
      <c r="D133" s="11">
        <v>1</v>
      </c>
      <c r="E133" s="12" t="str">
        <f t="shared" si="15"/>
        <v/>
      </c>
      <c r="F133" s="12">
        <f t="shared" si="16"/>
        <v>7.6335877862595417E-3</v>
      </c>
      <c r="G133" s="12">
        <f t="shared" si="18"/>
        <v>1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48</v>
      </c>
      <c r="D135" s="11">
        <v>38</v>
      </c>
      <c r="E135" s="12">
        <f t="shared" si="15"/>
        <v>0.66666666666666663</v>
      </c>
      <c r="F135" s="12">
        <f t="shared" si="16"/>
        <v>0.29007633587786258</v>
      </c>
      <c r="G135" s="12">
        <f t="shared" si="18"/>
        <v>-0.20833333333333334</v>
      </c>
      <c r="H135" s="12">
        <f t="shared" si="17"/>
        <v>-0.1388888888888889</v>
      </c>
    </row>
    <row r="136" spans="1:8" ht="25.5" x14ac:dyDescent="0.2">
      <c r="A136" s="9"/>
      <c r="B136" s="10" t="s">
        <v>123</v>
      </c>
      <c r="C136" s="11">
        <v>0</v>
      </c>
      <c r="D136" s="11">
        <v>0</v>
      </c>
      <c r="E136" s="12" t="str">
        <f t="shared" si="15"/>
        <v/>
      </c>
      <c r="F136" s="12" t="str">
        <f t="shared" si="16"/>
        <v/>
      </c>
      <c r="G136" s="12" t="str">
        <f t="shared" si="18"/>
        <v xml:space="preserve"> 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0</v>
      </c>
      <c r="E137" s="12" t="str">
        <f t="shared" si="15"/>
        <v/>
      </c>
      <c r="F137" s="12" t="str">
        <f t="shared" si="16"/>
        <v/>
      </c>
      <c r="G137" s="12" t="str">
        <f t="shared" si="18"/>
        <v xml:space="preserve"> 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53</v>
      </c>
      <c r="E139" s="12" t="str">
        <f t="shared" si="15"/>
        <v/>
      </c>
      <c r="F139" s="12">
        <f t="shared" si="16"/>
        <v>0.40458015267175573</v>
      </c>
      <c r="G139" s="12">
        <f t="shared" si="18"/>
        <v>1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1</v>
      </c>
      <c r="D140" s="11">
        <v>0</v>
      </c>
      <c r="E140" s="12">
        <f t="shared" ref="E140:E171" si="19">+IF(C140=0,"",C140/C$76)</f>
        <v>1.3888888888888888E-2</v>
      </c>
      <c r="F140" s="12" t="str">
        <f t="shared" ref="F140:F171" si="20">+IF(D140=0,"",D140/D$76)</f>
        <v/>
      </c>
      <c r="G140" s="12">
        <f t="shared" si="18"/>
        <v>-1</v>
      </c>
      <c r="H140" s="12">
        <f t="shared" ref="H140:H171" si="21">+IF(OR(AND(E140=""),(G140="")),"",E140*G140)</f>
        <v>-1.3888888888888888E-2</v>
      </c>
    </row>
    <row r="141" spans="1:8" x14ac:dyDescent="0.2">
      <c r="A141" s="9"/>
      <c r="B141" s="10" t="s">
        <v>128</v>
      </c>
      <c r="C141" s="11">
        <v>0</v>
      </c>
      <c r="D141" s="11">
        <v>1</v>
      </c>
      <c r="E141" s="12" t="str">
        <f t="shared" si="19"/>
        <v/>
      </c>
      <c r="F141" s="12">
        <f t="shared" si="20"/>
        <v>7.6335877862595417E-3</v>
      </c>
      <c r="G141" s="12">
        <f t="shared" ref="G141:G171" si="22">+IF(AND(C141=0,D141=0)," ",IF(C141=0,1,IF(D141=0,-1,(D141-C141)/C141)))</f>
        <v>1</v>
      </c>
      <c r="H141" s="12" t="str">
        <f t="shared" si="21"/>
        <v/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0</v>
      </c>
      <c r="E147" s="12" t="str">
        <f t="shared" si="19"/>
        <v/>
      </c>
      <c r="F147" s="12" t="str">
        <f t="shared" si="20"/>
        <v/>
      </c>
      <c r="G147" s="12" t="str">
        <f t="shared" si="22"/>
        <v xml:space="preserve"> 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1</v>
      </c>
      <c r="D157" s="11">
        <v>0</v>
      </c>
      <c r="E157" s="12">
        <f t="shared" si="19"/>
        <v>1.3888888888888888E-2</v>
      </c>
      <c r="F157" s="12" t="str">
        <f t="shared" si="20"/>
        <v/>
      </c>
      <c r="G157" s="12">
        <f t="shared" si="22"/>
        <v>-1</v>
      </c>
      <c r="H157" s="12">
        <f t="shared" si="21"/>
        <v>-1.3888888888888888E-2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0</v>
      </c>
      <c r="E168" s="12" t="str">
        <f t="shared" si="19"/>
        <v/>
      </c>
      <c r="F168" s="12" t="str">
        <f t="shared" si="20"/>
        <v/>
      </c>
      <c r="G168" s="12" t="str">
        <f t="shared" si="22"/>
        <v xml:space="preserve"> 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150</v>
      </c>
      <c r="D177" s="28">
        <f>SUM(D178:D350)</f>
        <v>151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6.6666666666666671E-3</v>
      </c>
      <c r="H177" s="30">
        <f t="shared" ref="H177:H208" si="25">+IF(OR(AND(E177=""),(G177="")),"",E177*G177)</f>
        <v>6.6666666666666671E-3</v>
      </c>
    </row>
    <row r="178" spans="1:8" x14ac:dyDescent="0.2">
      <c r="A178" s="9"/>
      <c r="B178" s="10" t="s">
        <v>159</v>
      </c>
      <c r="C178" s="11">
        <v>25</v>
      </c>
      <c r="D178" s="11">
        <v>0</v>
      </c>
      <c r="E178" s="12">
        <f t="shared" si="23"/>
        <v>0.16666666666666666</v>
      </c>
      <c r="F178" s="12" t="str">
        <f t="shared" si="24"/>
        <v/>
      </c>
      <c r="G178" s="12">
        <f t="shared" ref="G178:G209" si="26">+IF(AND(C178=0,D178=0)," ",IF(C178=0,1,IF(D178=0,-1,(D178-C178)/C178)))</f>
        <v>-1</v>
      </c>
      <c r="H178" s="12">
        <f t="shared" si="25"/>
        <v>-0.16666666666666666</v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0</v>
      </c>
      <c r="E180" s="12" t="str">
        <f t="shared" si="23"/>
        <v/>
      </c>
      <c r="F180" s="12" t="str">
        <f t="shared" si="24"/>
        <v/>
      </c>
      <c r="G180" s="12" t="str">
        <f t="shared" si="26"/>
        <v xml:space="preserve"> 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1</v>
      </c>
      <c r="D182" s="11">
        <v>0</v>
      </c>
      <c r="E182" s="12">
        <f t="shared" si="23"/>
        <v>6.6666666666666671E-3</v>
      </c>
      <c r="F182" s="12" t="str">
        <f t="shared" si="24"/>
        <v/>
      </c>
      <c r="G182" s="12">
        <f t="shared" si="26"/>
        <v>-1</v>
      </c>
      <c r="H182" s="12">
        <f t="shared" si="25"/>
        <v>-6.6666666666666671E-3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1</v>
      </c>
      <c r="D184" s="11">
        <v>15</v>
      </c>
      <c r="E184" s="12">
        <f t="shared" si="23"/>
        <v>6.6666666666666671E-3</v>
      </c>
      <c r="F184" s="12">
        <f t="shared" si="24"/>
        <v>9.9337748344370855E-2</v>
      </c>
      <c r="G184" s="12">
        <f t="shared" si="26"/>
        <v>14</v>
      </c>
      <c r="H184" s="12">
        <f t="shared" si="25"/>
        <v>9.3333333333333338E-2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0</v>
      </c>
      <c r="D186" s="11">
        <v>1</v>
      </c>
      <c r="E186" s="12" t="str">
        <f t="shared" si="23"/>
        <v/>
      </c>
      <c r="F186" s="12">
        <f t="shared" si="24"/>
        <v>6.6225165562913907E-3</v>
      </c>
      <c r="G186" s="12">
        <f t="shared" si="26"/>
        <v>1</v>
      </c>
      <c r="H186" s="12" t="str">
        <f t="shared" si="25"/>
        <v/>
      </c>
    </row>
    <row r="187" spans="1:8" x14ac:dyDescent="0.2">
      <c r="A187" s="9"/>
      <c r="B187" s="10" t="s">
        <v>168</v>
      </c>
      <c r="C187" s="11">
        <v>0</v>
      </c>
      <c r="D187" s="11">
        <v>1</v>
      </c>
      <c r="E187" s="12" t="str">
        <f t="shared" si="23"/>
        <v/>
      </c>
      <c r="F187" s="12">
        <f t="shared" si="24"/>
        <v>6.6225165562913907E-3</v>
      </c>
      <c r="G187" s="12">
        <f t="shared" si="26"/>
        <v>1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0</v>
      </c>
      <c r="D191" s="11">
        <v>1</v>
      </c>
      <c r="E191" s="12" t="str">
        <f t="shared" si="23"/>
        <v/>
      </c>
      <c r="F191" s="12">
        <f t="shared" si="24"/>
        <v>6.6225165562913907E-3</v>
      </c>
      <c r="G191" s="12">
        <f t="shared" si="26"/>
        <v>1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0</v>
      </c>
      <c r="D192" s="11">
        <v>0</v>
      </c>
      <c r="E192" s="12" t="str">
        <f t="shared" si="23"/>
        <v/>
      </c>
      <c r="F192" s="12" t="str">
        <f t="shared" si="24"/>
        <v/>
      </c>
      <c r="G192" s="12" t="str">
        <f t="shared" si="26"/>
        <v xml:space="preserve"> 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0</v>
      </c>
      <c r="D193" s="11">
        <v>1</v>
      </c>
      <c r="E193" s="12" t="str">
        <f t="shared" si="23"/>
        <v/>
      </c>
      <c r="F193" s="12">
        <f t="shared" si="24"/>
        <v>6.6225165562913907E-3</v>
      </c>
      <c r="G193" s="12">
        <f t="shared" si="26"/>
        <v>1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0</v>
      </c>
      <c r="D198" s="11">
        <v>1</v>
      </c>
      <c r="E198" s="12" t="str">
        <f t="shared" si="23"/>
        <v/>
      </c>
      <c r="F198" s="12">
        <f t="shared" si="24"/>
        <v>6.6225165562913907E-3</v>
      </c>
      <c r="G198" s="12">
        <f t="shared" si="26"/>
        <v>1</v>
      </c>
      <c r="H198" s="12" t="str">
        <f t="shared" si="25"/>
        <v/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2</v>
      </c>
      <c r="D204" s="11">
        <v>1</v>
      </c>
      <c r="E204" s="12">
        <f t="shared" si="23"/>
        <v>1.3333333333333334E-2</v>
      </c>
      <c r="F204" s="12">
        <f t="shared" si="24"/>
        <v>6.6225165562913907E-3</v>
      </c>
      <c r="G204" s="12">
        <f t="shared" si="26"/>
        <v>-0.5</v>
      </c>
      <c r="H204" s="12">
        <f t="shared" si="25"/>
        <v>-6.6666666666666671E-3</v>
      </c>
    </row>
    <row r="205" spans="1:8" ht="25.5" x14ac:dyDescent="0.2">
      <c r="A205" s="9"/>
      <c r="B205" s="10" t="s">
        <v>186</v>
      </c>
      <c r="C205" s="11">
        <v>1</v>
      </c>
      <c r="D205" s="11">
        <v>0</v>
      </c>
      <c r="E205" s="12">
        <f t="shared" si="23"/>
        <v>6.6666666666666671E-3</v>
      </c>
      <c r="F205" s="12" t="str">
        <f t="shared" si="24"/>
        <v/>
      </c>
      <c r="G205" s="12">
        <f t="shared" si="26"/>
        <v>-1</v>
      </c>
      <c r="H205" s="12">
        <f t="shared" si="25"/>
        <v>-6.6666666666666671E-3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0</v>
      </c>
      <c r="D207" s="11">
        <v>0</v>
      </c>
      <c r="E207" s="12" t="str">
        <f t="shared" si="23"/>
        <v/>
      </c>
      <c r="F207" s="12" t="str">
        <f t="shared" si="24"/>
        <v/>
      </c>
      <c r="G207" s="12" t="str">
        <f t="shared" si="26"/>
        <v xml:space="preserve"> </v>
      </c>
      <c r="H207" s="12" t="str">
        <f t="shared" si="25"/>
        <v/>
      </c>
    </row>
    <row r="208" spans="1:8" x14ac:dyDescent="0.2">
      <c r="A208" s="9"/>
      <c r="B208" s="10" t="s">
        <v>189</v>
      </c>
      <c r="C208" s="11">
        <v>0</v>
      </c>
      <c r="D208" s="11">
        <v>4</v>
      </c>
      <c r="E208" s="12" t="str">
        <f t="shared" si="23"/>
        <v/>
      </c>
      <c r="F208" s="12">
        <f t="shared" si="24"/>
        <v>2.6490066225165563E-2</v>
      </c>
      <c r="G208" s="12">
        <f t="shared" si="26"/>
        <v>1</v>
      </c>
      <c r="H208" s="12" t="str">
        <f t="shared" si="25"/>
        <v/>
      </c>
    </row>
    <row r="209" spans="1:8" x14ac:dyDescent="0.2">
      <c r="A209" s="9"/>
      <c r="B209" s="10" t="s">
        <v>190</v>
      </c>
      <c r="C209" s="11">
        <v>0</v>
      </c>
      <c r="D209" s="11">
        <v>7</v>
      </c>
      <c r="E209" s="12" t="str">
        <f t="shared" ref="E209:E240" si="27">+IF(C209=0,"",C209/C$177)</f>
        <v/>
      </c>
      <c r="F209" s="12">
        <f t="shared" ref="F209:F240" si="28">+IF(D209=0,"",D209/D$177)</f>
        <v>4.6357615894039736E-2</v>
      </c>
      <c r="G209" s="12">
        <f t="shared" si="26"/>
        <v>1</v>
      </c>
      <c r="H209" s="12" t="str">
        <f t="shared" ref="H209:H240" si="29">+IF(OR(AND(E209=""),(G209="")),"",E209*G209)</f>
        <v/>
      </c>
    </row>
    <row r="210" spans="1:8" x14ac:dyDescent="0.2">
      <c r="A210" s="9"/>
      <c r="B210" s="10" t="s">
        <v>191</v>
      </c>
      <c r="C210" s="11">
        <v>1</v>
      </c>
      <c r="D210" s="11">
        <v>4</v>
      </c>
      <c r="E210" s="12">
        <f t="shared" si="27"/>
        <v>6.6666666666666671E-3</v>
      </c>
      <c r="F210" s="12">
        <f t="shared" si="28"/>
        <v>2.6490066225165563E-2</v>
      </c>
      <c r="G210" s="12">
        <f t="shared" ref="G210:G241" si="30">+IF(AND(C210=0,D210=0)," ",IF(C210=0,1,IF(D210=0,-1,(D210-C210)/C210)))</f>
        <v>3</v>
      </c>
      <c r="H210" s="12">
        <f t="shared" si="29"/>
        <v>0.02</v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2</v>
      </c>
      <c r="E212" s="12" t="str">
        <f t="shared" si="27"/>
        <v/>
      </c>
      <c r="F212" s="12">
        <f t="shared" si="28"/>
        <v>1.3245033112582781E-2</v>
      </c>
      <c r="G212" s="12">
        <f t="shared" si="30"/>
        <v>1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0</v>
      </c>
      <c r="E215" s="12" t="str">
        <f t="shared" si="27"/>
        <v/>
      </c>
      <c r="F215" s="12" t="str">
        <f t="shared" si="28"/>
        <v/>
      </c>
      <c r="G215" s="12" t="str">
        <f t="shared" si="30"/>
        <v xml:space="preserve"> 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0</v>
      </c>
      <c r="D216" s="11">
        <v>5</v>
      </c>
      <c r="E216" s="12" t="str">
        <f t="shared" si="27"/>
        <v/>
      </c>
      <c r="F216" s="12">
        <f t="shared" si="28"/>
        <v>3.3112582781456956E-2</v>
      </c>
      <c r="G216" s="12">
        <f t="shared" si="30"/>
        <v>1</v>
      </c>
      <c r="H216" s="12" t="str">
        <f t="shared" si="29"/>
        <v/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3</v>
      </c>
      <c r="D219" s="11">
        <v>1</v>
      </c>
      <c r="E219" s="12">
        <f t="shared" si="27"/>
        <v>0.02</v>
      </c>
      <c r="F219" s="12">
        <f t="shared" si="28"/>
        <v>6.6225165562913907E-3</v>
      </c>
      <c r="G219" s="12">
        <f t="shared" si="30"/>
        <v>-0.66666666666666663</v>
      </c>
      <c r="H219" s="12">
        <f t="shared" si="29"/>
        <v>-1.3333333333333332E-2</v>
      </c>
    </row>
    <row r="220" spans="1:8" x14ac:dyDescent="0.2">
      <c r="A220" s="9"/>
      <c r="B220" s="10" t="s">
        <v>201</v>
      </c>
      <c r="C220" s="11">
        <v>0</v>
      </c>
      <c r="D220" s="11">
        <v>0</v>
      </c>
      <c r="E220" s="12" t="str">
        <f t="shared" si="27"/>
        <v/>
      </c>
      <c r="F220" s="12" t="str">
        <f t="shared" si="28"/>
        <v/>
      </c>
      <c r="G220" s="12" t="str">
        <f t="shared" si="30"/>
        <v xml:space="preserve"> </v>
      </c>
      <c r="H220" s="12" t="str">
        <f t="shared" si="29"/>
        <v/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0</v>
      </c>
      <c r="D224" s="11">
        <v>0</v>
      </c>
      <c r="E224" s="12" t="str">
        <f t="shared" si="27"/>
        <v/>
      </c>
      <c r="F224" s="12" t="str">
        <f t="shared" si="28"/>
        <v/>
      </c>
      <c r="G224" s="12" t="str">
        <f t="shared" si="30"/>
        <v xml:space="preserve"> </v>
      </c>
      <c r="H224" s="12" t="str">
        <f t="shared" si="29"/>
        <v/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0</v>
      </c>
      <c r="D231" s="11">
        <v>2</v>
      </c>
      <c r="E231" s="12" t="str">
        <f t="shared" si="27"/>
        <v/>
      </c>
      <c r="F231" s="12">
        <f t="shared" si="28"/>
        <v>1.3245033112582781E-2</v>
      </c>
      <c r="G231" s="12">
        <f t="shared" si="30"/>
        <v>1</v>
      </c>
      <c r="H231" s="12" t="str">
        <f t="shared" si="29"/>
        <v/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1</v>
      </c>
      <c r="E241" s="12" t="str">
        <f t="shared" ref="E241:E272" si="31">+IF(C241=0,"",C241/C$177)</f>
        <v/>
      </c>
      <c r="F241" s="12">
        <f t="shared" ref="F241:F272" si="32">+IF(D241=0,"",D241/D$177)</f>
        <v>6.6225165562913907E-3</v>
      </c>
      <c r="G241" s="12">
        <f t="shared" si="30"/>
        <v>1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0</v>
      </c>
      <c r="D244" s="11">
        <v>3</v>
      </c>
      <c r="E244" s="12" t="str">
        <f t="shared" si="31"/>
        <v/>
      </c>
      <c r="F244" s="12">
        <f t="shared" si="32"/>
        <v>1.9867549668874173E-2</v>
      </c>
      <c r="G244" s="12">
        <f t="shared" si="34"/>
        <v>1</v>
      </c>
      <c r="H244" s="12" t="str">
        <f t="shared" si="33"/>
        <v/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0</v>
      </c>
      <c r="E247" s="12" t="str">
        <f t="shared" si="31"/>
        <v/>
      </c>
      <c r="F247" s="12" t="str">
        <f t="shared" si="32"/>
        <v/>
      </c>
      <c r="G247" s="12" t="str">
        <f t="shared" si="34"/>
        <v xml:space="preserve"> 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2</v>
      </c>
      <c r="E250" s="12" t="str">
        <f t="shared" si="31"/>
        <v/>
      </c>
      <c r="F250" s="12">
        <f t="shared" si="32"/>
        <v>1.3245033112582781E-2</v>
      </c>
      <c r="G250" s="12">
        <f t="shared" si="34"/>
        <v>1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0</v>
      </c>
      <c r="E270" s="12" t="str">
        <f t="shared" si="31"/>
        <v/>
      </c>
      <c r="F270" s="12" t="str">
        <f t="shared" si="32"/>
        <v/>
      </c>
      <c r="G270" s="12" t="str">
        <f t="shared" si="34"/>
        <v xml:space="preserve"> 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1</v>
      </c>
      <c r="D281" s="11">
        <v>5</v>
      </c>
      <c r="E281" s="12">
        <f t="shared" si="35"/>
        <v>6.6666666666666671E-3</v>
      </c>
      <c r="F281" s="12">
        <f t="shared" si="36"/>
        <v>3.3112582781456956E-2</v>
      </c>
      <c r="G281" s="12">
        <f t="shared" si="38"/>
        <v>4</v>
      </c>
      <c r="H281" s="12">
        <f t="shared" si="37"/>
        <v>2.6666666666666668E-2</v>
      </c>
    </row>
    <row r="282" spans="1:8" ht="25.5" x14ac:dyDescent="0.2">
      <c r="A282" s="9"/>
      <c r="B282" s="10" t="s">
        <v>263</v>
      </c>
      <c r="C282" s="11">
        <v>0</v>
      </c>
      <c r="D282" s="11">
        <v>0</v>
      </c>
      <c r="E282" s="12" t="str">
        <f t="shared" si="35"/>
        <v/>
      </c>
      <c r="F282" s="12" t="str">
        <f t="shared" si="36"/>
        <v/>
      </c>
      <c r="G282" s="12" t="str">
        <f t="shared" si="38"/>
        <v xml:space="preserve"> 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0</v>
      </c>
      <c r="D283" s="11">
        <v>0</v>
      </c>
      <c r="E283" s="12" t="str">
        <f t="shared" si="35"/>
        <v/>
      </c>
      <c r="F283" s="12" t="str">
        <f t="shared" si="36"/>
        <v/>
      </c>
      <c r="G283" s="12" t="str">
        <f t="shared" si="38"/>
        <v xml:space="preserve"> 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4</v>
      </c>
      <c r="E293" s="12" t="str">
        <f t="shared" si="35"/>
        <v/>
      </c>
      <c r="F293" s="12">
        <f t="shared" si="36"/>
        <v>2.6490066225165563E-2</v>
      </c>
      <c r="G293" s="12">
        <f t="shared" si="38"/>
        <v>1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92</v>
      </c>
      <c r="D294" s="11">
        <v>55</v>
      </c>
      <c r="E294" s="12">
        <f t="shared" si="35"/>
        <v>0.61333333333333329</v>
      </c>
      <c r="F294" s="12">
        <f t="shared" si="36"/>
        <v>0.36423841059602646</v>
      </c>
      <c r="G294" s="12">
        <f t="shared" si="38"/>
        <v>-0.40217391304347827</v>
      </c>
      <c r="H294" s="12">
        <f t="shared" si="37"/>
        <v>-0.24666666666666665</v>
      </c>
    </row>
    <row r="295" spans="1:8" x14ac:dyDescent="0.2">
      <c r="A295" s="9"/>
      <c r="B295" s="10" t="s">
        <v>276</v>
      </c>
      <c r="C295" s="11">
        <v>0</v>
      </c>
      <c r="D295" s="11">
        <v>0</v>
      </c>
      <c r="E295" s="12" t="str">
        <f t="shared" si="35"/>
        <v/>
      </c>
      <c r="F295" s="12" t="str">
        <f t="shared" si="36"/>
        <v/>
      </c>
      <c r="G295" s="12" t="str">
        <f t="shared" si="38"/>
        <v xml:space="preserve"> 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5</v>
      </c>
      <c r="E300" s="12" t="str">
        <f t="shared" si="35"/>
        <v/>
      </c>
      <c r="F300" s="12">
        <f t="shared" si="36"/>
        <v>3.3112582781456956E-2</v>
      </c>
      <c r="G300" s="12">
        <f t="shared" si="38"/>
        <v>1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7</v>
      </c>
      <c r="D308" s="11">
        <v>25</v>
      </c>
      <c r="E308" s="12">
        <f t="shared" si="39"/>
        <v>4.6666666666666669E-2</v>
      </c>
      <c r="F308" s="12">
        <f t="shared" si="40"/>
        <v>0.16556291390728478</v>
      </c>
      <c r="G308" s="12">
        <f t="shared" si="42"/>
        <v>2.5714285714285716</v>
      </c>
      <c r="H308" s="12">
        <f t="shared" si="41"/>
        <v>0.12000000000000001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1</v>
      </c>
      <c r="D310" s="11">
        <v>0</v>
      </c>
      <c r="E310" s="12">
        <f t="shared" si="39"/>
        <v>6.6666666666666671E-3</v>
      </c>
      <c r="F310" s="12" t="str">
        <f t="shared" si="40"/>
        <v/>
      </c>
      <c r="G310" s="12">
        <f t="shared" si="42"/>
        <v>-1</v>
      </c>
      <c r="H310" s="12">
        <f t="shared" si="41"/>
        <v>-6.6666666666666671E-3</v>
      </c>
    </row>
    <row r="311" spans="1:8" x14ac:dyDescent="0.2">
      <c r="A311" s="9"/>
      <c r="B311" s="10" t="s">
        <v>292</v>
      </c>
      <c r="C311" s="11">
        <v>0</v>
      </c>
      <c r="D311" s="11">
        <v>0</v>
      </c>
      <c r="E311" s="12" t="str">
        <f t="shared" si="39"/>
        <v/>
      </c>
      <c r="F311" s="12" t="str">
        <f t="shared" si="40"/>
        <v/>
      </c>
      <c r="G311" s="12" t="str">
        <f t="shared" si="42"/>
        <v xml:space="preserve"> 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1</v>
      </c>
      <c r="D314" s="11">
        <v>0</v>
      </c>
      <c r="E314" s="12">
        <f t="shared" si="39"/>
        <v>6.6666666666666671E-3</v>
      </c>
      <c r="F314" s="12" t="str">
        <f t="shared" si="40"/>
        <v/>
      </c>
      <c r="G314" s="12">
        <f t="shared" si="42"/>
        <v>-1</v>
      </c>
      <c r="H314" s="12">
        <f t="shared" si="41"/>
        <v>-6.6666666666666671E-3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1</v>
      </c>
      <c r="E319" s="12" t="str">
        <f t="shared" si="39"/>
        <v/>
      </c>
      <c r="F319" s="12">
        <f t="shared" si="40"/>
        <v>6.6225165562913907E-3</v>
      </c>
      <c r="G319" s="12">
        <f t="shared" si="42"/>
        <v>1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0</v>
      </c>
      <c r="E323" s="12" t="str">
        <f t="shared" si="39"/>
        <v/>
      </c>
      <c r="F323" s="12" t="str">
        <f t="shared" si="40"/>
        <v/>
      </c>
      <c r="G323" s="12" t="str">
        <f t="shared" si="42"/>
        <v xml:space="preserve"> 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14</v>
      </c>
      <c r="D325" s="11">
        <v>3</v>
      </c>
      <c r="E325" s="12">
        <f t="shared" si="39"/>
        <v>9.3333333333333338E-2</v>
      </c>
      <c r="F325" s="12">
        <f t="shared" si="40"/>
        <v>1.9867549668874173E-2</v>
      </c>
      <c r="G325" s="12">
        <f t="shared" si="42"/>
        <v>-0.7857142857142857</v>
      </c>
      <c r="H325" s="12">
        <f t="shared" si="41"/>
        <v>-7.3333333333333334E-2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1</v>
      </c>
      <c r="E345" s="12" t="str">
        <f t="shared" si="43"/>
        <v/>
      </c>
      <c r="F345" s="12">
        <f t="shared" si="44"/>
        <v>6.6225165562913907E-3</v>
      </c>
      <c r="G345" s="12">
        <f t="shared" si="46"/>
        <v>1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1346</v>
      </c>
      <c r="D356" s="28">
        <f>SUM(D357:D585)</f>
        <v>825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-0.38707280832095098</v>
      </c>
      <c r="H356" s="30">
        <f t="shared" ref="H356:H419" si="49">+IF(OR(AND(E356=""),(G356="")),"",E356*G356)</f>
        <v>-0.38707280832095098</v>
      </c>
    </row>
    <row r="357" spans="1:8" x14ac:dyDescent="0.2">
      <c r="A357" s="9"/>
      <c r="B357" s="10" t="s">
        <v>332</v>
      </c>
      <c r="C357" s="11">
        <v>3</v>
      </c>
      <c r="D357" s="11">
        <v>2</v>
      </c>
      <c r="E357" s="12">
        <f t="shared" si="47"/>
        <v>2.2288261515601782E-3</v>
      </c>
      <c r="F357" s="12">
        <f t="shared" si="48"/>
        <v>2.4242424242424242E-3</v>
      </c>
      <c r="G357" s="12">
        <f t="shared" ref="G357:G420" si="50">+IF(AND(C357=0,D357=0)," ",IF(C357=0,1,IF(D357=0,-1,(D357-C357)/C357)))</f>
        <v>-0.33333333333333331</v>
      </c>
      <c r="H357" s="12">
        <f t="shared" si="49"/>
        <v>-7.429420505200594E-4</v>
      </c>
    </row>
    <row r="358" spans="1:8" x14ac:dyDescent="0.2">
      <c r="A358" s="9"/>
      <c r="B358" s="10" t="s">
        <v>333</v>
      </c>
      <c r="C358" s="11">
        <v>0</v>
      </c>
      <c r="D358" s="11">
        <v>0</v>
      </c>
      <c r="E358" s="12" t="str">
        <f t="shared" si="47"/>
        <v/>
      </c>
      <c r="F358" s="12" t="str">
        <f t="shared" si="48"/>
        <v/>
      </c>
      <c r="G358" s="12" t="str">
        <f t="shared" si="50"/>
        <v xml:space="preserve"> 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1</v>
      </c>
      <c r="D359" s="11">
        <v>0</v>
      </c>
      <c r="E359" s="12">
        <f t="shared" si="47"/>
        <v>7.429420505200594E-4</v>
      </c>
      <c r="F359" s="12" t="str">
        <f t="shared" si="48"/>
        <v/>
      </c>
      <c r="G359" s="12">
        <f t="shared" si="50"/>
        <v>-1</v>
      </c>
      <c r="H359" s="12">
        <f t="shared" si="49"/>
        <v>-7.429420505200594E-4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3</v>
      </c>
      <c r="D362" s="11">
        <v>1</v>
      </c>
      <c r="E362" s="12">
        <f t="shared" si="47"/>
        <v>2.2288261515601782E-3</v>
      </c>
      <c r="F362" s="12">
        <f t="shared" si="48"/>
        <v>1.2121212121212121E-3</v>
      </c>
      <c r="G362" s="12">
        <f t="shared" si="50"/>
        <v>-0.66666666666666663</v>
      </c>
      <c r="H362" s="12">
        <f t="shared" si="49"/>
        <v>-1.4858841010401188E-3</v>
      </c>
    </row>
    <row r="363" spans="1:8" x14ac:dyDescent="0.2">
      <c r="A363" s="9"/>
      <c r="B363" s="10" t="s">
        <v>338</v>
      </c>
      <c r="C363" s="11">
        <v>0</v>
      </c>
      <c r="D363" s="11">
        <v>0</v>
      </c>
      <c r="E363" s="12" t="str">
        <f t="shared" si="47"/>
        <v/>
      </c>
      <c r="F363" s="12" t="str">
        <f t="shared" si="48"/>
        <v/>
      </c>
      <c r="G363" s="12" t="str">
        <f t="shared" si="50"/>
        <v xml:space="preserve"> 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37</v>
      </c>
      <c r="D365" s="11">
        <v>0</v>
      </c>
      <c r="E365" s="12">
        <f t="shared" si="47"/>
        <v>2.7488855869242199E-2</v>
      </c>
      <c r="F365" s="12" t="str">
        <f t="shared" si="48"/>
        <v/>
      </c>
      <c r="G365" s="12">
        <f t="shared" si="50"/>
        <v>-1</v>
      </c>
      <c r="H365" s="12">
        <f t="shared" si="49"/>
        <v>-2.7488855869242199E-2</v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4</v>
      </c>
      <c r="D368" s="11">
        <v>2</v>
      </c>
      <c r="E368" s="12">
        <f t="shared" si="47"/>
        <v>2.9717682020802376E-3</v>
      </c>
      <c r="F368" s="12">
        <f t="shared" si="48"/>
        <v>2.4242424242424242E-3</v>
      </c>
      <c r="G368" s="12">
        <f t="shared" si="50"/>
        <v>-0.5</v>
      </c>
      <c r="H368" s="12">
        <f t="shared" si="49"/>
        <v>-1.4858841010401188E-3</v>
      </c>
    </row>
    <row r="369" spans="1:8" x14ac:dyDescent="0.2">
      <c r="A369" s="9"/>
      <c r="B369" s="10" t="s">
        <v>344</v>
      </c>
      <c r="C369" s="11">
        <v>0</v>
      </c>
      <c r="D369" s="11">
        <v>0</v>
      </c>
      <c r="E369" s="12" t="str">
        <f t="shared" si="47"/>
        <v/>
      </c>
      <c r="F369" s="12" t="str">
        <f t="shared" si="48"/>
        <v/>
      </c>
      <c r="G369" s="12" t="str">
        <f t="shared" si="50"/>
        <v xml:space="preserve"> </v>
      </c>
      <c r="H369" s="12" t="str">
        <f t="shared" si="49"/>
        <v/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0</v>
      </c>
      <c r="D371" s="11">
        <v>1</v>
      </c>
      <c r="E371" s="12" t="str">
        <f t="shared" si="47"/>
        <v/>
      </c>
      <c r="F371" s="12">
        <f t="shared" si="48"/>
        <v>1.2121212121212121E-3</v>
      </c>
      <c r="G371" s="12">
        <f t="shared" si="50"/>
        <v>1</v>
      </c>
      <c r="H371" s="12" t="str">
        <f t="shared" si="49"/>
        <v/>
      </c>
    </row>
    <row r="372" spans="1:8" x14ac:dyDescent="0.2">
      <c r="A372" s="9"/>
      <c r="B372" s="10" t="s">
        <v>347</v>
      </c>
      <c r="C372" s="11">
        <v>18</v>
      </c>
      <c r="D372" s="11">
        <v>76</v>
      </c>
      <c r="E372" s="12">
        <f t="shared" si="47"/>
        <v>1.3372956909361069E-2</v>
      </c>
      <c r="F372" s="12">
        <f t="shared" si="48"/>
        <v>9.2121212121212118E-2</v>
      </c>
      <c r="G372" s="12">
        <f t="shared" si="50"/>
        <v>3.2222222222222223</v>
      </c>
      <c r="H372" s="12">
        <f t="shared" si="49"/>
        <v>4.3090638930163447E-2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209</v>
      </c>
      <c r="D376" s="11">
        <v>20</v>
      </c>
      <c r="E376" s="12">
        <f t="shared" si="47"/>
        <v>0.15527488855869243</v>
      </c>
      <c r="F376" s="12">
        <f t="shared" si="48"/>
        <v>2.4242424242424242E-2</v>
      </c>
      <c r="G376" s="12">
        <f t="shared" si="50"/>
        <v>-0.90430622009569372</v>
      </c>
      <c r="H376" s="12">
        <f t="shared" si="49"/>
        <v>-0.14041604754829123</v>
      </c>
    </row>
    <row r="377" spans="1:8" x14ac:dyDescent="0.2">
      <c r="A377" s="9"/>
      <c r="B377" s="10" t="s">
        <v>352</v>
      </c>
      <c r="C377" s="11">
        <v>0</v>
      </c>
      <c r="D377" s="11">
        <v>1</v>
      </c>
      <c r="E377" s="12" t="str">
        <f t="shared" si="47"/>
        <v/>
      </c>
      <c r="F377" s="12">
        <f t="shared" si="48"/>
        <v>1.2121212121212121E-3</v>
      </c>
      <c r="G377" s="12">
        <f t="shared" si="50"/>
        <v>1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0</v>
      </c>
      <c r="E379" s="12" t="str">
        <f t="shared" si="47"/>
        <v/>
      </c>
      <c r="F379" s="12" t="str">
        <f t="shared" si="48"/>
        <v/>
      </c>
      <c r="G379" s="12" t="str">
        <f t="shared" si="50"/>
        <v xml:space="preserve"> 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7</v>
      </c>
      <c r="D380" s="11">
        <v>10</v>
      </c>
      <c r="E380" s="12">
        <f t="shared" si="47"/>
        <v>5.2005943536404158E-3</v>
      </c>
      <c r="F380" s="12">
        <f t="shared" si="48"/>
        <v>1.2121212121212121E-2</v>
      </c>
      <c r="G380" s="12">
        <f t="shared" si="50"/>
        <v>0.42857142857142855</v>
      </c>
      <c r="H380" s="12">
        <f t="shared" si="49"/>
        <v>2.2288261515601782E-3</v>
      </c>
    </row>
    <row r="381" spans="1:8" x14ac:dyDescent="0.2">
      <c r="A381" s="9"/>
      <c r="B381" s="10" t="s">
        <v>356</v>
      </c>
      <c r="C381" s="11">
        <v>0</v>
      </c>
      <c r="D381" s="11">
        <v>1</v>
      </c>
      <c r="E381" s="12" t="str">
        <f t="shared" si="47"/>
        <v/>
      </c>
      <c r="F381" s="12">
        <f t="shared" si="48"/>
        <v>1.2121212121212121E-3</v>
      </c>
      <c r="G381" s="12">
        <f t="shared" si="50"/>
        <v>1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23</v>
      </c>
      <c r="D386" s="11">
        <v>0</v>
      </c>
      <c r="E386" s="12">
        <f t="shared" si="47"/>
        <v>1.7087667161961365E-2</v>
      </c>
      <c r="F386" s="12" t="str">
        <f t="shared" si="48"/>
        <v/>
      </c>
      <c r="G386" s="12">
        <f t="shared" si="50"/>
        <v>-1</v>
      </c>
      <c r="H386" s="12">
        <f t="shared" si="49"/>
        <v>-1.7087667161961365E-2</v>
      </c>
    </row>
    <row r="387" spans="1:8" x14ac:dyDescent="0.2">
      <c r="A387" s="9"/>
      <c r="B387" s="10" t="s">
        <v>362</v>
      </c>
      <c r="C387" s="11">
        <v>0</v>
      </c>
      <c r="D387" s="11">
        <v>3</v>
      </c>
      <c r="E387" s="12" t="str">
        <f t="shared" si="47"/>
        <v/>
      </c>
      <c r="F387" s="12">
        <f t="shared" si="48"/>
        <v>3.6363636363636364E-3</v>
      </c>
      <c r="G387" s="12">
        <f t="shared" si="50"/>
        <v>1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20</v>
      </c>
      <c r="E388" s="12" t="str">
        <f t="shared" si="47"/>
        <v/>
      </c>
      <c r="F388" s="12">
        <f t="shared" si="48"/>
        <v>2.4242424242424242E-2</v>
      </c>
      <c r="G388" s="12">
        <f t="shared" si="50"/>
        <v>1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23</v>
      </c>
      <c r="D390" s="11">
        <v>0</v>
      </c>
      <c r="E390" s="12">
        <f t="shared" si="47"/>
        <v>1.7087667161961365E-2</v>
      </c>
      <c r="F390" s="12" t="str">
        <f t="shared" si="48"/>
        <v/>
      </c>
      <c r="G390" s="12">
        <f t="shared" si="50"/>
        <v>-1</v>
      </c>
      <c r="H390" s="12">
        <f t="shared" si="49"/>
        <v>-1.7087667161961365E-2</v>
      </c>
    </row>
    <row r="391" spans="1:8" x14ac:dyDescent="0.2">
      <c r="A391" s="9"/>
      <c r="B391" s="10" t="s">
        <v>366</v>
      </c>
      <c r="C391" s="11">
        <v>89</v>
      </c>
      <c r="D391" s="11">
        <v>19</v>
      </c>
      <c r="E391" s="12">
        <f t="shared" si="47"/>
        <v>6.6121842496285291E-2</v>
      </c>
      <c r="F391" s="12">
        <f t="shared" si="48"/>
        <v>2.3030303030303029E-2</v>
      </c>
      <c r="G391" s="12">
        <f t="shared" si="50"/>
        <v>-0.7865168539325843</v>
      </c>
      <c r="H391" s="12">
        <f t="shared" si="49"/>
        <v>-5.2005943536404163E-2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6</v>
      </c>
      <c r="E393" s="12" t="str">
        <f t="shared" si="47"/>
        <v/>
      </c>
      <c r="F393" s="12">
        <f t="shared" si="48"/>
        <v>7.2727272727272727E-3</v>
      </c>
      <c r="G393" s="12">
        <f t="shared" si="50"/>
        <v>1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1</v>
      </c>
      <c r="D394" s="11">
        <v>0</v>
      </c>
      <c r="E394" s="12">
        <f t="shared" si="47"/>
        <v>7.429420505200594E-4</v>
      </c>
      <c r="F394" s="12" t="str">
        <f t="shared" si="48"/>
        <v/>
      </c>
      <c r="G394" s="12">
        <f t="shared" si="50"/>
        <v>-1</v>
      </c>
      <c r="H394" s="12">
        <f t="shared" si="49"/>
        <v>-7.429420505200594E-4</v>
      </c>
    </row>
    <row r="395" spans="1:8" x14ac:dyDescent="0.2">
      <c r="A395" s="9"/>
      <c r="B395" s="10" t="s">
        <v>370</v>
      </c>
      <c r="C395" s="11">
        <v>0</v>
      </c>
      <c r="D395" s="11">
        <v>0</v>
      </c>
      <c r="E395" s="12" t="str">
        <f t="shared" si="47"/>
        <v/>
      </c>
      <c r="F395" s="12" t="str">
        <f t="shared" si="48"/>
        <v/>
      </c>
      <c r="G395" s="12" t="str">
        <f t="shared" si="50"/>
        <v xml:space="preserve"> </v>
      </c>
      <c r="H395" s="12" t="str">
        <f t="shared" si="49"/>
        <v/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0</v>
      </c>
      <c r="E398" s="12" t="str">
        <f t="shared" si="47"/>
        <v/>
      </c>
      <c r="F398" s="12" t="str">
        <f t="shared" si="48"/>
        <v/>
      </c>
      <c r="G398" s="12" t="str">
        <f t="shared" si="50"/>
        <v xml:space="preserve"> 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209</v>
      </c>
      <c r="D402" s="11">
        <v>110</v>
      </c>
      <c r="E402" s="12">
        <f t="shared" si="47"/>
        <v>0.15527488855869243</v>
      </c>
      <c r="F402" s="12">
        <f t="shared" si="48"/>
        <v>0.13333333333333333</v>
      </c>
      <c r="G402" s="12">
        <f t="shared" si="50"/>
        <v>-0.47368421052631576</v>
      </c>
      <c r="H402" s="12">
        <f t="shared" si="49"/>
        <v>-7.3551263001485886E-2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31</v>
      </c>
      <c r="E404" s="12" t="str">
        <f t="shared" si="47"/>
        <v/>
      </c>
      <c r="F404" s="12">
        <f t="shared" si="48"/>
        <v>3.7575757575757575E-2</v>
      </c>
      <c r="G404" s="12">
        <f t="shared" si="50"/>
        <v>1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2</v>
      </c>
      <c r="D405" s="11">
        <v>10</v>
      </c>
      <c r="E405" s="12">
        <f t="shared" si="47"/>
        <v>1.4858841010401188E-3</v>
      </c>
      <c r="F405" s="12">
        <f t="shared" si="48"/>
        <v>1.2121212121212121E-2</v>
      </c>
      <c r="G405" s="12">
        <f t="shared" si="50"/>
        <v>4</v>
      </c>
      <c r="H405" s="12">
        <f t="shared" si="49"/>
        <v>5.9435364041604752E-3</v>
      </c>
    </row>
    <row r="406" spans="1:8" x14ac:dyDescent="0.2">
      <c r="A406" s="9"/>
      <c r="B406" s="10" t="s">
        <v>381</v>
      </c>
      <c r="C406" s="11">
        <v>2</v>
      </c>
      <c r="D406" s="11">
        <v>5</v>
      </c>
      <c r="E406" s="12">
        <f t="shared" si="47"/>
        <v>1.4858841010401188E-3</v>
      </c>
      <c r="F406" s="12">
        <f t="shared" si="48"/>
        <v>6.0606060606060606E-3</v>
      </c>
      <c r="G406" s="12">
        <f t="shared" si="50"/>
        <v>1.5</v>
      </c>
      <c r="H406" s="12">
        <f t="shared" si="49"/>
        <v>2.2288261515601782E-3</v>
      </c>
    </row>
    <row r="407" spans="1:8" x14ac:dyDescent="0.2">
      <c r="A407" s="9"/>
      <c r="B407" s="10" t="s">
        <v>382</v>
      </c>
      <c r="C407" s="11">
        <v>0</v>
      </c>
      <c r="D407" s="11">
        <v>4</v>
      </c>
      <c r="E407" s="12" t="str">
        <f t="shared" si="47"/>
        <v/>
      </c>
      <c r="F407" s="12">
        <f t="shared" si="48"/>
        <v>4.8484848484848485E-3</v>
      </c>
      <c r="G407" s="12">
        <f t="shared" si="50"/>
        <v>1</v>
      </c>
      <c r="H407" s="12" t="str">
        <f t="shared" si="49"/>
        <v/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0</v>
      </c>
      <c r="E411" s="12" t="str">
        <f t="shared" si="47"/>
        <v/>
      </c>
      <c r="F411" s="12" t="str">
        <f t="shared" si="48"/>
        <v/>
      </c>
      <c r="G411" s="12" t="str">
        <f t="shared" si="50"/>
        <v xml:space="preserve"> 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0</v>
      </c>
      <c r="E416" s="12" t="str">
        <f t="shared" si="47"/>
        <v/>
      </c>
      <c r="F416" s="12" t="str">
        <f t="shared" si="48"/>
        <v/>
      </c>
      <c r="G416" s="12" t="str">
        <f t="shared" si="50"/>
        <v xml:space="preserve"> 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0</v>
      </c>
      <c r="D417" s="11">
        <v>4</v>
      </c>
      <c r="E417" s="12" t="str">
        <f t="shared" si="47"/>
        <v/>
      </c>
      <c r="F417" s="12">
        <f t="shared" si="48"/>
        <v>4.8484848484848485E-3</v>
      </c>
      <c r="G417" s="12">
        <f t="shared" si="50"/>
        <v>1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33</v>
      </c>
      <c r="D418" s="11">
        <v>13</v>
      </c>
      <c r="E418" s="12">
        <f t="shared" si="47"/>
        <v>2.4517087667161961E-2</v>
      </c>
      <c r="F418" s="12">
        <f t="shared" si="48"/>
        <v>1.5757575757575758E-2</v>
      </c>
      <c r="G418" s="12">
        <f t="shared" si="50"/>
        <v>-0.60606060606060608</v>
      </c>
      <c r="H418" s="12">
        <f t="shared" si="49"/>
        <v>-1.485884101040119E-2</v>
      </c>
    </row>
    <row r="419" spans="1:8" x14ac:dyDescent="0.2">
      <c r="A419" s="9"/>
      <c r="B419" s="10" t="s">
        <v>394</v>
      </c>
      <c r="C419" s="11">
        <v>2</v>
      </c>
      <c r="D419" s="11">
        <v>0</v>
      </c>
      <c r="E419" s="12">
        <f t="shared" si="47"/>
        <v>1.4858841010401188E-3</v>
      </c>
      <c r="F419" s="12" t="str">
        <f t="shared" si="48"/>
        <v/>
      </c>
      <c r="G419" s="12">
        <f t="shared" si="50"/>
        <v>-1</v>
      </c>
      <c r="H419" s="12">
        <f t="shared" si="49"/>
        <v>-1.4858841010401188E-3</v>
      </c>
    </row>
    <row r="420" spans="1:8" x14ac:dyDescent="0.2">
      <c r="A420" s="9"/>
      <c r="B420" s="10" t="s">
        <v>395</v>
      </c>
      <c r="C420" s="11">
        <v>4</v>
      </c>
      <c r="D420" s="11">
        <v>6</v>
      </c>
      <c r="E420" s="12">
        <f t="shared" ref="E420:E483" si="51">+IF(C420=0,"",C420/C$356)</f>
        <v>2.9717682020802376E-3</v>
      </c>
      <c r="F420" s="12">
        <f t="shared" ref="F420:F483" si="52">+IF(D420=0,"",D420/D$356)</f>
        <v>7.2727272727272727E-3</v>
      </c>
      <c r="G420" s="12">
        <f t="shared" si="50"/>
        <v>0.5</v>
      </c>
      <c r="H420" s="12">
        <f t="shared" ref="H420:H483" si="53">+IF(OR(AND(E420=""),(G420="")),"",E420*G420)</f>
        <v>1.4858841010401188E-3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29</v>
      </c>
      <c r="D428" s="11">
        <v>54</v>
      </c>
      <c r="E428" s="12">
        <f t="shared" si="51"/>
        <v>2.1545319465081723E-2</v>
      </c>
      <c r="F428" s="12">
        <f t="shared" si="52"/>
        <v>6.545454545454546E-2</v>
      </c>
      <c r="G428" s="12">
        <f t="shared" si="54"/>
        <v>0.86206896551724133</v>
      </c>
      <c r="H428" s="12">
        <f t="shared" si="53"/>
        <v>1.8573551263001486E-2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48</v>
      </c>
      <c r="D432" s="11">
        <v>0</v>
      </c>
      <c r="E432" s="12">
        <f t="shared" si="51"/>
        <v>3.5661218424962851E-2</v>
      </c>
      <c r="F432" s="12" t="str">
        <f t="shared" si="52"/>
        <v/>
      </c>
      <c r="G432" s="12">
        <f t="shared" si="54"/>
        <v>-1</v>
      </c>
      <c r="H432" s="12">
        <f t="shared" si="53"/>
        <v>-3.5661218424962851E-2</v>
      </c>
    </row>
    <row r="433" spans="1:8" x14ac:dyDescent="0.2">
      <c r="A433" s="9"/>
      <c r="B433" s="10" t="s">
        <v>408</v>
      </c>
      <c r="C433" s="11">
        <v>1</v>
      </c>
      <c r="D433" s="11">
        <v>0</v>
      </c>
      <c r="E433" s="12">
        <f t="shared" si="51"/>
        <v>7.429420505200594E-4</v>
      </c>
      <c r="F433" s="12" t="str">
        <f t="shared" si="52"/>
        <v/>
      </c>
      <c r="G433" s="12">
        <f t="shared" si="54"/>
        <v>-1</v>
      </c>
      <c r="H433" s="12">
        <f t="shared" si="53"/>
        <v>-7.429420505200594E-4</v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71</v>
      </c>
      <c r="D442" s="11">
        <v>77</v>
      </c>
      <c r="E442" s="12">
        <f t="shared" si="51"/>
        <v>5.274888558692422E-2</v>
      </c>
      <c r="F442" s="12">
        <f t="shared" si="52"/>
        <v>9.3333333333333338E-2</v>
      </c>
      <c r="G442" s="12">
        <f t="shared" si="54"/>
        <v>8.4507042253521125E-2</v>
      </c>
      <c r="H442" s="12">
        <f t="shared" si="53"/>
        <v>4.4576523031203564E-3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3</v>
      </c>
      <c r="D444" s="11">
        <v>9</v>
      </c>
      <c r="E444" s="12">
        <f t="shared" si="51"/>
        <v>2.2288261515601782E-3</v>
      </c>
      <c r="F444" s="12">
        <f t="shared" si="52"/>
        <v>1.090909090909091E-2</v>
      </c>
      <c r="G444" s="12">
        <f t="shared" si="54"/>
        <v>2</v>
      </c>
      <c r="H444" s="12">
        <f t="shared" si="53"/>
        <v>4.4576523031203564E-3</v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9</v>
      </c>
      <c r="E447" s="12" t="str">
        <f t="shared" si="51"/>
        <v/>
      </c>
      <c r="F447" s="12">
        <f t="shared" si="52"/>
        <v>1.090909090909091E-2</v>
      </c>
      <c r="G447" s="12">
        <f t="shared" si="54"/>
        <v>1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8</v>
      </c>
      <c r="D449" s="11">
        <v>16</v>
      </c>
      <c r="E449" s="12">
        <f t="shared" si="51"/>
        <v>5.9435364041604752E-3</v>
      </c>
      <c r="F449" s="12">
        <f t="shared" si="52"/>
        <v>1.9393939393939394E-2</v>
      </c>
      <c r="G449" s="12">
        <f t="shared" si="54"/>
        <v>1</v>
      </c>
      <c r="H449" s="12">
        <f t="shared" si="53"/>
        <v>5.9435364041604752E-3</v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28</v>
      </c>
      <c r="D451" s="11">
        <v>0</v>
      </c>
      <c r="E451" s="12">
        <f t="shared" si="51"/>
        <v>2.0802377414561663E-2</v>
      </c>
      <c r="F451" s="12" t="str">
        <f t="shared" si="52"/>
        <v/>
      </c>
      <c r="G451" s="12">
        <f t="shared" si="54"/>
        <v>-1</v>
      </c>
      <c r="H451" s="12">
        <f t="shared" si="53"/>
        <v>-2.0802377414561663E-2</v>
      </c>
    </row>
    <row r="452" spans="1:8" x14ac:dyDescent="0.2">
      <c r="A452" s="9"/>
      <c r="B452" s="10" t="s">
        <v>427</v>
      </c>
      <c r="C452" s="11">
        <v>0</v>
      </c>
      <c r="D452" s="11">
        <v>0</v>
      </c>
      <c r="E452" s="12" t="str">
        <f t="shared" si="51"/>
        <v/>
      </c>
      <c r="F452" s="12" t="str">
        <f t="shared" si="52"/>
        <v/>
      </c>
      <c r="G452" s="12" t="str">
        <f t="shared" si="54"/>
        <v xml:space="preserve"> 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0</v>
      </c>
      <c r="D453" s="11">
        <v>0</v>
      </c>
      <c r="E453" s="12" t="str">
        <f t="shared" si="51"/>
        <v/>
      </c>
      <c r="F453" s="12" t="str">
        <f t="shared" si="52"/>
        <v/>
      </c>
      <c r="G453" s="12" t="str">
        <f t="shared" si="54"/>
        <v xml:space="preserve"> </v>
      </c>
      <c r="H453" s="12" t="str">
        <f t="shared" si="53"/>
        <v/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9</v>
      </c>
      <c r="D455" s="11">
        <v>0</v>
      </c>
      <c r="E455" s="12">
        <f t="shared" si="51"/>
        <v>6.6864784546805346E-3</v>
      </c>
      <c r="F455" s="12" t="str">
        <f t="shared" si="52"/>
        <v/>
      </c>
      <c r="G455" s="12">
        <f t="shared" si="54"/>
        <v>-1</v>
      </c>
      <c r="H455" s="12">
        <f t="shared" si="53"/>
        <v>-6.6864784546805346E-3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4</v>
      </c>
      <c r="E463" s="12" t="str">
        <f t="shared" si="51"/>
        <v/>
      </c>
      <c r="F463" s="12">
        <f t="shared" si="52"/>
        <v>4.8484848484848485E-3</v>
      </c>
      <c r="G463" s="12">
        <f t="shared" si="54"/>
        <v>1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1</v>
      </c>
      <c r="D465" s="11">
        <v>10</v>
      </c>
      <c r="E465" s="12">
        <f t="shared" si="51"/>
        <v>7.429420505200594E-4</v>
      </c>
      <c r="F465" s="12">
        <f t="shared" si="52"/>
        <v>1.2121212121212121E-2</v>
      </c>
      <c r="G465" s="12">
        <f t="shared" si="54"/>
        <v>9</v>
      </c>
      <c r="H465" s="12">
        <f t="shared" si="53"/>
        <v>6.6864784546805346E-3</v>
      </c>
    </row>
    <row r="466" spans="1:8" x14ac:dyDescent="0.2">
      <c r="A466" s="9"/>
      <c r="B466" s="10" t="s">
        <v>441</v>
      </c>
      <c r="C466" s="11">
        <v>0</v>
      </c>
      <c r="D466" s="11">
        <v>4</v>
      </c>
      <c r="E466" s="12" t="str">
        <f t="shared" si="51"/>
        <v/>
      </c>
      <c r="F466" s="12">
        <f t="shared" si="52"/>
        <v>4.8484848484848485E-3</v>
      </c>
      <c r="G466" s="12">
        <f t="shared" si="54"/>
        <v>1</v>
      </c>
      <c r="H466" s="12" t="str">
        <f t="shared" si="53"/>
        <v/>
      </c>
    </row>
    <row r="467" spans="1:8" x14ac:dyDescent="0.2">
      <c r="A467" s="9"/>
      <c r="B467" s="10" t="s">
        <v>442</v>
      </c>
      <c r="C467" s="11">
        <v>47</v>
      </c>
      <c r="D467" s="11">
        <v>3</v>
      </c>
      <c r="E467" s="12">
        <f t="shared" si="51"/>
        <v>3.4918276374442794E-2</v>
      </c>
      <c r="F467" s="12">
        <f t="shared" si="52"/>
        <v>3.6363636363636364E-3</v>
      </c>
      <c r="G467" s="12">
        <f t="shared" si="54"/>
        <v>-0.93617021276595747</v>
      </c>
      <c r="H467" s="12">
        <f t="shared" si="53"/>
        <v>-3.2689450222882617E-2</v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2</v>
      </c>
      <c r="E469" s="12" t="str">
        <f t="shared" si="51"/>
        <v/>
      </c>
      <c r="F469" s="12">
        <f t="shared" si="52"/>
        <v>2.4242424242424242E-3</v>
      </c>
      <c r="G469" s="12">
        <f t="shared" si="54"/>
        <v>1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2</v>
      </c>
      <c r="E474" s="12" t="str">
        <f t="shared" si="51"/>
        <v/>
      </c>
      <c r="F474" s="12">
        <f t="shared" si="52"/>
        <v>2.4242424242424242E-3</v>
      </c>
      <c r="G474" s="12">
        <f t="shared" si="54"/>
        <v>1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5</v>
      </c>
      <c r="D475" s="11">
        <v>16</v>
      </c>
      <c r="E475" s="12">
        <f t="shared" si="51"/>
        <v>3.714710252600297E-3</v>
      </c>
      <c r="F475" s="12">
        <f t="shared" si="52"/>
        <v>1.9393939393939394E-2</v>
      </c>
      <c r="G475" s="12">
        <f t="shared" si="54"/>
        <v>2.2000000000000002</v>
      </c>
      <c r="H475" s="12">
        <f t="shared" si="53"/>
        <v>8.1723625557206542E-3</v>
      </c>
    </row>
    <row r="476" spans="1:8" x14ac:dyDescent="0.2">
      <c r="A476" s="9"/>
      <c r="B476" s="10" t="s">
        <v>451</v>
      </c>
      <c r="C476" s="11">
        <v>0</v>
      </c>
      <c r="D476" s="11">
        <v>1</v>
      </c>
      <c r="E476" s="12" t="str">
        <f t="shared" si="51"/>
        <v/>
      </c>
      <c r="F476" s="12">
        <f t="shared" si="52"/>
        <v>1.2121212121212121E-3</v>
      </c>
      <c r="G476" s="12">
        <f t="shared" si="54"/>
        <v>1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4</v>
      </c>
      <c r="E478" s="12" t="str">
        <f t="shared" si="51"/>
        <v/>
      </c>
      <c r="F478" s="12">
        <f t="shared" si="52"/>
        <v>4.8484848484848485E-3</v>
      </c>
      <c r="G478" s="12">
        <f t="shared" si="54"/>
        <v>1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42</v>
      </c>
      <c r="D480" s="11">
        <v>0</v>
      </c>
      <c r="E480" s="12">
        <f t="shared" si="51"/>
        <v>3.1203566121842496E-2</v>
      </c>
      <c r="F480" s="12" t="str">
        <f t="shared" si="52"/>
        <v/>
      </c>
      <c r="G480" s="12">
        <f t="shared" si="54"/>
        <v>-1</v>
      </c>
      <c r="H480" s="12">
        <f t="shared" si="53"/>
        <v>-3.1203566121842496E-2</v>
      </c>
    </row>
    <row r="481" spans="1:8" x14ac:dyDescent="0.2">
      <c r="A481" s="9"/>
      <c r="B481" s="10" t="s">
        <v>456</v>
      </c>
      <c r="C481" s="11">
        <v>25</v>
      </c>
      <c r="D481" s="11">
        <v>67</v>
      </c>
      <c r="E481" s="12">
        <f t="shared" si="51"/>
        <v>1.8573551263001486E-2</v>
      </c>
      <c r="F481" s="12">
        <f t="shared" si="52"/>
        <v>8.1212121212121208E-2</v>
      </c>
      <c r="G481" s="12">
        <f t="shared" si="54"/>
        <v>1.68</v>
      </c>
      <c r="H481" s="12">
        <f t="shared" si="53"/>
        <v>3.1203566121842496E-2</v>
      </c>
    </row>
    <row r="482" spans="1:8" x14ac:dyDescent="0.2">
      <c r="A482" s="9"/>
      <c r="B482" s="10" t="s">
        <v>457</v>
      </c>
      <c r="C482" s="11">
        <v>3</v>
      </c>
      <c r="D482" s="11">
        <v>0</v>
      </c>
      <c r="E482" s="12">
        <f t="shared" si="51"/>
        <v>2.2288261515601782E-3</v>
      </c>
      <c r="F482" s="12" t="str">
        <f t="shared" si="52"/>
        <v/>
      </c>
      <c r="G482" s="12">
        <f t="shared" si="54"/>
        <v>-1</v>
      </c>
      <c r="H482" s="12">
        <f t="shared" si="53"/>
        <v>-2.2288261515601782E-3</v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0</v>
      </c>
      <c r="D489" s="11">
        <v>6</v>
      </c>
      <c r="E489" s="12" t="str">
        <f t="shared" si="55"/>
        <v/>
      </c>
      <c r="F489" s="12">
        <f t="shared" si="56"/>
        <v>7.2727272727272727E-3</v>
      </c>
      <c r="G489" s="12">
        <f t="shared" si="58"/>
        <v>1</v>
      </c>
      <c r="H489" s="12" t="str">
        <f t="shared" si="57"/>
        <v/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1</v>
      </c>
      <c r="E494" s="12" t="str">
        <f t="shared" si="55"/>
        <v/>
      </c>
      <c r="F494" s="12">
        <f t="shared" si="56"/>
        <v>1.2121212121212121E-3</v>
      </c>
      <c r="G494" s="12">
        <f t="shared" si="58"/>
        <v>1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1</v>
      </c>
      <c r="D499" s="11">
        <v>0</v>
      </c>
      <c r="E499" s="12">
        <f t="shared" si="55"/>
        <v>7.429420505200594E-4</v>
      </c>
      <c r="F499" s="12" t="str">
        <f t="shared" si="56"/>
        <v/>
      </c>
      <c r="G499" s="12">
        <f t="shared" si="58"/>
        <v>-1</v>
      </c>
      <c r="H499" s="12">
        <f t="shared" si="57"/>
        <v>-7.429420505200594E-4</v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2</v>
      </c>
      <c r="E507" s="12" t="str">
        <f t="shared" si="55"/>
        <v/>
      </c>
      <c r="F507" s="12">
        <f t="shared" si="56"/>
        <v>2.4242424242424242E-3</v>
      </c>
      <c r="G507" s="12">
        <f t="shared" si="58"/>
        <v>1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0</v>
      </c>
      <c r="E510" s="12" t="str">
        <f t="shared" si="55"/>
        <v/>
      </c>
      <c r="F510" s="12" t="str">
        <f t="shared" si="56"/>
        <v/>
      </c>
      <c r="G510" s="12" t="str">
        <f t="shared" si="58"/>
        <v xml:space="preserve"> 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0</v>
      </c>
      <c r="E520" s="12" t="str">
        <f t="shared" si="55"/>
        <v/>
      </c>
      <c r="F520" s="12" t="str">
        <f t="shared" si="56"/>
        <v/>
      </c>
      <c r="G520" s="12" t="str">
        <f t="shared" si="58"/>
        <v xml:space="preserve"> 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64</v>
      </c>
      <c r="D525" s="11">
        <v>27</v>
      </c>
      <c r="E525" s="12">
        <f t="shared" si="55"/>
        <v>4.7548291233283801E-2</v>
      </c>
      <c r="F525" s="12">
        <f t="shared" si="56"/>
        <v>3.272727272727273E-2</v>
      </c>
      <c r="G525" s="12">
        <f t="shared" si="58"/>
        <v>-0.578125</v>
      </c>
      <c r="H525" s="12">
        <f t="shared" si="57"/>
        <v>-2.7488855869242199E-2</v>
      </c>
    </row>
    <row r="526" spans="1:8" x14ac:dyDescent="0.2">
      <c r="A526" s="9"/>
      <c r="B526" s="10" t="s">
        <v>501</v>
      </c>
      <c r="C526" s="11">
        <v>50</v>
      </c>
      <c r="D526" s="11">
        <v>55</v>
      </c>
      <c r="E526" s="12">
        <f t="shared" si="55"/>
        <v>3.7147102526002972E-2</v>
      </c>
      <c r="F526" s="12">
        <f t="shared" si="56"/>
        <v>6.6666666666666666E-2</v>
      </c>
      <c r="G526" s="12">
        <f t="shared" si="58"/>
        <v>0.1</v>
      </c>
      <c r="H526" s="12">
        <f t="shared" si="57"/>
        <v>3.7147102526002974E-3</v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1</v>
      </c>
      <c r="D542" s="11">
        <v>2</v>
      </c>
      <c r="E542" s="12">
        <f t="shared" si="55"/>
        <v>7.429420505200594E-4</v>
      </c>
      <c r="F542" s="12">
        <f t="shared" si="56"/>
        <v>2.4242424242424242E-3</v>
      </c>
      <c r="G542" s="12">
        <f t="shared" si="58"/>
        <v>1</v>
      </c>
      <c r="H542" s="12">
        <f t="shared" si="57"/>
        <v>7.429420505200594E-4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6</v>
      </c>
      <c r="D545" s="11">
        <v>2</v>
      </c>
      <c r="E545" s="12">
        <f t="shared" si="55"/>
        <v>4.4576523031203564E-3</v>
      </c>
      <c r="F545" s="12">
        <f t="shared" si="56"/>
        <v>2.4242424242424242E-3</v>
      </c>
      <c r="G545" s="12">
        <f t="shared" si="58"/>
        <v>-0.66666666666666663</v>
      </c>
      <c r="H545" s="12">
        <f t="shared" si="57"/>
        <v>-2.9717682020802376E-3</v>
      </c>
    </row>
    <row r="546" spans="1:8" ht="25.5" x14ac:dyDescent="0.2">
      <c r="A546" s="9"/>
      <c r="B546" s="10" t="s">
        <v>521</v>
      </c>
      <c r="C546" s="11">
        <v>12</v>
      </c>
      <c r="D546" s="11">
        <v>0</v>
      </c>
      <c r="E546" s="12">
        <f t="shared" si="55"/>
        <v>8.9153046062407128E-3</v>
      </c>
      <c r="F546" s="12" t="str">
        <f t="shared" si="56"/>
        <v/>
      </c>
      <c r="G546" s="12">
        <f t="shared" si="58"/>
        <v>-1</v>
      </c>
      <c r="H546" s="12">
        <f t="shared" si="57"/>
        <v>-8.9153046062407128E-3</v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93</v>
      </c>
      <c r="D548" s="11">
        <v>5</v>
      </c>
      <c r="E548" s="12">
        <f t="shared" ref="E548:E585" si="59">+IF(C548=0,"",C548/C$356)</f>
        <v>6.9093610698365532E-2</v>
      </c>
      <c r="F548" s="12">
        <f t="shared" ref="F548:F585" si="60">+IF(D548=0,"",D548/D$356)</f>
        <v>6.0606060606060606E-3</v>
      </c>
      <c r="G548" s="12">
        <f t="shared" si="58"/>
        <v>-0.94623655913978499</v>
      </c>
      <c r="H548" s="12">
        <f t="shared" ref="H548:H585" si="61">+IF(OR(AND(E548=""),(G548="")),"",E548*G548)</f>
        <v>-6.5378900445765234E-2</v>
      </c>
    </row>
    <row r="549" spans="1:8" x14ac:dyDescent="0.2">
      <c r="A549" s="9"/>
      <c r="B549" s="10" t="s">
        <v>524</v>
      </c>
      <c r="C549" s="11">
        <v>2</v>
      </c>
      <c r="D549" s="11">
        <v>3</v>
      </c>
      <c r="E549" s="12">
        <f t="shared" si="59"/>
        <v>1.4858841010401188E-3</v>
      </c>
      <c r="F549" s="12">
        <f t="shared" si="60"/>
        <v>3.6363636363636364E-3</v>
      </c>
      <c r="G549" s="12">
        <f t="shared" ref="G549:G585" si="62">+IF(AND(C549=0,D549=0)," ",IF(C549=0,1,IF(D549=0,-1,(D549-C549)/C549)))</f>
        <v>0.5</v>
      </c>
      <c r="H549" s="12">
        <f t="shared" si="61"/>
        <v>7.429420505200594E-4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2</v>
      </c>
      <c r="E560" s="12" t="str">
        <f t="shared" si="59"/>
        <v/>
      </c>
      <c r="F560" s="12">
        <f t="shared" si="60"/>
        <v>2.4242424242424242E-3</v>
      </c>
      <c r="G560" s="12">
        <f t="shared" si="62"/>
        <v>1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0</v>
      </c>
      <c r="D561" s="11">
        <v>1</v>
      </c>
      <c r="E561" s="12" t="str">
        <f t="shared" si="59"/>
        <v/>
      </c>
      <c r="F561" s="12">
        <f t="shared" si="60"/>
        <v>1.2121212121212121E-3</v>
      </c>
      <c r="G561" s="12">
        <f t="shared" si="62"/>
        <v>1</v>
      </c>
      <c r="H561" s="12" t="str">
        <f t="shared" si="61"/>
        <v/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16</v>
      </c>
      <c r="D564" s="11">
        <v>14</v>
      </c>
      <c r="E564" s="12">
        <f t="shared" si="59"/>
        <v>1.188707280832095E-2</v>
      </c>
      <c r="F564" s="12">
        <f t="shared" si="60"/>
        <v>1.6969696969696971E-2</v>
      </c>
      <c r="G564" s="12">
        <f t="shared" si="62"/>
        <v>-0.125</v>
      </c>
      <c r="H564" s="12">
        <f t="shared" si="61"/>
        <v>-1.4858841010401188E-3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7</v>
      </c>
      <c r="D569" s="11">
        <v>7</v>
      </c>
      <c r="E569" s="12">
        <f t="shared" si="59"/>
        <v>5.2005943536404158E-3</v>
      </c>
      <c r="F569" s="12">
        <f t="shared" si="60"/>
        <v>8.4848484848484857E-3</v>
      </c>
      <c r="G569" s="12">
        <f t="shared" si="62"/>
        <v>0</v>
      </c>
      <c r="H569" s="12">
        <f t="shared" si="61"/>
        <v>0</v>
      </c>
    </row>
    <row r="570" spans="1:8" ht="25.5" x14ac:dyDescent="0.2">
      <c r="A570" s="9"/>
      <c r="B570" s="10" t="s">
        <v>545</v>
      </c>
      <c r="C570" s="11">
        <v>8</v>
      </c>
      <c r="D570" s="11">
        <v>5</v>
      </c>
      <c r="E570" s="12">
        <f t="shared" si="59"/>
        <v>5.9435364041604752E-3</v>
      </c>
      <c r="F570" s="12">
        <f t="shared" si="60"/>
        <v>6.0606060606060606E-3</v>
      </c>
      <c r="G570" s="12">
        <f t="shared" si="62"/>
        <v>-0.375</v>
      </c>
      <c r="H570" s="12">
        <f t="shared" si="61"/>
        <v>-2.2288261515601782E-3</v>
      </c>
    </row>
    <row r="571" spans="1:8" x14ac:dyDescent="0.2">
      <c r="A571" s="9"/>
      <c r="B571" s="10" t="s">
        <v>546</v>
      </c>
      <c r="C571" s="11">
        <v>45</v>
      </c>
      <c r="D571" s="11">
        <v>65</v>
      </c>
      <c r="E571" s="12">
        <f t="shared" si="59"/>
        <v>3.3432392273402674E-2</v>
      </c>
      <c r="F571" s="12">
        <f t="shared" si="60"/>
        <v>7.8787878787878782E-2</v>
      </c>
      <c r="G571" s="12">
        <f t="shared" si="62"/>
        <v>0.44444444444444442</v>
      </c>
      <c r="H571" s="12">
        <f t="shared" si="61"/>
        <v>1.4858841010401188E-2</v>
      </c>
    </row>
    <row r="572" spans="1:8" x14ac:dyDescent="0.2">
      <c r="A572" s="9"/>
      <c r="B572" s="10" t="s">
        <v>547</v>
      </c>
      <c r="C572" s="11">
        <v>2</v>
      </c>
      <c r="D572" s="11">
        <v>2</v>
      </c>
      <c r="E572" s="12">
        <f t="shared" si="59"/>
        <v>1.4858841010401188E-3</v>
      </c>
      <c r="F572" s="12">
        <f t="shared" si="60"/>
        <v>2.4242424242424242E-3</v>
      </c>
      <c r="G572" s="12">
        <f t="shared" si="62"/>
        <v>0</v>
      </c>
      <c r="H572" s="12">
        <f t="shared" si="61"/>
        <v>0</v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49</v>
      </c>
      <c r="D577" s="11">
        <v>0</v>
      </c>
      <c r="E577" s="12">
        <f t="shared" si="59"/>
        <v>3.6404160475482915E-2</v>
      </c>
      <c r="F577" s="12" t="str">
        <f t="shared" si="60"/>
        <v/>
      </c>
      <c r="G577" s="12">
        <f t="shared" si="62"/>
        <v>-1</v>
      </c>
      <c r="H577" s="12">
        <f t="shared" si="61"/>
        <v>-3.6404160475482915E-2</v>
      </c>
    </row>
    <row r="578" spans="1:8" x14ac:dyDescent="0.2">
      <c r="A578" s="9"/>
      <c r="B578" s="10" t="s">
        <v>553</v>
      </c>
      <c r="C578" s="11">
        <v>0</v>
      </c>
      <c r="D578" s="11">
        <v>2</v>
      </c>
      <c r="E578" s="12" t="str">
        <f t="shared" si="59"/>
        <v/>
      </c>
      <c r="F578" s="12">
        <f t="shared" si="60"/>
        <v>2.4242424242424242E-3</v>
      </c>
      <c r="G578" s="12">
        <f t="shared" si="62"/>
        <v>1</v>
      </c>
      <c r="H578" s="12" t="str">
        <f t="shared" si="61"/>
        <v/>
      </c>
    </row>
    <row r="579" spans="1:8" x14ac:dyDescent="0.2">
      <c r="A579" s="9"/>
      <c r="B579" s="10" t="s">
        <v>554</v>
      </c>
      <c r="C579" s="11">
        <v>0</v>
      </c>
      <c r="D579" s="11">
        <v>1</v>
      </c>
      <c r="E579" s="12" t="str">
        <f t="shared" si="59"/>
        <v/>
      </c>
      <c r="F579" s="12">
        <f t="shared" si="60"/>
        <v>1.2121212121212121E-3</v>
      </c>
      <c r="G579" s="12">
        <f t="shared" si="62"/>
        <v>1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369</v>
      </c>
      <c r="D591" s="28">
        <f>SUM(D592:D618)</f>
        <v>579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0.56910569105691056</v>
      </c>
      <c r="H591" s="30">
        <f t="shared" ref="H591:H618" si="65">+IF(OR(AND(E591=""),(G591="")),"",E591*G591)</f>
        <v>0.56910569105691056</v>
      </c>
    </row>
    <row r="592" spans="1:8" x14ac:dyDescent="0.2">
      <c r="A592" s="9"/>
      <c r="B592" s="10" t="s">
        <v>561</v>
      </c>
      <c r="C592" s="11">
        <v>2</v>
      </c>
      <c r="D592" s="11">
        <v>0</v>
      </c>
      <c r="E592" s="12">
        <f t="shared" si="63"/>
        <v>5.4200542005420054E-3</v>
      </c>
      <c r="F592" s="12" t="str">
        <f t="shared" si="64"/>
        <v/>
      </c>
      <c r="G592" s="12">
        <f t="shared" ref="G592:G618" si="66">+IF(AND(C592=0,D592=0)," ",IF(C592=0,1,IF(D592=0,-1,(D592-C592)/C592)))</f>
        <v>-1</v>
      </c>
      <c r="H592" s="12">
        <f t="shared" si="65"/>
        <v>-5.4200542005420054E-3</v>
      </c>
    </row>
    <row r="593" spans="1:8" x14ac:dyDescent="0.2">
      <c r="A593" s="9"/>
      <c r="B593" s="10" t="s">
        <v>562</v>
      </c>
      <c r="C593" s="11">
        <v>0</v>
      </c>
      <c r="D593" s="11">
        <v>8</v>
      </c>
      <c r="E593" s="12" t="str">
        <f t="shared" si="63"/>
        <v/>
      </c>
      <c r="F593" s="12">
        <f t="shared" si="64"/>
        <v>1.3816925734024179E-2</v>
      </c>
      <c r="G593" s="12">
        <f t="shared" si="66"/>
        <v>1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32</v>
      </c>
      <c r="D594" s="11">
        <v>101</v>
      </c>
      <c r="E594" s="12">
        <f t="shared" si="63"/>
        <v>8.6720867208672087E-2</v>
      </c>
      <c r="F594" s="12">
        <f t="shared" si="64"/>
        <v>0.17443868739205526</v>
      </c>
      <c r="G594" s="12">
        <f t="shared" si="66"/>
        <v>2.15625</v>
      </c>
      <c r="H594" s="12">
        <f t="shared" si="65"/>
        <v>0.18699186991869918</v>
      </c>
    </row>
    <row r="595" spans="1:8" x14ac:dyDescent="0.2">
      <c r="A595" s="9"/>
      <c r="B595" s="10" t="s">
        <v>564</v>
      </c>
      <c r="C595" s="11">
        <v>16</v>
      </c>
      <c r="D595" s="11">
        <v>51</v>
      </c>
      <c r="E595" s="12">
        <f t="shared" si="63"/>
        <v>4.3360433604336043E-2</v>
      </c>
      <c r="F595" s="12">
        <f t="shared" si="64"/>
        <v>8.8082901554404139E-2</v>
      </c>
      <c r="G595" s="12">
        <f t="shared" si="66"/>
        <v>2.1875</v>
      </c>
      <c r="H595" s="12">
        <f t="shared" si="65"/>
        <v>9.4850948509485097E-2</v>
      </c>
    </row>
    <row r="596" spans="1:8" x14ac:dyDescent="0.2">
      <c r="A596" s="9"/>
      <c r="B596" s="10" t="s">
        <v>565</v>
      </c>
      <c r="C596" s="11">
        <v>0</v>
      </c>
      <c r="D596" s="11">
        <v>2</v>
      </c>
      <c r="E596" s="12" t="str">
        <f t="shared" si="63"/>
        <v/>
      </c>
      <c r="F596" s="12">
        <f t="shared" si="64"/>
        <v>3.4542314335060447E-3</v>
      </c>
      <c r="G596" s="12">
        <f t="shared" si="66"/>
        <v>1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44</v>
      </c>
      <c r="D604" s="11">
        <v>21</v>
      </c>
      <c r="E604" s="12">
        <f t="shared" si="63"/>
        <v>0.11924119241192412</v>
      </c>
      <c r="F604" s="12">
        <f t="shared" si="64"/>
        <v>3.6269430051813469E-2</v>
      </c>
      <c r="G604" s="12">
        <f t="shared" si="66"/>
        <v>-0.52272727272727271</v>
      </c>
      <c r="H604" s="12">
        <f t="shared" si="65"/>
        <v>-6.2330623306233061E-2</v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26</v>
      </c>
      <c r="D606" s="11">
        <v>51</v>
      </c>
      <c r="E606" s="12">
        <f t="shared" si="63"/>
        <v>7.0460704607046065E-2</v>
      </c>
      <c r="F606" s="12">
        <f t="shared" si="64"/>
        <v>8.8082901554404139E-2</v>
      </c>
      <c r="G606" s="12">
        <f t="shared" si="66"/>
        <v>0.96153846153846156</v>
      </c>
      <c r="H606" s="12">
        <f t="shared" si="65"/>
        <v>6.7750677506775062E-2</v>
      </c>
    </row>
    <row r="607" spans="1:8" x14ac:dyDescent="0.2">
      <c r="A607" s="9"/>
      <c r="B607" s="10" t="s">
        <v>576</v>
      </c>
      <c r="C607" s="11">
        <v>2</v>
      </c>
      <c r="D607" s="11">
        <v>3</v>
      </c>
      <c r="E607" s="12">
        <f t="shared" si="63"/>
        <v>5.4200542005420054E-3</v>
      </c>
      <c r="F607" s="12">
        <f t="shared" si="64"/>
        <v>5.1813471502590676E-3</v>
      </c>
      <c r="G607" s="12">
        <f t="shared" si="66"/>
        <v>0.5</v>
      </c>
      <c r="H607" s="12">
        <f t="shared" si="65"/>
        <v>2.7100271002710027E-3</v>
      </c>
    </row>
    <row r="608" spans="1:8" x14ac:dyDescent="0.2">
      <c r="A608" s="9"/>
      <c r="B608" s="10" t="s">
        <v>577</v>
      </c>
      <c r="C608" s="11">
        <v>3</v>
      </c>
      <c r="D608" s="11">
        <v>10</v>
      </c>
      <c r="E608" s="12">
        <f t="shared" si="63"/>
        <v>8.130081300813009E-3</v>
      </c>
      <c r="F608" s="12">
        <f t="shared" si="64"/>
        <v>1.7271157167530225E-2</v>
      </c>
      <c r="G608" s="12">
        <f t="shared" si="66"/>
        <v>2.3333333333333335</v>
      </c>
      <c r="H608" s="12">
        <f t="shared" si="65"/>
        <v>1.8970189701897022E-2</v>
      </c>
    </row>
    <row r="609" spans="1:8" x14ac:dyDescent="0.2">
      <c r="A609" s="9"/>
      <c r="B609" s="10" t="s">
        <v>578</v>
      </c>
      <c r="C609" s="11">
        <v>111</v>
      </c>
      <c r="D609" s="11">
        <v>114</v>
      </c>
      <c r="E609" s="12">
        <f t="shared" si="63"/>
        <v>0.30081300813008133</v>
      </c>
      <c r="F609" s="12">
        <f t="shared" si="64"/>
        <v>0.19689119170984457</v>
      </c>
      <c r="G609" s="12">
        <f t="shared" si="66"/>
        <v>2.7027027027027029E-2</v>
      </c>
      <c r="H609" s="12">
        <f t="shared" si="65"/>
        <v>8.130081300813009E-3</v>
      </c>
    </row>
    <row r="610" spans="1:8" x14ac:dyDescent="0.2">
      <c r="A610" s="9"/>
      <c r="B610" s="10" t="s">
        <v>579</v>
      </c>
      <c r="C610" s="11">
        <v>0</v>
      </c>
      <c r="D610" s="11">
        <v>0</v>
      </c>
      <c r="E610" s="12" t="str">
        <f t="shared" si="63"/>
        <v/>
      </c>
      <c r="F610" s="12" t="str">
        <f t="shared" si="64"/>
        <v/>
      </c>
      <c r="G610" s="12" t="str">
        <f t="shared" si="66"/>
        <v xml:space="preserve"> </v>
      </c>
      <c r="H610" s="12" t="str">
        <f t="shared" si="65"/>
        <v/>
      </c>
    </row>
    <row r="611" spans="1:8" x14ac:dyDescent="0.2">
      <c r="A611" s="9"/>
      <c r="B611" s="10" t="s">
        <v>580</v>
      </c>
      <c r="C611" s="11">
        <v>2</v>
      </c>
      <c r="D611" s="11">
        <v>1</v>
      </c>
      <c r="E611" s="12">
        <f t="shared" si="63"/>
        <v>5.4200542005420054E-3</v>
      </c>
      <c r="F611" s="12">
        <f t="shared" si="64"/>
        <v>1.7271157167530224E-3</v>
      </c>
      <c r="G611" s="12">
        <f t="shared" si="66"/>
        <v>-0.5</v>
      </c>
      <c r="H611" s="12">
        <f t="shared" si="65"/>
        <v>-2.7100271002710027E-3</v>
      </c>
    </row>
    <row r="612" spans="1:8" x14ac:dyDescent="0.2">
      <c r="A612" s="9"/>
      <c r="B612" s="10" t="s">
        <v>581</v>
      </c>
      <c r="C612" s="11">
        <v>0</v>
      </c>
      <c r="D612" s="11">
        <v>4</v>
      </c>
      <c r="E612" s="12" t="str">
        <f t="shared" si="63"/>
        <v/>
      </c>
      <c r="F612" s="12">
        <f t="shared" si="64"/>
        <v>6.9084628670120895E-3</v>
      </c>
      <c r="G612" s="12">
        <f t="shared" si="66"/>
        <v>1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3</v>
      </c>
      <c r="D614" s="11">
        <v>5</v>
      </c>
      <c r="E614" s="12">
        <f t="shared" si="63"/>
        <v>8.130081300813009E-3</v>
      </c>
      <c r="F614" s="12">
        <f t="shared" si="64"/>
        <v>8.6355785837651123E-3</v>
      </c>
      <c r="G614" s="12">
        <f t="shared" si="66"/>
        <v>0.66666666666666663</v>
      </c>
      <c r="H614" s="12">
        <f t="shared" si="65"/>
        <v>5.4200542005420054E-3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128</v>
      </c>
      <c r="D617" s="11">
        <v>161</v>
      </c>
      <c r="E617" s="12">
        <f t="shared" si="63"/>
        <v>0.34688346883468835</v>
      </c>
      <c r="F617" s="12">
        <f t="shared" si="64"/>
        <v>0.27806563039723664</v>
      </c>
      <c r="G617" s="12">
        <f t="shared" si="66"/>
        <v>0.2578125</v>
      </c>
      <c r="H617" s="12">
        <f t="shared" si="65"/>
        <v>8.943089430894309E-2</v>
      </c>
    </row>
    <row r="618" spans="1:8" ht="25.5" x14ac:dyDescent="0.2">
      <c r="A618" s="9"/>
      <c r="B618" s="10" t="s">
        <v>587</v>
      </c>
      <c r="C618" s="11">
        <v>0</v>
      </c>
      <c r="D618" s="11">
        <v>47</v>
      </c>
      <c r="E618" s="12" t="str">
        <f t="shared" si="63"/>
        <v/>
      </c>
      <c r="F618" s="12">
        <f t="shared" si="64"/>
        <v>8.1174438687392061E-2</v>
      </c>
      <c r="G618" s="12">
        <f t="shared" si="66"/>
        <v>1</v>
      </c>
      <c r="H618" s="12" t="str">
        <f t="shared" si="65"/>
        <v/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42" priority="8" operator="equal">
      <formula>"NUEVA"</formula>
    </cfRule>
  </conditionalFormatting>
  <conditionalFormatting sqref="A19">
    <cfRule type="cellIs" dxfId="164" priority="5" operator="equal">
      <formula>"NUEVA"</formula>
    </cfRule>
  </conditionalFormatting>
  <conditionalFormatting sqref="A76">
    <cfRule type="cellIs" dxfId="130" priority="4" operator="equal">
      <formula>"NUEVA"</formula>
    </cfRule>
  </conditionalFormatting>
  <conditionalFormatting sqref="A177">
    <cfRule type="cellIs" dxfId="96" priority="3" operator="equal">
      <formula>"NUEVA"</formula>
    </cfRule>
  </conditionalFormatting>
  <conditionalFormatting sqref="A356">
    <cfRule type="cellIs" dxfId="62" priority="2" operator="equal">
      <formula>"NUEVA"</formula>
    </cfRule>
  </conditionalFormatting>
  <conditionalFormatting sqref="A591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646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647</v>
      </c>
      <c r="C8" s="28">
        <f>+C19+C76+C177+C356+C591</f>
        <v>3196</v>
      </c>
      <c r="D8" s="28">
        <f>+D19+D76+D177+D356+D591</f>
        <v>3074</v>
      </c>
      <c r="E8" s="29">
        <f>SUM(E9:E13)</f>
        <v>0.99999999999999989</v>
      </c>
      <c r="F8" s="29">
        <f>SUM(F9:F13)</f>
        <v>1</v>
      </c>
      <c r="G8" s="29">
        <f t="shared" ref="G8:G13" si="0">+IF(AND(C8=0,D8=0),"",IF(C8=0,1,IF(D8=0,-1,(D8-C8)/C8)))</f>
        <v>-3.8172715894868585E-2</v>
      </c>
      <c r="H8" s="30">
        <f t="shared" ref="H8:H13" si="1">+IF(OR(AND(E8=""),(G8="")),"",E8*G8)</f>
        <v>-3.8172715894868578E-2</v>
      </c>
    </row>
    <row r="9" spans="1:8" x14ac:dyDescent="0.2">
      <c r="A9" s="9"/>
      <c r="B9" s="10" t="s">
        <v>6</v>
      </c>
      <c r="C9" s="11">
        <f>+C19</f>
        <v>103</v>
      </c>
      <c r="D9" s="11">
        <f>+D19</f>
        <v>73</v>
      </c>
      <c r="E9" s="12">
        <f t="shared" ref="E9:F13" si="2">+C9/C$8</f>
        <v>3.2227784730913644E-2</v>
      </c>
      <c r="F9" s="12">
        <f t="shared" si="2"/>
        <v>2.3747560182173066E-2</v>
      </c>
      <c r="G9" s="12">
        <f t="shared" si="0"/>
        <v>-0.29126213592233008</v>
      </c>
      <c r="H9" s="12">
        <f t="shared" si="1"/>
        <v>-9.3867334167709645E-3</v>
      </c>
    </row>
    <row r="10" spans="1:8" ht="25.5" x14ac:dyDescent="0.2">
      <c r="A10" s="9"/>
      <c r="B10" s="10" t="s">
        <v>7</v>
      </c>
      <c r="C10" s="11">
        <f>+C76</f>
        <v>846</v>
      </c>
      <c r="D10" s="11">
        <f>+D76</f>
        <v>786</v>
      </c>
      <c r="E10" s="12">
        <f t="shared" si="2"/>
        <v>0.26470588235294118</v>
      </c>
      <c r="F10" s="12">
        <f t="shared" si="2"/>
        <v>0.25569290826284968</v>
      </c>
      <c r="G10" s="12">
        <f t="shared" si="0"/>
        <v>-7.0921985815602842E-2</v>
      </c>
      <c r="H10" s="12">
        <f t="shared" si="1"/>
        <v>-1.8773466833541929E-2</v>
      </c>
    </row>
    <row r="11" spans="1:8" ht="25.5" x14ac:dyDescent="0.2">
      <c r="A11" s="9"/>
      <c r="B11" s="10" t="s">
        <v>8</v>
      </c>
      <c r="C11" s="11">
        <f>+C177</f>
        <v>598</v>
      </c>
      <c r="D11" s="11">
        <f>+D177</f>
        <v>405</v>
      </c>
      <c r="E11" s="12">
        <f t="shared" si="2"/>
        <v>0.18710888610763454</v>
      </c>
      <c r="F11" s="12">
        <f t="shared" si="2"/>
        <v>0.1317501626545218</v>
      </c>
      <c r="G11" s="12">
        <f t="shared" si="0"/>
        <v>-0.32274247491638797</v>
      </c>
      <c r="H11" s="12">
        <f t="shared" si="1"/>
        <v>-6.0387984981226536E-2</v>
      </c>
    </row>
    <row r="12" spans="1:8" ht="25.5" x14ac:dyDescent="0.2">
      <c r="A12" s="9"/>
      <c r="B12" s="10" t="s">
        <v>9</v>
      </c>
      <c r="C12" s="11">
        <f>+C356</f>
        <v>1264</v>
      </c>
      <c r="D12" s="11">
        <f>+D356</f>
        <v>1200</v>
      </c>
      <c r="E12" s="12">
        <f t="shared" si="2"/>
        <v>0.39549436795994991</v>
      </c>
      <c r="F12" s="12">
        <f t="shared" si="2"/>
        <v>0.39037085230969421</v>
      </c>
      <c r="G12" s="12">
        <f t="shared" si="0"/>
        <v>-5.0632911392405063E-2</v>
      </c>
      <c r="H12" s="12">
        <f t="shared" si="1"/>
        <v>-2.0025031289111386E-2</v>
      </c>
    </row>
    <row r="13" spans="1:8" ht="25.5" x14ac:dyDescent="0.2">
      <c r="A13" s="9"/>
      <c r="B13" s="10" t="s">
        <v>10</v>
      </c>
      <c r="C13" s="11">
        <f>+C591</f>
        <v>385</v>
      </c>
      <c r="D13" s="11">
        <f>+D591</f>
        <v>610</v>
      </c>
      <c r="E13" s="12">
        <f t="shared" si="2"/>
        <v>0.1204630788485607</v>
      </c>
      <c r="F13" s="12">
        <f t="shared" si="2"/>
        <v>0.19843851659076123</v>
      </c>
      <c r="G13" s="12">
        <f t="shared" si="0"/>
        <v>0.58441558441558439</v>
      </c>
      <c r="H13" s="12">
        <f t="shared" si="1"/>
        <v>7.0400500625782222E-2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103</v>
      </c>
      <c r="D19" s="28">
        <f>SUM(D20:D70)</f>
        <v>73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-0.29126213592233008</v>
      </c>
      <c r="H19" s="30">
        <f t="shared" ref="H19:H50" si="5">+IF(OR(AND(E19=""),(G19="")),"",E19*G19)</f>
        <v>-0.29126213592233008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10</v>
      </c>
      <c r="D21" s="11">
        <v>0</v>
      </c>
      <c r="E21" s="12">
        <f t="shared" si="3"/>
        <v>9.7087378640776698E-2</v>
      </c>
      <c r="F21" s="12" t="str">
        <f t="shared" si="4"/>
        <v/>
      </c>
      <c r="G21" s="12">
        <f t="shared" si="6"/>
        <v>-1</v>
      </c>
      <c r="H21" s="12">
        <f t="shared" si="5"/>
        <v>-9.7087378640776698E-2</v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1</v>
      </c>
      <c r="E24" s="12" t="str">
        <f t="shared" si="3"/>
        <v/>
      </c>
      <c r="F24" s="12">
        <f t="shared" si="4"/>
        <v>1.3698630136986301E-2</v>
      </c>
      <c r="G24" s="12">
        <f t="shared" si="6"/>
        <v>1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19</v>
      </c>
      <c r="D27" s="11">
        <v>4</v>
      </c>
      <c r="E27" s="12">
        <f t="shared" si="3"/>
        <v>0.18446601941747573</v>
      </c>
      <c r="F27" s="12">
        <f t="shared" si="4"/>
        <v>5.4794520547945202E-2</v>
      </c>
      <c r="G27" s="12">
        <f t="shared" si="6"/>
        <v>-0.78947368421052633</v>
      </c>
      <c r="H27" s="12">
        <f t="shared" si="5"/>
        <v>-0.14563106796116504</v>
      </c>
    </row>
    <row r="28" spans="1:8" x14ac:dyDescent="0.2">
      <c r="A28" s="9"/>
      <c r="B28" s="10" t="s">
        <v>20</v>
      </c>
      <c r="C28" s="11">
        <v>1</v>
      </c>
      <c r="D28" s="11">
        <v>1</v>
      </c>
      <c r="E28" s="12">
        <f t="shared" si="3"/>
        <v>9.7087378640776691E-3</v>
      </c>
      <c r="F28" s="12">
        <f t="shared" si="4"/>
        <v>1.3698630136986301E-2</v>
      </c>
      <c r="G28" s="12">
        <f t="shared" si="6"/>
        <v>0</v>
      </c>
      <c r="H28" s="12">
        <f t="shared" si="5"/>
        <v>0</v>
      </c>
    </row>
    <row r="29" spans="1:8" x14ac:dyDescent="0.2">
      <c r="A29" s="9"/>
      <c r="B29" s="10" t="s">
        <v>21</v>
      </c>
      <c r="C29" s="11">
        <v>1</v>
      </c>
      <c r="D29" s="11">
        <v>0</v>
      </c>
      <c r="E29" s="12">
        <f t="shared" si="3"/>
        <v>9.7087378640776691E-3</v>
      </c>
      <c r="F29" s="12" t="str">
        <f t="shared" si="4"/>
        <v/>
      </c>
      <c r="G29" s="12">
        <f t="shared" si="6"/>
        <v>-1</v>
      </c>
      <c r="H29" s="12">
        <f t="shared" si="5"/>
        <v>-9.7087378640776691E-3</v>
      </c>
    </row>
    <row r="30" spans="1:8" x14ac:dyDescent="0.2">
      <c r="A30" s="9"/>
      <c r="B30" s="10" t="s">
        <v>22</v>
      </c>
      <c r="C30" s="11">
        <v>34</v>
      </c>
      <c r="D30" s="11">
        <v>37</v>
      </c>
      <c r="E30" s="12">
        <f t="shared" si="3"/>
        <v>0.3300970873786408</v>
      </c>
      <c r="F30" s="12">
        <f t="shared" si="4"/>
        <v>0.50684931506849318</v>
      </c>
      <c r="G30" s="12">
        <f t="shared" si="6"/>
        <v>8.8235294117647065E-2</v>
      </c>
      <c r="H30" s="12">
        <f t="shared" si="5"/>
        <v>2.9126213592233014E-2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2</v>
      </c>
      <c r="D36" s="11">
        <v>1</v>
      </c>
      <c r="E36" s="12">
        <f t="shared" si="3"/>
        <v>1.9417475728155338E-2</v>
      </c>
      <c r="F36" s="12">
        <f t="shared" si="4"/>
        <v>1.3698630136986301E-2</v>
      </c>
      <c r="G36" s="12">
        <f t="shared" si="6"/>
        <v>-0.5</v>
      </c>
      <c r="H36" s="12">
        <f t="shared" si="5"/>
        <v>-9.7087378640776691E-3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5</v>
      </c>
      <c r="D39" s="11">
        <v>1</v>
      </c>
      <c r="E39" s="12">
        <f t="shared" si="3"/>
        <v>4.8543689320388349E-2</v>
      </c>
      <c r="F39" s="12">
        <f t="shared" si="4"/>
        <v>1.3698630136986301E-2</v>
      </c>
      <c r="G39" s="12">
        <f t="shared" si="6"/>
        <v>-0.8</v>
      </c>
      <c r="H39" s="12">
        <f t="shared" si="5"/>
        <v>-3.8834951456310683E-2</v>
      </c>
    </row>
    <row r="40" spans="1:8" ht="25.5" x14ac:dyDescent="0.2">
      <c r="A40" s="9"/>
      <c r="B40" s="10" t="s">
        <v>32</v>
      </c>
      <c r="C40" s="11">
        <v>2</v>
      </c>
      <c r="D40" s="11">
        <v>0</v>
      </c>
      <c r="E40" s="12">
        <f t="shared" si="3"/>
        <v>1.9417475728155338E-2</v>
      </c>
      <c r="F40" s="12" t="str">
        <f t="shared" si="4"/>
        <v/>
      </c>
      <c r="G40" s="12">
        <f t="shared" si="6"/>
        <v>-1</v>
      </c>
      <c r="H40" s="12">
        <f t="shared" si="5"/>
        <v>-1.9417475728155338E-2</v>
      </c>
    </row>
    <row r="41" spans="1:8" ht="25.5" x14ac:dyDescent="0.2">
      <c r="A41" s="9"/>
      <c r="B41" s="10" t="s">
        <v>33</v>
      </c>
      <c r="C41" s="11">
        <v>1</v>
      </c>
      <c r="D41" s="11">
        <v>0</v>
      </c>
      <c r="E41" s="12">
        <f t="shared" si="3"/>
        <v>9.7087378640776691E-3</v>
      </c>
      <c r="F41" s="12" t="str">
        <f t="shared" si="4"/>
        <v/>
      </c>
      <c r="G41" s="12">
        <f t="shared" si="6"/>
        <v>-1</v>
      </c>
      <c r="H41" s="12">
        <f t="shared" si="5"/>
        <v>-9.7087378640776691E-3</v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4</v>
      </c>
      <c r="D43" s="11">
        <v>0</v>
      </c>
      <c r="E43" s="12">
        <f t="shared" si="3"/>
        <v>3.8834951456310676E-2</v>
      </c>
      <c r="F43" s="12" t="str">
        <f t="shared" si="4"/>
        <v/>
      </c>
      <c r="G43" s="12">
        <f t="shared" si="6"/>
        <v>-1</v>
      </c>
      <c r="H43" s="12">
        <f t="shared" si="5"/>
        <v>-3.8834951456310676E-2</v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2</v>
      </c>
      <c r="E45" s="12" t="str">
        <f t="shared" si="3"/>
        <v/>
      </c>
      <c r="F45" s="12">
        <f t="shared" si="4"/>
        <v>2.7397260273972601E-2</v>
      </c>
      <c r="G45" s="12">
        <f t="shared" si="6"/>
        <v>1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2</v>
      </c>
      <c r="D47" s="11">
        <v>0</v>
      </c>
      <c r="E47" s="12">
        <f t="shared" si="3"/>
        <v>1.9417475728155338E-2</v>
      </c>
      <c r="F47" s="12" t="str">
        <f t="shared" si="4"/>
        <v/>
      </c>
      <c r="G47" s="12">
        <f t="shared" si="6"/>
        <v>-1</v>
      </c>
      <c r="H47" s="12">
        <f t="shared" si="5"/>
        <v>-1.9417475728155338E-2</v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2</v>
      </c>
      <c r="D49" s="11">
        <v>0</v>
      </c>
      <c r="E49" s="12">
        <f t="shared" si="3"/>
        <v>1.9417475728155338E-2</v>
      </c>
      <c r="F49" s="12" t="str">
        <f t="shared" si="4"/>
        <v/>
      </c>
      <c r="G49" s="12">
        <f t="shared" si="6"/>
        <v>-1</v>
      </c>
      <c r="H49" s="12">
        <f t="shared" si="5"/>
        <v>-1.9417475728155338E-2</v>
      </c>
    </row>
    <row r="50" spans="1:8" x14ac:dyDescent="0.2">
      <c r="A50" s="9"/>
      <c r="B50" s="10" t="s">
        <v>42</v>
      </c>
      <c r="C50" s="11">
        <v>2</v>
      </c>
      <c r="D50" s="11">
        <v>2</v>
      </c>
      <c r="E50" s="12">
        <f t="shared" si="3"/>
        <v>1.9417475728155338E-2</v>
      </c>
      <c r="F50" s="12">
        <f t="shared" si="4"/>
        <v>2.7397260273972601E-2</v>
      </c>
      <c r="G50" s="12">
        <f t="shared" si="6"/>
        <v>0</v>
      </c>
      <c r="H50" s="12">
        <f t="shared" si="5"/>
        <v>0</v>
      </c>
    </row>
    <row r="51" spans="1:8" x14ac:dyDescent="0.2">
      <c r="A51" s="9"/>
      <c r="B51" s="10" t="s">
        <v>43</v>
      </c>
      <c r="C51" s="11">
        <v>1</v>
      </c>
      <c r="D51" s="11">
        <v>0</v>
      </c>
      <c r="E51" s="12">
        <f t="shared" ref="E51:E70" si="7">+IF(C51=0,"",C51/C$19)</f>
        <v>9.7087378640776691E-3</v>
      </c>
      <c r="F51" s="12" t="str">
        <f t="shared" ref="F51:F70" si="8">+IF(D51=0,"",D51/D$19)</f>
        <v/>
      </c>
      <c r="G51" s="12">
        <f t="shared" si="6"/>
        <v>-1</v>
      </c>
      <c r="H51" s="12">
        <f t="shared" ref="H51:H70" si="9">+IF(OR(AND(E51=""),(G51="")),"",E51*G51)</f>
        <v>-9.7087378640776691E-3</v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22</v>
      </c>
      <c r="E54" s="12" t="str">
        <f t="shared" si="7"/>
        <v/>
      </c>
      <c r="F54" s="12">
        <f t="shared" si="8"/>
        <v>0.30136986301369861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6</v>
      </c>
      <c r="D61" s="11">
        <v>0</v>
      </c>
      <c r="E61" s="12">
        <f t="shared" si="7"/>
        <v>5.8252427184466021E-2</v>
      </c>
      <c r="F61" s="12" t="str">
        <f t="shared" si="8"/>
        <v/>
      </c>
      <c r="G61" s="12">
        <f t="shared" si="10"/>
        <v>-1</v>
      </c>
      <c r="H61" s="12">
        <f t="shared" si="9"/>
        <v>-5.8252427184466021E-2</v>
      </c>
    </row>
    <row r="62" spans="1:8" x14ac:dyDescent="0.2">
      <c r="A62" s="9"/>
      <c r="B62" s="10" t="s">
        <v>54</v>
      </c>
      <c r="C62" s="11">
        <v>0</v>
      </c>
      <c r="D62" s="11">
        <v>1</v>
      </c>
      <c r="E62" s="12" t="str">
        <f t="shared" si="7"/>
        <v/>
      </c>
      <c r="F62" s="12">
        <f t="shared" si="8"/>
        <v>1.3698630136986301E-2</v>
      </c>
      <c r="G62" s="12">
        <f t="shared" si="10"/>
        <v>1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2</v>
      </c>
      <c r="D64" s="11">
        <v>0</v>
      </c>
      <c r="E64" s="12">
        <f t="shared" si="7"/>
        <v>1.9417475728155338E-2</v>
      </c>
      <c r="F64" s="12" t="str">
        <f t="shared" si="8"/>
        <v/>
      </c>
      <c r="G64" s="12">
        <f t="shared" si="10"/>
        <v>-1</v>
      </c>
      <c r="H64" s="12">
        <f t="shared" si="9"/>
        <v>-1.9417475728155338E-2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2</v>
      </c>
      <c r="D68" s="11">
        <v>1</v>
      </c>
      <c r="E68" s="12">
        <f t="shared" si="7"/>
        <v>1.9417475728155338E-2</v>
      </c>
      <c r="F68" s="12">
        <f t="shared" si="8"/>
        <v>1.3698630136986301E-2</v>
      </c>
      <c r="G68" s="12">
        <f t="shared" si="10"/>
        <v>-0.5</v>
      </c>
      <c r="H68" s="12">
        <f t="shared" si="9"/>
        <v>-9.7087378640776691E-3</v>
      </c>
    </row>
    <row r="69" spans="1:8" x14ac:dyDescent="0.2">
      <c r="A69" s="9"/>
      <c r="B69" s="10" t="s">
        <v>62</v>
      </c>
      <c r="C69" s="11">
        <v>1</v>
      </c>
      <c r="D69" s="11">
        <v>0</v>
      </c>
      <c r="E69" s="12">
        <f t="shared" si="7"/>
        <v>9.7087378640776691E-3</v>
      </c>
      <c r="F69" s="12" t="str">
        <f t="shared" si="8"/>
        <v/>
      </c>
      <c r="G69" s="12">
        <f t="shared" si="10"/>
        <v>-1</v>
      </c>
      <c r="H69" s="12">
        <f t="shared" si="9"/>
        <v>-9.7087378640776691E-3</v>
      </c>
    </row>
    <row r="70" spans="1:8" x14ac:dyDescent="0.2">
      <c r="A70" s="9"/>
      <c r="B70" s="10" t="s">
        <v>63</v>
      </c>
      <c r="C70" s="11">
        <v>6</v>
      </c>
      <c r="D70" s="11">
        <v>0</v>
      </c>
      <c r="E70" s="12">
        <f t="shared" si="7"/>
        <v>5.8252427184466021E-2</v>
      </c>
      <c r="F70" s="12" t="str">
        <f t="shared" si="8"/>
        <v/>
      </c>
      <c r="G70" s="12">
        <f t="shared" si="10"/>
        <v>-1</v>
      </c>
      <c r="H70" s="12">
        <f t="shared" si="9"/>
        <v>-5.8252427184466021E-2</v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846</v>
      </c>
      <c r="D76" s="28">
        <f>SUM(D77:D171)</f>
        <v>786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-7.0921985815602842E-2</v>
      </c>
      <c r="H76" s="30">
        <f t="shared" ref="H76:H107" si="13">+IF(OR(AND(E76=""),(G76="")),"",E76*G76)</f>
        <v>-7.0921985815602842E-2</v>
      </c>
    </row>
    <row r="77" spans="1:8" x14ac:dyDescent="0.2">
      <c r="A77" s="9"/>
      <c r="B77" s="10" t="s">
        <v>64</v>
      </c>
      <c r="C77" s="11">
        <v>59</v>
      </c>
      <c r="D77" s="11">
        <v>9</v>
      </c>
      <c r="E77" s="12">
        <f t="shared" si="11"/>
        <v>6.9739952718676126E-2</v>
      </c>
      <c r="F77" s="12">
        <f t="shared" si="12"/>
        <v>1.1450381679389313E-2</v>
      </c>
      <c r="G77" s="12">
        <f t="shared" ref="G77:G108" si="14">+IF(AND(C77=0,D77=0)," ",IF(C77=0,1,IF(D77=0,-1,(D77-C77)/C77)))</f>
        <v>-0.84745762711864403</v>
      </c>
      <c r="H77" s="12">
        <f t="shared" si="13"/>
        <v>-5.9101654846335699E-2</v>
      </c>
    </row>
    <row r="78" spans="1:8" ht="25.5" x14ac:dyDescent="0.2">
      <c r="A78" s="9"/>
      <c r="B78" s="10" t="s">
        <v>65</v>
      </c>
      <c r="C78" s="11">
        <v>17</v>
      </c>
      <c r="D78" s="11">
        <v>5</v>
      </c>
      <c r="E78" s="12">
        <f t="shared" si="11"/>
        <v>2.0094562647754138E-2</v>
      </c>
      <c r="F78" s="12">
        <f t="shared" si="12"/>
        <v>6.3613231552162846E-3</v>
      </c>
      <c r="G78" s="12">
        <f t="shared" si="14"/>
        <v>-0.70588235294117652</v>
      </c>
      <c r="H78" s="12">
        <f t="shared" si="13"/>
        <v>-1.4184397163120569E-2</v>
      </c>
    </row>
    <row r="79" spans="1:8" x14ac:dyDescent="0.2">
      <c r="A79" s="9"/>
      <c r="B79" s="10" t="s">
        <v>66</v>
      </c>
      <c r="C79" s="11">
        <v>12</v>
      </c>
      <c r="D79" s="11">
        <v>1</v>
      </c>
      <c r="E79" s="12">
        <f t="shared" si="11"/>
        <v>1.4184397163120567E-2</v>
      </c>
      <c r="F79" s="12">
        <f t="shared" si="12"/>
        <v>1.2722646310432571E-3</v>
      </c>
      <c r="G79" s="12">
        <f t="shared" si="14"/>
        <v>-0.91666666666666663</v>
      </c>
      <c r="H79" s="12">
        <f t="shared" si="13"/>
        <v>-1.3002364066193853E-2</v>
      </c>
    </row>
    <row r="80" spans="1:8" x14ac:dyDescent="0.2">
      <c r="A80" s="9"/>
      <c r="B80" s="10" t="s">
        <v>67</v>
      </c>
      <c r="C80" s="11">
        <v>25</v>
      </c>
      <c r="D80" s="11">
        <v>12</v>
      </c>
      <c r="E80" s="12">
        <f t="shared" si="11"/>
        <v>2.955082742316785E-2</v>
      </c>
      <c r="F80" s="12">
        <f t="shared" si="12"/>
        <v>1.5267175572519083E-2</v>
      </c>
      <c r="G80" s="12">
        <f t="shared" si="14"/>
        <v>-0.52</v>
      </c>
      <c r="H80" s="12">
        <f t="shared" si="13"/>
        <v>-1.5366430260047283E-2</v>
      </c>
    </row>
    <row r="81" spans="1:8" ht="25.5" x14ac:dyDescent="0.2">
      <c r="A81" s="9"/>
      <c r="B81" s="10" t="s">
        <v>68</v>
      </c>
      <c r="C81" s="11">
        <v>75</v>
      </c>
      <c r="D81" s="11">
        <v>14</v>
      </c>
      <c r="E81" s="12">
        <f t="shared" si="11"/>
        <v>8.8652482269503549E-2</v>
      </c>
      <c r="F81" s="12">
        <f t="shared" si="12"/>
        <v>1.7811704834605598E-2</v>
      </c>
      <c r="G81" s="12">
        <f t="shared" si="14"/>
        <v>-0.81333333333333335</v>
      </c>
      <c r="H81" s="12">
        <f t="shared" si="13"/>
        <v>-7.2104018912529558E-2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1</v>
      </c>
      <c r="D83" s="11">
        <v>1</v>
      </c>
      <c r="E83" s="12">
        <f t="shared" si="11"/>
        <v>1.1820330969267139E-3</v>
      </c>
      <c r="F83" s="12">
        <f t="shared" si="12"/>
        <v>1.2722646310432571E-3</v>
      </c>
      <c r="G83" s="12">
        <f t="shared" si="14"/>
        <v>0</v>
      </c>
      <c r="H83" s="12">
        <f t="shared" si="13"/>
        <v>0</v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1</v>
      </c>
      <c r="D86" s="11">
        <v>1</v>
      </c>
      <c r="E86" s="12">
        <f t="shared" si="11"/>
        <v>1.1820330969267139E-3</v>
      </c>
      <c r="F86" s="12">
        <f t="shared" si="12"/>
        <v>1.2722646310432571E-3</v>
      </c>
      <c r="G86" s="12">
        <f t="shared" si="14"/>
        <v>0</v>
      </c>
      <c r="H86" s="12">
        <f t="shared" si="13"/>
        <v>0</v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5</v>
      </c>
      <c r="D89" s="11">
        <v>3</v>
      </c>
      <c r="E89" s="12">
        <f t="shared" si="11"/>
        <v>5.9101654846335696E-3</v>
      </c>
      <c r="F89" s="12">
        <f t="shared" si="12"/>
        <v>3.8167938931297708E-3</v>
      </c>
      <c r="G89" s="12">
        <f t="shared" si="14"/>
        <v>-0.4</v>
      </c>
      <c r="H89" s="12">
        <f t="shared" si="13"/>
        <v>-2.3640661938534278E-3</v>
      </c>
    </row>
    <row r="90" spans="1:8" x14ac:dyDescent="0.2">
      <c r="A90" s="9"/>
      <c r="B90" s="10" t="s">
        <v>77</v>
      </c>
      <c r="C90" s="11">
        <v>5</v>
      </c>
      <c r="D90" s="11">
        <v>1</v>
      </c>
      <c r="E90" s="12">
        <f t="shared" si="11"/>
        <v>5.9101654846335696E-3</v>
      </c>
      <c r="F90" s="12">
        <f t="shared" si="12"/>
        <v>1.2722646310432571E-3</v>
      </c>
      <c r="G90" s="12">
        <f t="shared" si="14"/>
        <v>-0.8</v>
      </c>
      <c r="H90" s="12">
        <f t="shared" si="13"/>
        <v>-4.7281323877068557E-3</v>
      </c>
    </row>
    <row r="91" spans="1:8" x14ac:dyDescent="0.2">
      <c r="A91" s="9"/>
      <c r="B91" s="10" t="s">
        <v>78</v>
      </c>
      <c r="C91" s="11">
        <v>18</v>
      </c>
      <c r="D91" s="11">
        <v>2</v>
      </c>
      <c r="E91" s="12">
        <f t="shared" si="11"/>
        <v>2.1276595744680851E-2</v>
      </c>
      <c r="F91" s="12">
        <f t="shared" si="12"/>
        <v>2.5445292620865142E-3</v>
      </c>
      <c r="G91" s="12">
        <f t="shared" si="14"/>
        <v>-0.88888888888888884</v>
      </c>
      <c r="H91" s="12">
        <f t="shared" si="13"/>
        <v>-1.8912529550827423E-2</v>
      </c>
    </row>
    <row r="92" spans="1:8" x14ac:dyDescent="0.2">
      <c r="A92" s="9"/>
      <c r="B92" s="10" t="s">
        <v>79</v>
      </c>
      <c r="C92" s="11">
        <v>17</v>
      </c>
      <c r="D92" s="11">
        <v>0</v>
      </c>
      <c r="E92" s="12">
        <f t="shared" si="11"/>
        <v>2.0094562647754138E-2</v>
      </c>
      <c r="F92" s="12" t="str">
        <f t="shared" si="12"/>
        <v/>
      </c>
      <c r="G92" s="12">
        <f t="shared" si="14"/>
        <v>-1</v>
      </c>
      <c r="H92" s="12">
        <f t="shared" si="13"/>
        <v>-2.0094562647754138E-2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41</v>
      </c>
      <c r="D94" s="11">
        <v>11</v>
      </c>
      <c r="E94" s="12">
        <f t="shared" si="11"/>
        <v>4.8463356973995272E-2</v>
      </c>
      <c r="F94" s="12">
        <f t="shared" si="12"/>
        <v>1.3994910941475827E-2</v>
      </c>
      <c r="G94" s="12">
        <f t="shared" si="14"/>
        <v>-0.73170731707317072</v>
      </c>
      <c r="H94" s="12">
        <f t="shared" si="13"/>
        <v>-3.5460992907801421E-2</v>
      </c>
    </row>
    <row r="95" spans="1:8" x14ac:dyDescent="0.2">
      <c r="A95" s="9"/>
      <c r="B95" s="10" t="s">
        <v>82</v>
      </c>
      <c r="C95" s="11">
        <v>1</v>
      </c>
      <c r="D95" s="11">
        <v>4</v>
      </c>
      <c r="E95" s="12">
        <f t="shared" si="11"/>
        <v>1.1820330969267139E-3</v>
      </c>
      <c r="F95" s="12">
        <f t="shared" si="12"/>
        <v>5.0890585241730284E-3</v>
      </c>
      <c r="G95" s="12">
        <f t="shared" si="14"/>
        <v>3</v>
      </c>
      <c r="H95" s="12">
        <f t="shared" si="13"/>
        <v>3.5460992907801418E-3</v>
      </c>
    </row>
    <row r="96" spans="1:8" x14ac:dyDescent="0.2">
      <c r="A96" s="9"/>
      <c r="B96" s="10" t="s">
        <v>83</v>
      </c>
      <c r="C96" s="11">
        <v>4</v>
      </c>
      <c r="D96" s="11">
        <v>2</v>
      </c>
      <c r="E96" s="12">
        <f t="shared" si="11"/>
        <v>4.7281323877068557E-3</v>
      </c>
      <c r="F96" s="12">
        <f t="shared" si="12"/>
        <v>2.5445292620865142E-3</v>
      </c>
      <c r="G96" s="12">
        <f t="shared" si="14"/>
        <v>-0.5</v>
      </c>
      <c r="H96" s="12">
        <f t="shared" si="13"/>
        <v>-2.3640661938534278E-3</v>
      </c>
    </row>
    <row r="97" spans="1:8" x14ac:dyDescent="0.2">
      <c r="A97" s="9"/>
      <c r="B97" s="10" t="s">
        <v>84</v>
      </c>
      <c r="C97" s="11">
        <v>0</v>
      </c>
      <c r="D97" s="11">
        <v>1</v>
      </c>
      <c r="E97" s="12" t="str">
        <f t="shared" si="11"/>
        <v/>
      </c>
      <c r="F97" s="12">
        <f t="shared" si="12"/>
        <v>1.2722646310432571E-3</v>
      </c>
      <c r="G97" s="12">
        <f t="shared" si="14"/>
        <v>1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1</v>
      </c>
      <c r="D100" s="11">
        <v>0</v>
      </c>
      <c r="E100" s="12">
        <f t="shared" si="11"/>
        <v>1.1820330969267139E-3</v>
      </c>
      <c r="F100" s="12" t="str">
        <f t="shared" si="12"/>
        <v/>
      </c>
      <c r="G100" s="12">
        <f t="shared" si="14"/>
        <v>-1</v>
      </c>
      <c r="H100" s="12">
        <f t="shared" si="13"/>
        <v>-1.1820330969267139E-3</v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14</v>
      </c>
      <c r="D102" s="11">
        <v>1</v>
      </c>
      <c r="E102" s="12">
        <f t="shared" si="11"/>
        <v>1.6548463356973995E-2</v>
      </c>
      <c r="F102" s="12">
        <f t="shared" si="12"/>
        <v>1.2722646310432571E-3</v>
      </c>
      <c r="G102" s="12">
        <f t="shared" si="14"/>
        <v>-0.9285714285714286</v>
      </c>
      <c r="H102" s="12">
        <f t="shared" si="13"/>
        <v>-1.5366430260047281E-2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36</v>
      </c>
      <c r="D106" s="11">
        <v>8</v>
      </c>
      <c r="E106" s="12">
        <f t="shared" si="11"/>
        <v>4.2553191489361701E-2</v>
      </c>
      <c r="F106" s="12">
        <f t="shared" si="12"/>
        <v>1.0178117048346057E-2</v>
      </c>
      <c r="G106" s="12">
        <f t="shared" si="14"/>
        <v>-0.77777777777777779</v>
      </c>
      <c r="H106" s="12">
        <f t="shared" si="13"/>
        <v>-3.309692671394799E-2</v>
      </c>
    </row>
    <row r="107" spans="1:8" x14ac:dyDescent="0.2">
      <c r="A107" s="9"/>
      <c r="B107" s="10" t="s">
        <v>94</v>
      </c>
      <c r="C107" s="11">
        <v>21</v>
      </c>
      <c r="D107" s="11">
        <v>3</v>
      </c>
      <c r="E107" s="12">
        <f t="shared" si="11"/>
        <v>2.4822695035460994E-2</v>
      </c>
      <c r="F107" s="12">
        <f t="shared" si="12"/>
        <v>3.8167938931297708E-3</v>
      </c>
      <c r="G107" s="12">
        <f t="shared" si="14"/>
        <v>-0.8571428571428571</v>
      </c>
      <c r="H107" s="12">
        <f t="shared" si="13"/>
        <v>-2.1276595744680851E-2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13</v>
      </c>
      <c r="D109" s="11">
        <v>5</v>
      </c>
      <c r="E109" s="12">
        <f t="shared" si="15"/>
        <v>1.5366430260047281E-2</v>
      </c>
      <c r="F109" s="12">
        <f t="shared" si="16"/>
        <v>6.3613231552162846E-3</v>
      </c>
      <c r="G109" s="12">
        <f t="shared" ref="G109:G140" si="18">+IF(AND(C109=0,D109=0)," ",IF(C109=0,1,IF(D109=0,-1,(D109-C109)/C109)))</f>
        <v>-0.61538461538461542</v>
      </c>
      <c r="H109" s="12">
        <f t="shared" si="17"/>
        <v>-9.4562647754137114E-3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2</v>
      </c>
      <c r="D113" s="11">
        <v>0</v>
      </c>
      <c r="E113" s="12">
        <f t="shared" si="15"/>
        <v>2.3640661938534278E-3</v>
      </c>
      <c r="F113" s="12" t="str">
        <f t="shared" si="16"/>
        <v/>
      </c>
      <c r="G113" s="12">
        <f t="shared" si="18"/>
        <v>-1</v>
      </c>
      <c r="H113" s="12">
        <f t="shared" si="17"/>
        <v>-2.3640661938534278E-3</v>
      </c>
    </row>
    <row r="114" spans="1:8" x14ac:dyDescent="0.2">
      <c r="A114" s="9"/>
      <c r="B114" s="10" t="s">
        <v>101</v>
      </c>
      <c r="C114" s="11">
        <v>6</v>
      </c>
      <c r="D114" s="11">
        <v>2</v>
      </c>
      <c r="E114" s="12">
        <f t="shared" si="15"/>
        <v>7.0921985815602835E-3</v>
      </c>
      <c r="F114" s="12">
        <f t="shared" si="16"/>
        <v>2.5445292620865142E-3</v>
      </c>
      <c r="G114" s="12">
        <f t="shared" si="18"/>
        <v>-0.66666666666666663</v>
      </c>
      <c r="H114" s="12">
        <f t="shared" si="17"/>
        <v>-4.7281323877068557E-3</v>
      </c>
    </row>
    <row r="115" spans="1:8" ht="25.5" x14ac:dyDescent="0.2">
      <c r="A115" s="9"/>
      <c r="B115" s="10" t="s">
        <v>102</v>
      </c>
      <c r="C115" s="11">
        <v>1</v>
      </c>
      <c r="D115" s="11">
        <v>2</v>
      </c>
      <c r="E115" s="12">
        <f t="shared" si="15"/>
        <v>1.1820330969267139E-3</v>
      </c>
      <c r="F115" s="12">
        <f t="shared" si="16"/>
        <v>2.5445292620865142E-3</v>
      </c>
      <c r="G115" s="12">
        <f t="shared" si="18"/>
        <v>1</v>
      </c>
      <c r="H115" s="12">
        <f t="shared" si="17"/>
        <v>1.1820330969267139E-3</v>
      </c>
    </row>
    <row r="116" spans="1:8" ht="25.5" x14ac:dyDescent="0.2">
      <c r="A116" s="9"/>
      <c r="B116" s="10" t="s">
        <v>103</v>
      </c>
      <c r="C116" s="11">
        <v>0</v>
      </c>
      <c r="D116" s="11">
        <v>3</v>
      </c>
      <c r="E116" s="12" t="str">
        <f t="shared" si="15"/>
        <v/>
      </c>
      <c r="F116" s="12">
        <f t="shared" si="16"/>
        <v>3.8167938931297708E-3</v>
      </c>
      <c r="G116" s="12">
        <f t="shared" si="18"/>
        <v>1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10</v>
      </c>
      <c r="D117" s="11">
        <v>2</v>
      </c>
      <c r="E117" s="12">
        <f t="shared" si="15"/>
        <v>1.1820330969267139E-2</v>
      </c>
      <c r="F117" s="12">
        <f t="shared" si="16"/>
        <v>2.5445292620865142E-3</v>
      </c>
      <c r="G117" s="12">
        <f t="shared" si="18"/>
        <v>-0.8</v>
      </c>
      <c r="H117" s="12">
        <f t="shared" si="17"/>
        <v>-9.4562647754137114E-3</v>
      </c>
    </row>
    <row r="118" spans="1:8" x14ac:dyDescent="0.2">
      <c r="A118" s="9"/>
      <c r="B118" s="10" t="s">
        <v>105</v>
      </c>
      <c r="C118" s="11">
        <v>16</v>
      </c>
      <c r="D118" s="11">
        <v>15</v>
      </c>
      <c r="E118" s="12">
        <f t="shared" si="15"/>
        <v>1.8912529550827423E-2</v>
      </c>
      <c r="F118" s="12">
        <f t="shared" si="16"/>
        <v>1.9083969465648856E-2</v>
      </c>
      <c r="G118" s="12">
        <f t="shared" si="18"/>
        <v>-6.25E-2</v>
      </c>
      <c r="H118" s="12">
        <f t="shared" si="17"/>
        <v>-1.1820330969267139E-3</v>
      </c>
    </row>
    <row r="119" spans="1:8" x14ac:dyDescent="0.2">
      <c r="A119" s="9"/>
      <c r="B119" s="10" t="s">
        <v>106</v>
      </c>
      <c r="C119" s="11">
        <v>3</v>
      </c>
      <c r="D119" s="11">
        <v>1</v>
      </c>
      <c r="E119" s="12">
        <f t="shared" si="15"/>
        <v>3.5460992907801418E-3</v>
      </c>
      <c r="F119" s="12">
        <f t="shared" si="16"/>
        <v>1.2722646310432571E-3</v>
      </c>
      <c r="G119" s="12">
        <f t="shared" si="18"/>
        <v>-0.66666666666666663</v>
      </c>
      <c r="H119" s="12">
        <f t="shared" si="17"/>
        <v>-2.3640661938534278E-3</v>
      </c>
    </row>
    <row r="120" spans="1:8" x14ac:dyDescent="0.2">
      <c r="A120" s="9"/>
      <c r="B120" s="10" t="s">
        <v>107</v>
      </c>
      <c r="C120" s="11">
        <v>9</v>
      </c>
      <c r="D120" s="11">
        <v>0</v>
      </c>
      <c r="E120" s="12">
        <f t="shared" si="15"/>
        <v>1.0638297872340425E-2</v>
      </c>
      <c r="F120" s="12" t="str">
        <f t="shared" si="16"/>
        <v/>
      </c>
      <c r="G120" s="12">
        <f t="shared" si="18"/>
        <v>-1</v>
      </c>
      <c r="H120" s="12">
        <f t="shared" si="17"/>
        <v>-1.0638297872340425E-2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1</v>
      </c>
      <c r="D123" s="11">
        <v>2</v>
      </c>
      <c r="E123" s="12">
        <f t="shared" si="15"/>
        <v>1.1820330969267139E-3</v>
      </c>
      <c r="F123" s="12">
        <f t="shared" si="16"/>
        <v>2.5445292620865142E-3</v>
      </c>
      <c r="G123" s="12">
        <f t="shared" si="18"/>
        <v>1</v>
      </c>
      <c r="H123" s="12">
        <f t="shared" si="17"/>
        <v>1.1820330969267139E-3</v>
      </c>
    </row>
    <row r="124" spans="1:8" x14ac:dyDescent="0.2">
      <c r="A124" s="9"/>
      <c r="B124" s="10" t="s">
        <v>111</v>
      </c>
      <c r="C124" s="11">
        <v>2</v>
      </c>
      <c r="D124" s="11">
        <v>0</v>
      </c>
      <c r="E124" s="12">
        <f t="shared" si="15"/>
        <v>2.3640661938534278E-3</v>
      </c>
      <c r="F124" s="12" t="str">
        <f t="shared" si="16"/>
        <v/>
      </c>
      <c r="G124" s="12">
        <f t="shared" si="18"/>
        <v>-1</v>
      </c>
      <c r="H124" s="12">
        <f t="shared" si="17"/>
        <v>-2.3640661938534278E-3</v>
      </c>
    </row>
    <row r="125" spans="1:8" x14ac:dyDescent="0.2">
      <c r="A125" s="9"/>
      <c r="B125" s="10" t="s">
        <v>112</v>
      </c>
      <c r="C125" s="11">
        <v>1</v>
      </c>
      <c r="D125" s="11">
        <v>1</v>
      </c>
      <c r="E125" s="12">
        <f t="shared" si="15"/>
        <v>1.1820330969267139E-3</v>
      </c>
      <c r="F125" s="12">
        <f t="shared" si="16"/>
        <v>1.2722646310432571E-3</v>
      </c>
      <c r="G125" s="12">
        <f t="shared" si="18"/>
        <v>0</v>
      </c>
      <c r="H125" s="12">
        <f t="shared" si="17"/>
        <v>0</v>
      </c>
    </row>
    <row r="126" spans="1:8" x14ac:dyDescent="0.2">
      <c r="A126" s="9"/>
      <c r="B126" s="10" t="s">
        <v>113</v>
      </c>
      <c r="C126" s="11">
        <v>1</v>
      </c>
      <c r="D126" s="11">
        <v>0</v>
      </c>
      <c r="E126" s="12">
        <f t="shared" si="15"/>
        <v>1.1820330969267139E-3</v>
      </c>
      <c r="F126" s="12" t="str">
        <f t="shared" si="16"/>
        <v/>
      </c>
      <c r="G126" s="12">
        <f t="shared" si="18"/>
        <v>-1</v>
      </c>
      <c r="H126" s="12">
        <f t="shared" si="17"/>
        <v>-1.1820330969267139E-3</v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45</v>
      </c>
      <c r="D128" s="11">
        <v>16</v>
      </c>
      <c r="E128" s="12">
        <f t="shared" si="15"/>
        <v>5.3191489361702128E-2</v>
      </c>
      <c r="F128" s="12">
        <f t="shared" si="16"/>
        <v>2.0356234096692113E-2</v>
      </c>
      <c r="G128" s="12">
        <f t="shared" si="18"/>
        <v>-0.64444444444444449</v>
      </c>
      <c r="H128" s="12">
        <f t="shared" si="17"/>
        <v>-3.4278959810874705E-2</v>
      </c>
    </row>
    <row r="129" spans="1:8" x14ac:dyDescent="0.2">
      <c r="A129" s="9" t="s">
        <v>58</v>
      </c>
      <c r="B129" s="10" t="s">
        <v>116</v>
      </c>
      <c r="C129" s="11">
        <v>1</v>
      </c>
      <c r="D129" s="11">
        <v>0</v>
      </c>
      <c r="E129" s="12">
        <f t="shared" si="15"/>
        <v>1.1820330969267139E-3</v>
      </c>
      <c r="F129" s="12" t="str">
        <f t="shared" si="16"/>
        <v/>
      </c>
      <c r="G129" s="12">
        <f t="shared" si="18"/>
        <v>-1</v>
      </c>
      <c r="H129" s="12">
        <f t="shared" si="17"/>
        <v>-1.1820330969267139E-3</v>
      </c>
    </row>
    <row r="130" spans="1:8" x14ac:dyDescent="0.2">
      <c r="A130" s="9"/>
      <c r="B130" s="10" t="s">
        <v>117</v>
      </c>
      <c r="C130" s="11">
        <v>46</v>
      </c>
      <c r="D130" s="11">
        <v>5</v>
      </c>
      <c r="E130" s="12">
        <f t="shared" si="15"/>
        <v>5.4373522458628844E-2</v>
      </c>
      <c r="F130" s="12">
        <f t="shared" si="16"/>
        <v>6.3613231552162846E-3</v>
      </c>
      <c r="G130" s="12">
        <f t="shared" si="18"/>
        <v>-0.89130434782608692</v>
      </c>
      <c r="H130" s="12">
        <f t="shared" si="17"/>
        <v>-4.8463356973995272E-2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163</v>
      </c>
      <c r="D132" s="11">
        <v>2</v>
      </c>
      <c r="E132" s="12">
        <f t="shared" si="15"/>
        <v>0.19267139479905437</v>
      </c>
      <c r="F132" s="12">
        <f t="shared" si="16"/>
        <v>2.5445292620865142E-3</v>
      </c>
      <c r="G132" s="12">
        <f t="shared" si="18"/>
        <v>-0.98773006134969321</v>
      </c>
      <c r="H132" s="12">
        <f t="shared" si="17"/>
        <v>-0.19030732860520094</v>
      </c>
    </row>
    <row r="133" spans="1:8" x14ac:dyDescent="0.2">
      <c r="A133" s="9"/>
      <c r="B133" s="10" t="s">
        <v>120</v>
      </c>
      <c r="C133" s="11">
        <v>76</v>
      </c>
      <c r="D133" s="11">
        <v>6</v>
      </c>
      <c r="E133" s="12">
        <f t="shared" si="15"/>
        <v>8.9834515366430265E-2</v>
      </c>
      <c r="F133" s="12">
        <f t="shared" si="16"/>
        <v>7.6335877862595417E-3</v>
      </c>
      <c r="G133" s="12">
        <f t="shared" si="18"/>
        <v>-0.92105263157894735</v>
      </c>
      <c r="H133" s="12">
        <f t="shared" si="17"/>
        <v>-8.2742316784869985E-2</v>
      </c>
    </row>
    <row r="134" spans="1:8" x14ac:dyDescent="0.2">
      <c r="A134" s="9"/>
      <c r="B134" s="10" t="s">
        <v>121</v>
      </c>
      <c r="C134" s="11">
        <v>2</v>
      </c>
      <c r="D134" s="11">
        <v>2</v>
      </c>
      <c r="E134" s="12">
        <f t="shared" si="15"/>
        <v>2.3640661938534278E-3</v>
      </c>
      <c r="F134" s="12">
        <f t="shared" si="16"/>
        <v>2.5445292620865142E-3</v>
      </c>
      <c r="G134" s="12">
        <f t="shared" si="18"/>
        <v>0</v>
      </c>
      <c r="H134" s="12">
        <f t="shared" si="17"/>
        <v>0</v>
      </c>
    </row>
    <row r="135" spans="1:8" ht="25.5" x14ac:dyDescent="0.2">
      <c r="A135" s="9"/>
      <c r="B135" s="10" t="s">
        <v>122</v>
      </c>
      <c r="C135" s="11">
        <v>2</v>
      </c>
      <c r="D135" s="11">
        <v>622</v>
      </c>
      <c r="E135" s="12">
        <f t="shared" si="15"/>
        <v>2.3640661938534278E-3</v>
      </c>
      <c r="F135" s="12">
        <f t="shared" si="16"/>
        <v>0.79134860050890588</v>
      </c>
      <c r="G135" s="12">
        <f t="shared" si="18"/>
        <v>310</v>
      </c>
      <c r="H135" s="12">
        <f t="shared" si="17"/>
        <v>0.7328605200945626</v>
      </c>
    </row>
    <row r="136" spans="1:8" ht="25.5" x14ac:dyDescent="0.2">
      <c r="A136" s="9"/>
      <c r="B136" s="10" t="s">
        <v>123</v>
      </c>
      <c r="C136" s="11">
        <v>1</v>
      </c>
      <c r="D136" s="11">
        <v>2</v>
      </c>
      <c r="E136" s="12">
        <f t="shared" si="15"/>
        <v>1.1820330969267139E-3</v>
      </c>
      <c r="F136" s="12">
        <f t="shared" si="16"/>
        <v>2.5445292620865142E-3</v>
      </c>
      <c r="G136" s="12">
        <f t="shared" si="18"/>
        <v>1</v>
      </c>
      <c r="H136" s="12">
        <f t="shared" si="17"/>
        <v>1.1820330969267139E-3</v>
      </c>
    </row>
    <row r="137" spans="1:8" x14ac:dyDescent="0.2">
      <c r="A137" s="9"/>
      <c r="B137" s="10" t="s">
        <v>124</v>
      </c>
      <c r="C137" s="11">
        <v>1</v>
      </c>
      <c r="D137" s="11">
        <v>0</v>
      </c>
      <c r="E137" s="12">
        <f t="shared" si="15"/>
        <v>1.1820330969267139E-3</v>
      </c>
      <c r="F137" s="12" t="str">
        <f t="shared" si="16"/>
        <v/>
      </c>
      <c r="G137" s="12">
        <f t="shared" si="18"/>
        <v>-1</v>
      </c>
      <c r="H137" s="12">
        <f t="shared" si="17"/>
        <v>-1.1820330969267139E-3</v>
      </c>
    </row>
    <row r="138" spans="1:8" x14ac:dyDescent="0.2">
      <c r="A138" s="9"/>
      <c r="B138" s="10" t="s">
        <v>125</v>
      </c>
      <c r="C138" s="11">
        <v>1</v>
      </c>
      <c r="D138" s="11">
        <v>0</v>
      </c>
      <c r="E138" s="12">
        <f t="shared" si="15"/>
        <v>1.1820330969267139E-3</v>
      </c>
      <c r="F138" s="12" t="str">
        <f t="shared" si="16"/>
        <v/>
      </c>
      <c r="G138" s="12">
        <f t="shared" si="18"/>
        <v>-1</v>
      </c>
      <c r="H138" s="12">
        <f t="shared" si="17"/>
        <v>-1.1820330969267139E-3</v>
      </c>
    </row>
    <row r="139" spans="1:8" x14ac:dyDescent="0.2">
      <c r="A139" s="9"/>
      <c r="B139" s="10" t="s">
        <v>126</v>
      </c>
      <c r="C139" s="11">
        <v>0</v>
      </c>
      <c r="D139" s="11">
        <v>1</v>
      </c>
      <c r="E139" s="12" t="str">
        <f t="shared" si="15"/>
        <v/>
      </c>
      <c r="F139" s="12">
        <f t="shared" si="16"/>
        <v>1.2722646310432571E-3</v>
      </c>
      <c r="G139" s="12">
        <f t="shared" si="18"/>
        <v>1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0</v>
      </c>
      <c r="E140" s="12" t="str">
        <f t="shared" ref="E140:E171" si="19">+IF(C140=0,"",C140/C$76)</f>
        <v/>
      </c>
      <c r="F140" s="12" t="str">
        <f t="shared" ref="F140:F171" si="20">+IF(D140=0,"",D140/D$76)</f>
        <v/>
      </c>
      <c r="G140" s="12" t="str">
        <f t="shared" si="18"/>
        <v xml:space="preserve"> 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2</v>
      </c>
      <c r="D141" s="11">
        <v>0</v>
      </c>
      <c r="E141" s="12">
        <f t="shared" si="19"/>
        <v>2.3640661938534278E-3</v>
      </c>
      <c r="F141" s="12" t="str">
        <f t="shared" si="20"/>
        <v/>
      </c>
      <c r="G141" s="12">
        <f t="shared" ref="G141:G171" si="22">+IF(AND(C141=0,D141=0)," ",IF(C141=0,1,IF(D141=0,-1,(D141-C141)/C141)))</f>
        <v>-1</v>
      </c>
      <c r="H141" s="12">
        <f t="shared" si="21"/>
        <v>-2.3640661938534278E-3</v>
      </c>
    </row>
    <row r="142" spans="1:8" x14ac:dyDescent="0.2">
      <c r="A142" s="9"/>
      <c r="B142" s="10" t="s">
        <v>129</v>
      </c>
      <c r="C142" s="11">
        <v>0</v>
      </c>
      <c r="D142" s="11">
        <v>1</v>
      </c>
      <c r="E142" s="12" t="str">
        <f t="shared" si="19"/>
        <v/>
      </c>
      <c r="F142" s="12">
        <f t="shared" si="20"/>
        <v>1.2722646310432571E-3</v>
      </c>
      <c r="G142" s="12">
        <f t="shared" si="22"/>
        <v>1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3</v>
      </c>
      <c r="D143" s="11">
        <v>0</v>
      </c>
      <c r="E143" s="12">
        <f t="shared" si="19"/>
        <v>3.5460992907801418E-3</v>
      </c>
      <c r="F143" s="12" t="str">
        <f t="shared" si="20"/>
        <v/>
      </c>
      <c r="G143" s="12">
        <f t="shared" si="22"/>
        <v>-1</v>
      </c>
      <c r="H143" s="12">
        <f t="shared" si="21"/>
        <v>-3.5460992907801418E-3</v>
      </c>
    </row>
    <row r="144" spans="1:8" x14ac:dyDescent="0.2">
      <c r="A144" s="9"/>
      <c r="B144" s="10" t="s">
        <v>131</v>
      </c>
      <c r="C144" s="11">
        <v>7</v>
      </c>
      <c r="D144" s="11">
        <v>0</v>
      </c>
      <c r="E144" s="12">
        <f t="shared" si="19"/>
        <v>8.2742316784869974E-3</v>
      </c>
      <c r="F144" s="12" t="str">
        <f t="shared" si="20"/>
        <v/>
      </c>
      <c r="G144" s="12">
        <f t="shared" si="22"/>
        <v>-1</v>
      </c>
      <c r="H144" s="12">
        <f t="shared" si="21"/>
        <v>-8.2742316784869974E-3</v>
      </c>
    </row>
    <row r="145" spans="1:8" ht="25.5" x14ac:dyDescent="0.2">
      <c r="A145" s="9"/>
      <c r="B145" s="10" t="s">
        <v>132</v>
      </c>
      <c r="C145" s="11">
        <v>5</v>
      </c>
      <c r="D145" s="11">
        <v>1</v>
      </c>
      <c r="E145" s="12">
        <f t="shared" si="19"/>
        <v>5.9101654846335696E-3</v>
      </c>
      <c r="F145" s="12">
        <f t="shared" si="20"/>
        <v>1.2722646310432571E-3</v>
      </c>
      <c r="G145" s="12">
        <f t="shared" si="22"/>
        <v>-0.8</v>
      </c>
      <c r="H145" s="12">
        <f t="shared" si="21"/>
        <v>-4.7281323877068557E-3</v>
      </c>
    </row>
    <row r="146" spans="1:8" ht="25.5" x14ac:dyDescent="0.2">
      <c r="A146" s="9"/>
      <c r="B146" s="10" t="s">
        <v>133</v>
      </c>
      <c r="C146" s="11">
        <v>0</v>
      </c>
      <c r="D146" s="11">
        <v>10</v>
      </c>
      <c r="E146" s="12" t="str">
        <f t="shared" si="19"/>
        <v/>
      </c>
      <c r="F146" s="12">
        <f t="shared" si="20"/>
        <v>1.2722646310432569E-2</v>
      </c>
      <c r="G146" s="12">
        <f t="shared" si="22"/>
        <v>1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19</v>
      </c>
      <c r="D147" s="11">
        <v>1</v>
      </c>
      <c r="E147" s="12">
        <f t="shared" si="19"/>
        <v>2.2458628841607566E-2</v>
      </c>
      <c r="F147" s="12">
        <f t="shared" si="20"/>
        <v>1.2722646310432571E-3</v>
      </c>
      <c r="G147" s="12">
        <f t="shared" si="22"/>
        <v>-0.94736842105263153</v>
      </c>
      <c r="H147" s="12">
        <f t="shared" si="21"/>
        <v>-2.1276595744680851E-2</v>
      </c>
    </row>
    <row r="148" spans="1:8" ht="25.5" x14ac:dyDescent="0.2">
      <c r="A148" s="9"/>
      <c r="B148" s="10" t="s">
        <v>135</v>
      </c>
      <c r="C148" s="11">
        <v>6</v>
      </c>
      <c r="D148" s="11">
        <v>0</v>
      </c>
      <c r="E148" s="12">
        <f t="shared" si="19"/>
        <v>7.0921985815602835E-3</v>
      </c>
      <c r="F148" s="12" t="str">
        <f t="shared" si="20"/>
        <v/>
      </c>
      <c r="G148" s="12">
        <f t="shared" si="22"/>
        <v>-1</v>
      </c>
      <c r="H148" s="12">
        <f t="shared" si="21"/>
        <v>-7.0921985815602835E-3</v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2</v>
      </c>
      <c r="D150" s="11">
        <v>0</v>
      </c>
      <c r="E150" s="12">
        <f t="shared" si="19"/>
        <v>2.3640661938534278E-3</v>
      </c>
      <c r="F150" s="12" t="str">
        <f t="shared" si="20"/>
        <v/>
      </c>
      <c r="G150" s="12">
        <f t="shared" si="22"/>
        <v>-1</v>
      </c>
      <c r="H150" s="12">
        <f t="shared" si="21"/>
        <v>-2.3640661938534278E-3</v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1</v>
      </c>
      <c r="D152" s="11">
        <v>1</v>
      </c>
      <c r="E152" s="12">
        <f t="shared" si="19"/>
        <v>1.1820330969267139E-3</v>
      </c>
      <c r="F152" s="12">
        <f t="shared" si="20"/>
        <v>1.2722646310432571E-3</v>
      </c>
      <c r="G152" s="12">
        <f t="shared" si="22"/>
        <v>0</v>
      </c>
      <c r="H152" s="12">
        <f t="shared" si="21"/>
        <v>0</v>
      </c>
    </row>
    <row r="153" spans="1:8" x14ac:dyDescent="0.2">
      <c r="A153" s="9"/>
      <c r="B153" s="10" t="s">
        <v>140</v>
      </c>
      <c r="C153" s="11">
        <v>1</v>
      </c>
      <c r="D153" s="11">
        <v>0</v>
      </c>
      <c r="E153" s="12">
        <f t="shared" si="19"/>
        <v>1.1820330969267139E-3</v>
      </c>
      <c r="F153" s="12" t="str">
        <f t="shared" si="20"/>
        <v/>
      </c>
      <c r="G153" s="12">
        <f t="shared" si="22"/>
        <v>-1</v>
      </c>
      <c r="H153" s="12">
        <f t="shared" si="21"/>
        <v>-1.1820330969267139E-3</v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24</v>
      </c>
      <c r="D157" s="11">
        <v>0</v>
      </c>
      <c r="E157" s="12">
        <f t="shared" si="19"/>
        <v>2.8368794326241134E-2</v>
      </c>
      <c r="F157" s="12" t="str">
        <f t="shared" si="20"/>
        <v/>
      </c>
      <c r="G157" s="12">
        <f t="shared" si="22"/>
        <v>-1</v>
      </c>
      <c r="H157" s="12">
        <f t="shared" si="21"/>
        <v>-2.8368794326241134E-2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6</v>
      </c>
      <c r="D159" s="11">
        <v>0</v>
      </c>
      <c r="E159" s="12">
        <f t="shared" si="19"/>
        <v>7.0921985815602835E-3</v>
      </c>
      <c r="F159" s="12" t="str">
        <f t="shared" si="20"/>
        <v/>
      </c>
      <c r="G159" s="12">
        <f t="shared" si="22"/>
        <v>-1</v>
      </c>
      <c r="H159" s="12">
        <f t="shared" si="21"/>
        <v>-7.0921985815602835E-3</v>
      </c>
    </row>
    <row r="160" spans="1:8" x14ac:dyDescent="0.2">
      <c r="A160" s="9"/>
      <c r="B160" s="10" t="s">
        <v>147</v>
      </c>
      <c r="C160" s="11">
        <v>2</v>
      </c>
      <c r="D160" s="11">
        <v>1</v>
      </c>
      <c r="E160" s="12">
        <f t="shared" si="19"/>
        <v>2.3640661938534278E-3</v>
      </c>
      <c r="F160" s="12">
        <f t="shared" si="20"/>
        <v>1.2722646310432571E-3</v>
      </c>
      <c r="G160" s="12">
        <f t="shared" si="22"/>
        <v>-0.5</v>
      </c>
      <c r="H160" s="12">
        <f t="shared" si="21"/>
        <v>-1.1820330969267139E-3</v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5</v>
      </c>
      <c r="D162" s="11">
        <v>0</v>
      </c>
      <c r="E162" s="12">
        <f t="shared" si="19"/>
        <v>5.9101654846335696E-3</v>
      </c>
      <c r="F162" s="12" t="str">
        <f t="shared" si="20"/>
        <v/>
      </c>
      <c r="G162" s="12">
        <f t="shared" si="22"/>
        <v>-1</v>
      </c>
      <c r="H162" s="12">
        <f t="shared" si="21"/>
        <v>-5.9101654846335696E-3</v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2</v>
      </c>
      <c r="D165" s="11">
        <v>0</v>
      </c>
      <c r="E165" s="12">
        <f t="shared" si="19"/>
        <v>2.3640661938534278E-3</v>
      </c>
      <c r="F165" s="12" t="str">
        <f t="shared" si="20"/>
        <v/>
      </c>
      <c r="G165" s="12">
        <f t="shared" si="22"/>
        <v>-1</v>
      </c>
      <c r="H165" s="12">
        <f t="shared" si="21"/>
        <v>-2.3640661938534278E-3</v>
      </c>
    </row>
    <row r="166" spans="1:8" x14ac:dyDescent="0.2">
      <c r="A166" s="9"/>
      <c r="B166" s="10" t="s">
        <v>153</v>
      </c>
      <c r="C166" s="11">
        <v>1</v>
      </c>
      <c r="D166" s="11">
        <v>0</v>
      </c>
      <c r="E166" s="12">
        <f t="shared" si="19"/>
        <v>1.1820330969267139E-3</v>
      </c>
      <c r="F166" s="12" t="str">
        <f t="shared" si="20"/>
        <v/>
      </c>
      <c r="G166" s="12">
        <f t="shared" si="22"/>
        <v>-1</v>
      </c>
      <c r="H166" s="12">
        <f t="shared" si="21"/>
        <v>-1.1820330969267139E-3</v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4</v>
      </c>
      <c r="D168" s="11">
        <v>2</v>
      </c>
      <c r="E168" s="12">
        <f t="shared" si="19"/>
        <v>4.7281323877068557E-3</v>
      </c>
      <c r="F168" s="12">
        <f t="shared" si="20"/>
        <v>2.5445292620865142E-3</v>
      </c>
      <c r="G168" s="12">
        <f t="shared" si="22"/>
        <v>-0.5</v>
      </c>
      <c r="H168" s="12">
        <f t="shared" si="21"/>
        <v>-2.3640661938534278E-3</v>
      </c>
    </row>
    <row r="169" spans="1:8" ht="25.5" x14ac:dyDescent="0.2">
      <c r="A169" s="9"/>
      <c r="B169" s="10" t="s">
        <v>156</v>
      </c>
      <c r="C169" s="11">
        <v>0</v>
      </c>
      <c r="D169" s="11">
        <v>1</v>
      </c>
      <c r="E169" s="12" t="str">
        <f t="shared" si="19"/>
        <v/>
      </c>
      <c r="F169" s="12">
        <f t="shared" si="20"/>
        <v>1.2722646310432571E-3</v>
      </c>
      <c r="G169" s="12">
        <f t="shared" si="22"/>
        <v>1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598</v>
      </c>
      <c r="D177" s="28">
        <f>SUM(D178:D350)</f>
        <v>405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-0.32274247491638797</v>
      </c>
      <c r="H177" s="30">
        <f t="shared" ref="H177:H208" si="25">+IF(OR(AND(E177=""),(G177="")),"",E177*G177)</f>
        <v>-0.32274247491638797</v>
      </c>
    </row>
    <row r="178" spans="1:8" x14ac:dyDescent="0.2">
      <c r="A178" s="9"/>
      <c r="B178" s="10" t="s">
        <v>159</v>
      </c>
      <c r="C178" s="11">
        <v>25</v>
      </c>
      <c r="D178" s="11">
        <v>7</v>
      </c>
      <c r="E178" s="12">
        <f t="shared" si="23"/>
        <v>4.1806020066889632E-2</v>
      </c>
      <c r="F178" s="12">
        <f t="shared" si="24"/>
        <v>1.7283950617283949E-2</v>
      </c>
      <c r="G178" s="12">
        <f t="shared" ref="G178:G209" si="26">+IF(AND(C178=0,D178=0)," ",IF(C178=0,1,IF(D178=0,-1,(D178-C178)/C178)))</f>
        <v>-0.72</v>
      </c>
      <c r="H178" s="12">
        <f t="shared" si="25"/>
        <v>-3.0100334448160532E-2</v>
      </c>
    </row>
    <row r="179" spans="1:8" x14ac:dyDescent="0.2">
      <c r="A179" s="9"/>
      <c r="B179" s="10" t="s">
        <v>160</v>
      </c>
      <c r="C179" s="11">
        <v>1</v>
      </c>
      <c r="D179" s="11">
        <v>2</v>
      </c>
      <c r="E179" s="12">
        <f t="shared" si="23"/>
        <v>1.6722408026755853E-3</v>
      </c>
      <c r="F179" s="12">
        <f t="shared" si="24"/>
        <v>4.9382716049382715E-3</v>
      </c>
      <c r="G179" s="12">
        <f t="shared" si="26"/>
        <v>1</v>
      </c>
      <c r="H179" s="12">
        <f t="shared" si="25"/>
        <v>1.6722408026755853E-3</v>
      </c>
    </row>
    <row r="180" spans="1:8" ht="38.25" x14ac:dyDescent="0.2">
      <c r="A180" s="9"/>
      <c r="B180" s="10" t="s">
        <v>161</v>
      </c>
      <c r="C180" s="11">
        <v>4</v>
      </c>
      <c r="D180" s="11">
        <v>4</v>
      </c>
      <c r="E180" s="12">
        <f t="shared" si="23"/>
        <v>6.688963210702341E-3</v>
      </c>
      <c r="F180" s="12">
        <f t="shared" si="24"/>
        <v>9.876543209876543E-3</v>
      </c>
      <c r="G180" s="12">
        <f t="shared" si="26"/>
        <v>0</v>
      </c>
      <c r="H180" s="12">
        <f t="shared" si="25"/>
        <v>0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5</v>
      </c>
      <c r="D182" s="11">
        <v>2</v>
      </c>
      <c r="E182" s="12">
        <f t="shared" si="23"/>
        <v>8.3612040133779261E-3</v>
      </c>
      <c r="F182" s="12">
        <f t="shared" si="24"/>
        <v>4.9382716049382715E-3</v>
      </c>
      <c r="G182" s="12">
        <f t="shared" si="26"/>
        <v>-0.6</v>
      </c>
      <c r="H182" s="12">
        <f t="shared" si="25"/>
        <v>-5.0167224080267551E-3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211</v>
      </c>
      <c r="D184" s="11">
        <v>74</v>
      </c>
      <c r="E184" s="12">
        <f t="shared" si="23"/>
        <v>0.35284280936454848</v>
      </c>
      <c r="F184" s="12">
        <f t="shared" si="24"/>
        <v>0.18271604938271604</v>
      </c>
      <c r="G184" s="12">
        <f t="shared" si="26"/>
        <v>-0.64928909952606639</v>
      </c>
      <c r="H184" s="12">
        <f t="shared" si="25"/>
        <v>-0.2290969899665552</v>
      </c>
    </row>
    <row r="185" spans="1:8" x14ac:dyDescent="0.2">
      <c r="A185" s="9"/>
      <c r="B185" s="10" t="s">
        <v>166</v>
      </c>
      <c r="C185" s="11">
        <v>1</v>
      </c>
      <c r="D185" s="11">
        <v>3</v>
      </c>
      <c r="E185" s="12">
        <f t="shared" si="23"/>
        <v>1.6722408026755853E-3</v>
      </c>
      <c r="F185" s="12">
        <f t="shared" si="24"/>
        <v>7.4074074074074077E-3</v>
      </c>
      <c r="G185" s="12">
        <f t="shared" si="26"/>
        <v>2</v>
      </c>
      <c r="H185" s="12">
        <f t="shared" si="25"/>
        <v>3.3444816053511705E-3</v>
      </c>
    </row>
    <row r="186" spans="1:8" x14ac:dyDescent="0.2">
      <c r="A186" s="9"/>
      <c r="B186" s="10" t="s">
        <v>167</v>
      </c>
      <c r="C186" s="11">
        <v>0</v>
      </c>
      <c r="D186" s="11">
        <v>5</v>
      </c>
      <c r="E186" s="12" t="str">
        <f t="shared" si="23"/>
        <v/>
      </c>
      <c r="F186" s="12">
        <f t="shared" si="24"/>
        <v>1.2345679012345678E-2</v>
      </c>
      <c r="G186" s="12">
        <f t="shared" si="26"/>
        <v>1</v>
      </c>
      <c r="H186" s="12" t="str">
        <f t="shared" si="25"/>
        <v/>
      </c>
    </row>
    <row r="187" spans="1:8" x14ac:dyDescent="0.2">
      <c r="A187" s="9"/>
      <c r="B187" s="10" t="s">
        <v>168</v>
      </c>
      <c r="C187" s="11">
        <v>1</v>
      </c>
      <c r="D187" s="11">
        <v>1</v>
      </c>
      <c r="E187" s="12">
        <f t="shared" si="23"/>
        <v>1.6722408026755853E-3</v>
      </c>
      <c r="F187" s="12">
        <f t="shared" si="24"/>
        <v>2.4691358024691358E-3</v>
      </c>
      <c r="G187" s="12">
        <f t="shared" si="26"/>
        <v>0</v>
      </c>
      <c r="H187" s="12">
        <f t="shared" si="25"/>
        <v>0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1</v>
      </c>
      <c r="D189" s="11">
        <v>0</v>
      </c>
      <c r="E189" s="12">
        <f t="shared" si="23"/>
        <v>1.6722408026755853E-3</v>
      </c>
      <c r="F189" s="12" t="str">
        <f t="shared" si="24"/>
        <v/>
      </c>
      <c r="G189" s="12">
        <f t="shared" si="26"/>
        <v>-1</v>
      </c>
      <c r="H189" s="12">
        <f t="shared" si="25"/>
        <v>-1.6722408026755853E-3</v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3</v>
      </c>
      <c r="D191" s="11">
        <v>4</v>
      </c>
      <c r="E191" s="12">
        <f t="shared" si="23"/>
        <v>5.016722408026756E-3</v>
      </c>
      <c r="F191" s="12">
        <f t="shared" si="24"/>
        <v>9.876543209876543E-3</v>
      </c>
      <c r="G191" s="12">
        <f t="shared" si="26"/>
        <v>0.33333333333333331</v>
      </c>
      <c r="H191" s="12">
        <f t="shared" si="25"/>
        <v>1.6722408026755853E-3</v>
      </c>
    </row>
    <row r="192" spans="1:8" x14ac:dyDescent="0.2">
      <c r="A192" s="9"/>
      <c r="B192" s="10" t="s">
        <v>173</v>
      </c>
      <c r="C192" s="11">
        <v>7</v>
      </c>
      <c r="D192" s="11">
        <v>1</v>
      </c>
      <c r="E192" s="12">
        <f t="shared" si="23"/>
        <v>1.1705685618729096E-2</v>
      </c>
      <c r="F192" s="12">
        <f t="shared" si="24"/>
        <v>2.4691358024691358E-3</v>
      </c>
      <c r="G192" s="12">
        <f t="shared" si="26"/>
        <v>-0.8571428571428571</v>
      </c>
      <c r="H192" s="12">
        <f t="shared" si="25"/>
        <v>-1.003344481605351E-2</v>
      </c>
    </row>
    <row r="193" spans="1:8" ht="25.5" x14ac:dyDescent="0.2">
      <c r="A193" s="9"/>
      <c r="B193" s="10" t="s">
        <v>174</v>
      </c>
      <c r="C193" s="11">
        <v>6</v>
      </c>
      <c r="D193" s="11">
        <v>15</v>
      </c>
      <c r="E193" s="12">
        <f t="shared" si="23"/>
        <v>1.0033444816053512E-2</v>
      </c>
      <c r="F193" s="12">
        <f t="shared" si="24"/>
        <v>3.7037037037037035E-2</v>
      </c>
      <c r="G193" s="12">
        <f t="shared" si="26"/>
        <v>1.5</v>
      </c>
      <c r="H193" s="12">
        <f t="shared" si="25"/>
        <v>1.5050167224080268E-2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5</v>
      </c>
      <c r="D196" s="11">
        <v>1</v>
      </c>
      <c r="E196" s="12">
        <f t="shared" si="23"/>
        <v>8.3612040133779261E-3</v>
      </c>
      <c r="F196" s="12">
        <f t="shared" si="24"/>
        <v>2.4691358024691358E-3</v>
      </c>
      <c r="G196" s="12">
        <f t="shared" si="26"/>
        <v>-0.8</v>
      </c>
      <c r="H196" s="12">
        <f t="shared" si="25"/>
        <v>-6.688963210702341E-3</v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3</v>
      </c>
      <c r="D198" s="11">
        <v>2</v>
      </c>
      <c r="E198" s="12">
        <f t="shared" si="23"/>
        <v>5.016722408026756E-3</v>
      </c>
      <c r="F198" s="12">
        <f t="shared" si="24"/>
        <v>4.9382716049382715E-3</v>
      </c>
      <c r="G198" s="12">
        <f t="shared" si="26"/>
        <v>-0.33333333333333331</v>
      </c>
      <c r="H198" s="12">
        <f t="shared" si="25"/>
        <v>-1.6722408026755853E-3</v>
      </c>
    </row>
    <row r="199" spans="1:8" x14ac:dyDescent="0.2">
      <c r="A199" s="9"/>
      <c r="B199" s="10" t="s">
        <v>180</v>
      </c>
      <c r="C199" s="11">
        <v>0</v>
      </c>
      <c r="D199" s="11">
        <v>1</v>
      </c>
      <c r="E199" s="12" t="str">
        <f t="shared" si="23"/>
        <v/>
      </c>
      <c r="F199" s="12">
        <f t="shared" si="24"/>
        <v>2.4691358024691358E-3</v>
      </c>
      <c r="G199" s="12">
        <f t="shared" si="26"/>
        <v>1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1</v>
      </c>
      <c r="E202" s="12" t="str">
        <f t="shared" si="23"/>
        <v/>
      </c>
      <c r="F202" s="12">
        <f t="shared" si="24"/>
        <v>2.4691358024691358E-3</v>
      </c>
      <c r="G202" s="12">
        <f t="shared" si="26"/>
        <v>1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1</v>
      </c>
      <c r="D203" s="11">
        <v>0</v>
      </c>
      <c r="E203" s="12">
        <f t="shared" si="23"/>
        <v>1.6722408026755853E-3</v>
      </c>
      <c r="F203" s="12" t="str">
        <f t="shared" si="24"/>
        <v/>
      </c>
      <c r="G203" s="12">
        <f t="shared" si="26"/>
        <v>-1</v>
      </c>
      <c r="H203" s="12">
        <f t="shared" si="25"/>
        <v>-1.6722408026755853E-3</v>
      </c>
    </row>
    <row r="204" spans="1:8" x14ac:dyDescent="0.2">
      <c r="A204" s="9"/>
      <c r="B204" s="10" t="s">
        <v>185</v>
      </c>
      <c r="C204" s="11">
        <v>8</v>
      </c>
      <c r="D204" s="11">
        <v>1</v>
      </c>
      <c r="E204" s="12">
        <f t="shared" si="23"/>
        <v>1.3377926421404682E-2</v>
      </c>
      <c r="F204" s="12">
        <f t="shared" si="24"/>
        <v>2.4691358024691358E-3</v>
      </c>
      <c r="G204" s="12">
        <f t="shared" si="26"/>
        <v>-0.875</v>
      </c>
      <c r="H204" s="12">
        <f t="shared" si="25"/>
        <v>-1.1705685618729096E-2</v>
      </c>
    </row>
    <row r="205" spans="1:8" ht="25.5" x14ac:dyDescent="0.2">
      <c r="A205" s="9"/>
      <c r="B205" s="10" t="s">
        <v>186</v>
      </c>
      <c r="C205" s="11">
        <v>6</v>
      </c>
      <c r="D205" s="11">
        <v>0</v>
      </c>
      <c r="E205" s="12">
        <f t="shared" si="23"/>
        <v>1.0033444816053512E-2</v>
      </c>
      <c r="F205" s="12" t="str">
        <f t="shared" si="24"/>
        <v/>
      </c>
      <c r="G205" s="12">
        <f t="shared" si="26"/>
        <v>-1</v>
      </c>
      <c r="H205" s="12">
        <f t="shared" si="25"/>
        <v>-1.0033444816053512E-2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4</v>
      </c>
      <c r="D207" s="11">
        <v>10</v>
      </c>
      <c r="E207" s="12">
        <f t="shared" si="23"/>
        <v>6.688963210702341E-3</v>
      </c>
      <c r="F207" s="12">
        <f t="shared" si="24"/>
        <v>2.4691358024691357E-2</v>
      </c>
      <c r="G207" s="12">
        <f t="shared" si="26"/>
        <v>1.5</v>
      </c>
      <c r="H207" s="12">
        <f t="shared" si="25"/>
        <v>1.0033444816053512E-2</v>
      </c>
    </row>
    <row r="208" spans="1:8" x14ac:dyDescent="0.2">
      <c r="A208" s="9"/>
      <c r="B208" s="10" t="s">
        <v>189</v>
      </c>
      <c r="C208" s="11">
        <v>4</v>
      </c>
      <c r="D208" s="11">
        <v>7</v>
      </c>
      <c r="E208" s="12">
        <f t="shared" si="23"/>
        <v>6.688963210702341E-3</v>
      </c>
      <c r="F208" s="12">
        <f t="shared" si="24"/>
        <v>1.7283950617283949E-2</v>
      </c>
      <c r="G208" s="12">
        <f t="shared" si="26"/>
        <v>0.75</v>
      </c>
      <c r="H208" s="12">
        <f t="shared" si="25"/>
        <v>5.016722408026756E-3</v>
      </c>
    </row>
    <row r="209" spans="1:8" x14ac:dyDescent="0.2">
      <c r="A209" s="9"/>
      <c r="B209" s="10" t="s">
        <v>190</v>
      </c>
      <c r="C209" s="11">
        <v>13</v>
      </c>
      <c r="D209" s="11">
        <v>13</v>
      </c>
      <c r="E209" s="12">
        <f t="shared" ref="E209:E240" si="27">+IF(C209=0,"",C209/C$177)</f>
        <v>2.1739130434782608E-2</v>
      </c>
      <c r="F209" s="12">
        <f t="shared" ref="F209:F240" si="28">+IF(D209=0,"",D209/D$177)</f>
        <v>3.2098765432098768E-2</v>
      </c>
      <c r="G209" s="12">
        <f t="shared" si="26"/>
        <v>0</v>
      </c>
      <c r="H209" s="12">
        <f t="shared" ref="H209:H240" si="29">+IF(OR(AND(E209=""),(G209="")),"",E209*G209)</f>
        <v>0</v>
      </c>
    </row>
    <row r="210" spans="1:8" x14ac:dyDescent="0.2">
      <c r="A210" s="9"/>
      <c r="B210" s="10" t="s">
        <v>191</v>
      </c>
      <c r="C210" s="11">
        <v>10</v>
      </c>
      <c r="D210" s="11">
        <v>7</v>
      </c>
      <c r="E210" s="12">
        <f t="shared" si="27"/>
        <v>1.6722408026755852E-2</v>
      </c>
      <c r="F210" s="12">
        <f t="shared" si="28"/>
        <v>1.7283950617283949E-2</v>
      </c>
      <c r="G210" s="12">
        <f t="shared" ref="G210:G241" si="30">+IF(AND(C210=0,D210=0)," ",IF(C210=0,1,IF(D210=0,-1,(D210-C210)/C210)))</f>
        <v>-0.3</v>
      </c>
      <c r="H210" s="12">
        <f t="shared" si="29"/>
        <v>-5.0167224080267551E-3</v>
      </c>
    </row>
    <row r="211" spans="1:8" x14ac:dyDescent="0.2">
      <c r="A211" s="9"/>
      <c r="B211" s="10" t="s">
        <v>192</v>
      </c>
      <c r="C211" s="11">
        <v>4</v>
      </c>
      <c r="D211" s="11">
        <v>0</v>
      </c>
      <c r="E211" s="12">
        <f t="shared" si="27"/>
        <v>6.688963210702341E-3</v>
      </c>
      <c r="F211" s="12" t="str">
        <f t="shared" si="28"/>
        <v/>
      </c>
      <c r="G211" s="12">
        <f t="shared" si="30"/>
        <v>-1</v>
      </c>
      <c r="H211" s="12">
        <f t="shared" si="29"/>
        <v>-6.688963210702341E-3</v>
      </c>
    </row>
    <row r="212" spans="1:8" x14ac:dyDescent="0.2">
      <c r="A212" s="9"/>
      <c r="B212" s="10" t="s">
        <v>193</v>
      </c>
      <c r="C212" s="11">
        <v>2</v>
      </c>
      <c r="D212" s="11">
        <v>3</v>
      </c>
      <c r="E212" s="12">
        <f t="shared" si="27"/>
        <v>3.3444816053511705E-3</v>
      </c>
      <c r="F212" s="12">
        <f t="shared" si="28"/>
        <v>7.4074074074074077E-3</v>
      </c>
      <c r="G212" s="12">
        <f t="shared" si="30"/>
        <v>0.5</v>
      </c>
      <c r="H212" s="12">
        <f t="shared" si="29"/>
        <v>1.6722408026755853E-3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1</v>
      </c>
      <c r="D214" s="11">
        <v>0</v>
      </c>
      <c r="E214" s="12">
        <f t="shared" si="27"/>
        <v>1.6722408026755853E-3</v>
      </c>
      <c r="F214" s="12" t="str">
        <f t="shared" si="28"/>
        <v/>
      </c>
      <c r="G214" s="12">
        <f t="shared" si="30"/>
        <v>-1</v>
      </c>
      <c r="H214" s="12">
        <f t="shared" si="29"/>
        <v>-1.6722408026755853E-3</v>
      </c>
    </row>
    <row r="215" spans="1:8" x14ac:dyDescent="0.2">
      <c r="A215" s="9"/>
      <c r="B215" s="10" t="s">
        <v>196</v>
      </c>
      <c r="C215" s="11">
        <v>2</v>
      </c>
      <c r="D215" s="11">
        <v>12</v>
      </c>
      <c r="E215" s="12">
        <f t="shared" si="27"/>
        <v>3.3444816053511705E-3</v>
      </c>
      <c r="F215" s="12">
        <f t="shared" si="28"/>
        <v>2.9629629629629631E-2</v>
      </c>
      <c r="G215" s="12">
        <f t="shared" si="30"/>
        <v>5</v>
      </c>
      <c r="H215" s="12">
        <f t="shared" si="29"/>
        <v>1.6722408026755852E-2</v>
      </c>
    </row>
    <row r="216" spans="1:8" x14ac:dyDescent="0.2">
      <c r="A216" s="9"/>
      <c r="B216" s="10" t="s">
        <v>197</v>
      </c>
      <c r="C216" s="11">
        <v>10</v>
      </c>
      <c r="D216" s="11">
        <v>2</v>
      </c>
      <c r="E216" s="12">
        <f t="shared" si="27"/>
        <v>1.6722408026755852E-2</v>
      </c>
      <c r="F216" s="12">
        <f t="shared" si="28"/>
        <v>4.9382716049382715E-3</v>
      </c>
      <c r="G216" s="12">
        <f t="shared" si="30"/>
        <v>-0.8</v>
      </c>
      <c r="H216" s="12">
        <f t="shared" si="29"/>
        <v>-1.3377926421404682E-2</v>
      </c>
    </row>
    <row r="217" spans="1:8" x14ac:dyDescent="0.2">
      <c r="A217" s="9"/>
      <c r="B217" s="10" t="s">
        <v>198</v>
      </c>
      <c r="C217" s="11">
        <v>1</v>
      </c>
      <c r="D217" s="11">
        <v>1</v>
      </c>
      <c r="E217" s="12">
        <f t="shared" si="27"/>
        <v>1.6722408026755853E-3</v>
      </c>
      <c r="F217" s="12">
        <f t="shared" si="28"/>
        <v>2.4691358024691358E-3</v>
      </c>
      <c r="G217" s="12">
        <f t="shared" si="30"/>
        <v>0</v>
      </c>
      <c r="H217" s="12">
        <f t="shared" si="29"/>
        <v>0</v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29</v>
      </c>
      <c r="D219" s="11">
        <v>8</v>
      </c>
      <c r="E219" s="12">
        <f t="shared" si="27"/>
        <v>4.8494983277591976E-2</v>
      </c>
      <c r="F219" s="12">
        <f t="shared" si="28"/>
        <v>1.9753086419753086E-2</v>
      </c>
      <c r="G219" s="12">
        <f t="shared" si="30"/>
        <v>-0.72413793103448276</v>
      </c>
      <c r="H219" s="12">
        <f t="shared" si="29"/>
        <v>-3.5117056856187295E-2</v>
      </c>
    </row>
    <row r="220" spans="1:8" x14ac:dyDescent="0.2">
      <c r="A220" s="9"/>
      <c r="B220" s="10" t="s">
        <v>201</v>
      </c>
      <c r="C220" s="11">
        <v>8</v>
      </c>
      <c r="D220" s="11">
        <v>3</v>
      </c>
      <c r="E220" s="12">
        <f t="shared" si="27"/>
        <v>1.3377926421404682E-2</v>
      </c>
      <c r="F220" s="12">
        <f t="shared" si="28"/>
        <v>7.4074074074074077E-3</v>
      </c>
      <c r="G220" s="12">
        <f t="shared" si="30"/>
        <v>-0.625</v>
      </c>
      <c r="H220" s="12">
        <f t="shared" si="29"/>
        <v>-8.3612040133779261E-3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2</v>
      </c>
      <c r="E222" s="12" t="str">
        <f t="shared" si="27"/>
        <v/>
      </c>
      <c r="F222" s="12">
        <f t="shared" si="28"/>
        <v>4.9382716049382715E-3</v>
      </c>
      <c r="G222" s="12">
        <f t="shared" si="30"/>
        <v>1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3</v>
      </c>
      <c r="D224" s="11">
        <v>4</v>
      </c>
      <c r="E224" s="12">
        <f t="shared" si="27"/>
        <v>5.016722408026756E-3</v>
      </c>
      <c r="F224" s="12">
        <f t="shared" si="28"/>
        <v>9.876543209876543E-3</v>
      </c>
      <c r="G224" s="12">
        <f t="shared" si="30"/>
        <v>0.33333333333333331</v>
      </c>
      <c r="H224" s="12">
        <f t="shared" si="29"/>
        <v>1.6722408026755853E-3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25</v>
      </c>
      <c r="D231" s="11">
        <v>10</v>
      </c>
      <c r="E231" s="12">
        <f t="shared" si="27"/>
        <v>4.1806020066889632E-2</v>
      </c>
      <c r="F231" s="12">
        <f t="shared" si="28"/>
        <v>2.4691358024691357E-2</v>
      </c>
      <c r="G231" s="12">
        <f t="shared" si="30"/>
        <v>-0.6</v>
      </c>
      <c r="H231" s="12">
        <f t="shared" si="29"/>
        <v>-2.508361204013378E-2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1</v>
      </c>
      <c r="D233" s="11">
        <v>1</v>
      </c>
      <c r="E233" s="12">
        <f t="shared" si="27"/>
        <v>1.6722408026755853E-3</v>
      </c>
      <c r="F233" s="12">
        <f t="shared" si="28"/>
        <v>2.4691358024691358E-3</v>
      </c>
      <c r="G233" s="12">
        <f t="shared" si="30"/>
        <v>0</v>
      </c>
      <c r="H233" s="12">
        <f t="shared" si="29"/>
        <v>0</v>
      </c>
    </row>
    <row r="234" spans="1:8" x14ac:dyDescent="0.2">
      <c r="A234" s="9"/>
      <c r="B234" s="10" t="s">
        <v>215</v>
      </c>
      <c r="C234" s="11">
        <v>1</v>
      </c>
      <c r="D234" s="11">
        <v>0</v>
      </c>
      <c r="E234" s="12">
        <f t="shared" si="27"/>
        <v>1.6722408026755853E-3</v>
      </c>
      <c r="F234" s="12" t="str">
        <f t="shared" si="28"/>
        <v/>
      </c>
      <c r="G234" s="12">
        <f t="shared" si="30"/>
        <v>-1</v>
      </c>
      <c r="H234" s="12">
        <f t="shared" si="29"/>
        <v>-1.6722408026755853E-3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6</v>
      </c>
      <c r="D237" s="11">
        <v>3</v>
      </c>
      <c r="E237" s="12">
        <f t="shared" si="27"/>
        <v>1.0033444816053512E-2</v>
      </c>
      <c r="F237" s="12">
        <f t="shared" si="28"/>
        <v>7.4074074074074077E-3</v>
      </c>
      <c r="G237" s="12">
        <f t="shared" si="30"/>
        <v>-0.5</v>
      </c>
      <c r="H237" s="12">
        <f t="shared" si="29"/>
        <v>-5.016722408026756E-3</v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1</v>
      </c>
      <c r="D241" s="11">
        <v>2</v>
      </c>
      <c r="E241" s="12">
        <f t="shared" ref="E241:E272" si="31">+IF(C241=0,"",C241/C$177)</f>
        <v>1.6722408026755853E-3</v>
      </c>
      <c r="F241" s="12">
        <f t="shared" ref="F241:F272" si="32">+IF(D241=0,"",D241/D$177)</f>
        <v>4.9382716049382715E-3</v>
      </c>
      <c r="G241" s="12">
        <f t="shared" si="30"/>
        <v>1</v>
      </c>
      <c r="H241" s="12">
        <f t="shared" ref="H241:H272" si="33">+IF(OR(AND(E241=""),(G241="")),"",E241*G241)</f>
        <v>1.6722408026755853E-3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1</v>
      </c>
      <c r="E243" s="12" t="str">
        <f t="shared" si="31"/>
        <v/>
      </c>
      <c r="F243" s="12">
        <f t="shared" si="32"/>
        <v>2.4691358024691358E-3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40</v>
      </c>
      <c r="D244" s="11">
        <v>4</v>
      </c>
      <c r="E244" s="12">
        <f t="shared" si="31"/>
        <v>6.6889632107023408E-2</v>
      </c>
      <c r="F244" s="12">
        <f t="shared" si="32"/>
        <v>9.876543209876543E-3</v>
      </c>
      <c r="G244" s="12">
        <f t="shared" si="34"/>
        <v>-0.9</v>
      </c>
      <c r="H244" s="12">
        <f t="shared" si="33"/>
        <v>-6.0200668896321072E-2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3</v>
      </c>
      <c r="D247" s="11">
        <v>32</v>
      </c>
      <c r="E247" s="12">
        <f t="shared" si="31"/>
        <v>5.016722408026756E-3</v>
      </c>
      <c r="F247" s="12">
        <f t="shared" si="32"/>
        <v>7.9012345679012344E-2</v>
      </c>
      <c r="G247" s="12">
        <f t="shared" si="34"/>
        <v>9.6666666666666661</v>
      </c>
      <c r="H247" s="12">
        <f t="shared" si="33"/>
        <v>4.8494983277591969E-2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19</v>
      </c>
      <c r="D250" s="11">
        <v>2</v>
      </c>
      <c r="E250" s="12">
        <f t="shared" si="31"/>
        <v>3.177257525083612E-2</v>
      </c>
      <c r="F250" s="12">
        <f t="shared" si="32"/>
        <v>4.9382716049382715E-3</v>
      </c>
      <c r="G250" s="12">
        <f t="shared" si="34"/>
        <v>-0.89473684210526316</v>
      </c>
      <c r="H250" s="12">
        <f t="shared" si="33"/>
        <v>-2.8428093645484948E-2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8</v>
      </c>
      <c r="D252" s="11">
        <v>0</v>
      </c>
      <c r="E252" s="12">
        <f t="shared" si="31"/>
        <v>1.3377926421404682E-2</v>
      </c>
      <c r="F252" s="12" t="str">
        <f t="shared" si="32"/>
        <v/>
      </c>
      <c r="G252" s="12">
        <f t="shared" si="34"/>
        <v>-1</v>
      </c>
      <c r="H252" s="12">
        <f t="shared" si="33"/>
        <v>-1.3377926421404682E-2</v>
      </c>
    </row>
    <row r="253" spans="1:8" ht="25.5" x14ac:dyDescent="0.2">
      <c r="A253" s="9"/>
      <c r="B253" s="10" t="s">
        <v>234</v>
      </c>
      <c r="C253" s="11">
        <v>1</v>
      </c>
      <c r="D253" s="11">
        <v>0</v>
      </c>
      <c r="E253" s="12">
        <f t="shared" si="31"/>
        <v>1.6722408026755853E-3</v>
      </c>
      <c r="F253" s="12" t="str">
        <f t="shared" si="32"/>
        <v/>
      </c>
      <c r="G253" s="12">
        <f t="shared" si="34"/>
        <v>-1</v>
      </c>
      <c r="H253" s="12">
        <f t="shared" si="33"/>
        <v>-1.6722408026755853E-3</v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1</v>
      </c>
      <c r="D255" s="11">
        <v>0</v>
      </c>
      <c r="E255" s="12">
        <f t="shared" si="31"/>
        <v>1.6722408026755853E-3</v>
      </c>
      <c r="F255" s="12" t="str">
        <f t="shared" si="32"/>
        <v/>
      </c>
      <c r="G255" s="12">
        <f t="shared" si="34"/>
        <v>-1</v>
      </c>
      <c r="H255" s="12">
        <f t="shared" si="33"/>
        <v>-1.6722408026755853E-3</v>
      </c>
    </row>
    <row r="256" spans="1:8" x14ac:dyDescent="0.2">
      <c r="A256" s="9"/>
      <c r="B256" s="10" t="s">
        <v>237</v>
      </c>
      <c r="C256" s="11">
        <v>1</v>
      </c>
      <c r="D256" s="11">
        <v>0</v>
      </c>
      <c r="E256" s="12">
        <f t="shared" si="31"/>
        <v>1.6722408026755853E-3</v>
      </c>
      <c r="F256" s="12" t="str">
        <f t="shared" si="32"/>
        <v/>
      </c>
      <c r="G256" s="12">
        <f t="shared" si="34"/>
        <v>-1</v>
      </c>
      <c r="H256" s="12">
        <f t="shared" si="33"/>
        <v>-1.6722408026755853E-3</v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6</v>
      </c>
      <c r="E260" s="12" t="str">
        <f t="shared" si="31"/>
        <v/>
      </c>
      <c r="F260" s="12">
        <f t="shared" si="32"/>
        <v>1.4814814814814815E-2</v>
      </c>
      <c r="G260" s="12">
        <f t="shared" si="34"/>
        <v>1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1</v>
      </c>
      <c r="E265" s="12" t="str">
        <f t="shared" si="31"/>
        <v/>
      </c>
      <c r="F265" s="12">
        <f t="shared" si="32"/>
        <v>2.4691358024691358E-3</v>
      </c>
      <c r="G265" s="12">
        <f t="shared" si="34"/>
        <v>1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1</v>
      </c>
      <c r="E268" s="12" t="str">
        <f t="shared" si="31"/>
        <v/>
      </c>
      <c r="F268" s="12">
        <f t="shared" si="32"/>
        <v>2.4691358024691358E-3</v>
      </c>
      <c r="G268" s="12">
        <f t="shared" si="34"/>
        <v>1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4</v>
      </c>
      <c r="D270" s="11">
        <v>2</v>
      </c>
      <c r="E270" s="12">
        <f t="shared" si="31"/>
        <v>6.688963210702341E-3</v>
      </c>
      <c r="F270" s="12">
        <f t="shared" si="32"/>
        <v>4.9382716049382715E-3</v>
      </c>
      <c r="G270" s="12">
        <f t="shared" si="34"/>
        <v>-0.5</v>
      </c>
      <c r="H270" s="12">
        <f t="shared" si="33"/>
        <v>-3.3444816053511705E-3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1</v>
      </c>
      <c r="E277" s="12" t="str">
        <f t="shared" si="35"/>
        <v/>
      </c>
      <c r="F277" s="12">
        <f t="shared" si="36"/>
        <v>2.4691358024691358E-3</v>
      </c>
      <c r="G277" s="12">
        <f t="shared" si="38"/>
        <v>1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4</v>
      </c>
      <c r="D281" s="11">
        <v>6</v>
      </c>
      <c r="E281" s="12">
        <f t="shared" si="35"/>
        <v>6.688963210702341E-3</v>
      </c>
      <c r="F281" s="12">
        <f t="shared" si="36"/>
        <v>1.4814814814814815E-2</v>
      </c>
      <c r="G281" s="12">
        <f t="shared" si="38"/>
        <v>0.5</v>
      </c>
      <c r="H281" s="12">
        <f t="shared" si="37"/>
        <v>3.3444816053511705E-3</v>
      </c>
    </row>
    <row r="282" spans="1:8" ht="25.5" x14ac:dyDescent="0.2">
      <c r="A282" s="9"/>
      <c r="B282" s="10" t="s">
        <v>263</v>
      </c>
      <c r="C282" s="11">
        <v>3</v>
      </c>
      <c r="D282" s="11">
        <v>19</v>
      </c>
      <c r="E282" s="12">
        <f t="shared" si="35"/>
        <v>5.016722408026756E-3</v>
      </c>
      <c r="F282" s="12">
        <f t="shared" si="36"/>
        <v>4.6913580246913583E-2</v>
      </c>
      <c r="G282" s="12">
        <f t="shared" si="38"/>
        <v>5.333333333333333</v>
      </c>
      <c r="H282" s="12">
        <f t="shared" si="37"/>
        <v>2.6755852842809364E-2</v>
      </c>
    </row>
    <row r="283" spans="1:8" x14ac:dyDescent="0.2">
      <c r="A283" s="9"/>
      <c r="B283" s="10" t="s">
        <v>264</v>
      </c>
      <c r="C283" s="11">
        <v>0</v>
      </c>
      <c r="D283" s="11">
        <v>12</v>
      </c>
      <c r="E283" s="12" t="str">
        <f t="shared" si="35"/>
        <v/>
      </c>
      <c r="F283" s="12">
        <f t="shared" si="36"/>
        <v>2.9629629629629631E-2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1</v>
      </c>
      <c r="E286" s="12" t="str">
        <f t="shared" si="35"/>
        <v/>
      </c>
      <c r="F286" s="12">
        <f t="shared" si="36"/>
        <v>2.4691358024691358E-3</v>
      </c>
      <c r="G286" s="12">
        <f t="shared" si="38"/>
        <v>1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7</v>
      </c>
      <c r="D289" s="11">
        <v>0</v>
      </c>
      <c r="E289" s="12">
        <f t="shared" si="35"/>
        <v>1.1705685618729096E-2</v>
      </c>
      <c r="F289" s="12" t="str">
        <f t="shared" si="36"/>
        <v/>
      </c>
      <c r="G289" s="12">
        <f t="shared" si="38"/>
        <v>-1</v>
      </c>
      <c r="H289" s="12">
        <f t="shared" si="37"/>
        <v>-1.1705685618729096E-2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16</v>
      </c>
      <c r="E292" s="12" t="str">
        <f t="shared" si="35"/>
        <v/>
      </c>
      <c r="F292" s="12">
        <f t="shared" si="36"/>
        <v>3.9506172839506172E-2</v>
      </c>
      <c r="G292" s="12">
        <f t="shared" si="38"/>
        <v>1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1</v>
      </c>
      <c r="D294" s="11">
        <v>7</v>
      </c>
      <c r="E294" s="12">
        <f t="shared" si="35"/>
        <v>1.6722408026755853E-3</v>
      </c>
      <c r="F294" s="12">
        <f t="shared" si="36"/>
        <v>1.7283950617283949E-2</v>
      </c>
      <c r="G294" s="12">
        <f t="shared" si="38"/>
        <v>6</v>
      </c>
      <c r="H294" s="12">
        <f t="shared" si="37"/>
        <v>1.0033444816053512E-2</v>
      </c>
    </row>
    <row r="295" spans="1:8" x14ac:dyDescent="0.2">
      <c r="A295" s="9"/>
      <c r="B295" s="10" t="s">
        <v>276</v>
      </c>
      <c r="C295" s="11">
        <v>1</v>
      </c>
      <c r="D295" s="11">
        <v>1</v>
      </c>
      <c r="E295" s="12">
        <f t="shared" si="35"/>
        <v>1.6722408026755853E-3</v>
      </c>
      <c r="F295" s="12">
        <f t="shared" si="36"/>
        <v>2.4691358024691358E-3</v>
      </c>
      <c r="G295" s="12">
        <f t="shared" si="38"/>
        <v>0</v>
      </c>
      <c r="H295" s="12">
        <f t="shared" si="37"/>
        <v>0</v>
      </c>
    </row>
    <row r="296" spans="1:8" x14ac:dyDescent="0.2">
      <c r="A296" s="9"/>
      <c r="B296" s="10" t="s">
        <v>277</v>
      </c>
      <c r="C296" s="11">
        <v>8</v>
      </c>
      <c r="D296" s="11">
        <v>1</v>
      </c>
      <c r="E296" s="12">
        <f t="shared" si="35"/>
        <v>1.3377926421404682E-2</v>
      </c>
      <c r="F296" s="12">
        <f t="shared" si="36"/>
        <v>2.4691358024691358E-3</v>
      </c>
      <c r="G296" s="12">
        <f t="shared" si="38"/>
        <v>-0.875</v>
      </c>
      <c r="H296" s="12">
        <f t="shared" si="37"/>
        <v>-1.1705685618729096E-2</v>
      </c>
    </row>
    <row r="297" spans="1:8" x14ac:dyDescent="0.2">
      <c r="A297" s="9"/>
      <c r="B297" s="10" t="s">
        <v>278</v>
      </c>
      <c r="C297" s="11">
        <v>1</v>
      </c>
      <c r="D297" s="11">
        <v>1</v>
      </c>
      <c r="E297" s="12">
        <f t="shared" si="35"/>
        <v>1.6722408026755853E-3</v>
      </c>
      <c r="F297" s="12">
        <f t="shared" si="36"/>
        <v>2.4691358024691358E-3</v>
      </c>
      <c r="G297" s="12">
        <f t="shared" si="38"/>
        <v>0</v>
      </c>
      <c r="H297" s="12">
        <f t="shared" si="37"/>
        <v>0</v>
      </c>
    </row>
    <row r="298" spans="1:8" x14ac:dyDescent="0.2">
      <c r="A298" s="9"/>
      <c r="B298" s="10" t="s">
        <v>279</v>
      </c>
      <c r="C298" s="11">
        <v>18</v>
      </c>
      <c r="D298" s="11">
        <v>1</v>
      </c>
      <c r="E298" s="12">
        <f t="shared" si="35"/>
        <v>3.0100334448160536E-2</v>
      </c>
      <c r="F298" s="12">
        <f t="shared" si="36"/>
        <v>2.4691358024691358E-3</v>
      </c>
      <c r="G298" s="12">
        <f t="shared" si="38"/>
        <v>-0.94444444444444442</v>
      </c>
      <c r="H298" s="12">
        <f t="shared" si="37"/>
        <v>-2.8428093645484948E-2</v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4</v>
      </c>
      <c r="D300" s="11">
        <v>7</v>
      </c>
      <c r="E300" s="12">
        <f t="shared" si="35"/>
        <v>6.688963210702341E-3</v>
      </c>
      <c r="F300" s="12">
        <f t="shared" si="36"/>
        <v>1.7283950617283949E-2</v>
      </c>
      <c r="G300" s="12">
        <f t="shared" si="38"/>
        <v>0.75</v>
      </c>
      <c r="H300" s="12">
        <f t="shared" si="37"/>
        <v>5.016722408026756E-3</v>
      </c>
    </row>
    <row r="301" spans="1:8" x14ac:dyDescent="0.2">
      <c r="A301" s="9"/>
      <c r="B301" s="10" t="s">
        <v>282</v>
      </c>
      <c r="C301" s="11">
        <v>0</v>
      </c>
      <c r="D301" s="11">
        <v>1</v>
      </c>
      <c r="E301" s="12" t="str">
        <f t="shared" si="35"/>
        <v/>
      </c>
      <c r="F301" s="12">
        <f t="shared" si="36"/>
        <v>2.4691358024691358E-3</v>
      </c>
      <c r="G301" s="12">
        <f t="shared" si="38"/>
        <v>1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1</v>
      </c>
      <c r="E302" s="12" t="str">
        <f t="shared" si="35"/>
        <v/>
      </c>
      <c r="F302" s="12">
        <f t="shared" si="36"/>
        <v>2.4691358024691358E-3</v>
      </c>
      <c r="G302" s="12">
        <f t="shared" si="38"/>
        <v>1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22</v>
      </c>
      <c r="D304" s="11">
        <v>2</v>
      </c>
      <c r="E304" s="12">
        <f t="shared" si="35"/>
        <v>3.678929765886288E-2</v>
      </c>
      <c r="F304" s="12">
        <f t="shared" si="36"/>
        <v>4.9382716049382715E-3</v>
      </c>
      <c r="G304" s="12">
        <f t="shared" si="38"/>
        <v>-0.90909090909090906</v>
      </c>
      <c r="H304" s="12">
        <f t="shared" si="37"/>
        <v>-3.3444816053511704E-2</v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1</v>
      </c>
      <c r="E306" s="12" t="str">
        <f t="shared" si="39"/>
        <v/>
      </c>
      <c r="F306" s="12">
        <f t="shared" si="40"/>
        <v>2.4691358024691358E-3</v>
      </c>
      <c r="G306" s="12">
        <f t="shared" ref="G306:G337" si="42">+IF(AND(C306=0,D306=0)," ",IF(C306=0,1,IF(D306=0,-1,(D306-C306)/C306)))</f>
        <v>1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9</v>
      </c>
      <c r="D308" s="11">
        <v>29</v>
      </c>
      <c r="E308" s="12">
        <f t="shared" si="39"/>
        <v>1.5050167224080268E-2</v>
      </c>
      <c r="F308" s="12">
        <f t="shared" si="40"/>
        <v>7.160493827160494E-2</v>
      </c>
      <c r="G308" s="12">
        <f t="shared" si="42"/>
        <v>2.2222222222222223</v>
      </c>
      <c r="H308" s="12">
        <f t="shared" si="41"/>
        <v>3.3444816053511711E-2</v>
      </c>
    </row>
    <row r="309" spans="1:8" x14ac:dyDescent="0.2">
      <c r="A309" s="9"/>
      <c r="B309" s="10" t="s">
        <v>290</v>
      </c>
      <c r="C309" s="11">
        <v>3</v>
      </c>
      <c r="D309" s="11">
        <v>1</v>
      </c>
      <c r="E309" s="12">
        <f t="shared" si="39"/>
        <v>5.016722408026756E-3</v>
      </c>
      <c r="F309" s="12">
        <f t="shared" si="40"/>
        <v>2.4691358024691358E-3</v>
      </c>
      <c r="G309" s="12">
        <f t="shared" si="42"/>
        <v>-0.66666666666666663</v>
      </c>
      <c r="H309" s="12">
        <f t="shared" si="41"/>
        <v>-3.3444816053511705E-3</v>
      </c>
    </row>
    <row r="310" spans="1:8" ht="25.5" x14ac:dyDescent="0.2">
      <c r="A310" s="9"/>
      <c r="B310" s="10" t="s">
        <v>291</v>
      </c>
      <c r="C310" s="11">
        <v>2</v>
      </c>
      <c r="D310" s="11">
        <v>4</v>
      </c>
      <c r="E310" s="12">
        <f t="shared" si="39"/>
        <v>3.3444816053511705E-3</v>
      </c>
      <c r="F310" s="12">
        <f t="shared" si="40"/>
        <v>9.876543209876543E-3</v>
      </c>
      <c r="G310" s="12">
        <f t="shared" si="42"/>
        <v>1</v>
      </c>
      <c r="H310" s="12">
        <f t="shared" si="41"/>
        <v>3.3444816053511705E-3</v>
      </c>
    </row>
    <row r="311" spans="1:8" x14ac:dyDescent="0.2">
      <c r="A311" s="9"/>
      <c r="B311" s="10" t="s">
        <v>292</v>
      </c>
      <c r="C311" s="11">
        <v>1</v>
      </c>
      <c r="D311" s="11">
        <v>5</v>
      </c>
      <c r="E311" s="12">
        <f t="shared" si="39"/>
        <v>1.6722408026755853E-3</v>
      </c>
      <c r="F311" s="12">
        <f t="shared" si="40"/>
        <v>1.2345679012345678E-2</v>
      </c>
      <c r="G311" s="12">
        <f t="shared" si="42"/>
        <v>4</v>
      </c>
      <c r="H311" s="12">
        <f t="shared" si="41"/>
        <v>6.688963210702341E-3</v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2</v>
      </c>
      <c r="D314" s="11">
        <v>13</v>
      </c>
      <c r="E314" s="12">
        <f t="shared" si="39"/>
        <v>3.3444816053511705E-3</v>
      </c>
      <c r="F314" s="12">
        <f t="shared" si="40"/>
        <v>3.2098765432098768E-2</v>
      </c>
      <c r="G314" s="12">
        <f t="shared" si="42"/>
        <v>5.5</v>
      </c>
      <c r="H314" s="12">
        <f t="shared" si="41"/>
        <v>1.8394648829431436E-2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2</v>
      </c>
      <c r="D319" s="11">
        <v>0</v>
      </c>
      <c r="E319" s="12">
        <f t="shared" si="39"/>
        <v>3.3444816053511705E-3</v>
      </c>
      <c r="F319" s="12" t="str">
        <f t="shared" si="40"/>
        <v/>
      </c>
      <c r="G319" s="12">
        <f t="shared" si="42"/>
        <v>-1</v>
      </c>
      <c r="H319" s="12">
        <f t="shared" si="41"/>
        <v>-3.3444816053511705E-3</v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1</v>
      </c>
      <c r="D323" s="11">
        <v>1</v>
      </c>
      <c r="E323" s="12">
        <f t="shared" si="39"/>
        <v>1.6722408026755853E-3</v>
      </c>
      <c r="F323" s="12">
        <f t="shared" si="40"/>
        <v>2.4691358024691358E-3</v>
      </c>
      <c r="G323" s="12">
        <f t="shared" si="42"/>
        <v>0</v>
      </c>
      <c r="H323" s="12">
        <f t="shared" si="41"/>
        <v>0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17</v>
      </c>
      <c r="D325" s="11">
        <v>10</v>
      </c>
      <c r="E325" s="12">
        <f t="shared" si="39"/>
        <v>2.8428093645484948E-2</v>
      </c>
      <c r="F325" s="12">
        <f t="shared" si="40"/>
        <v>2.4691358024691357E-2</v>
      </c>
      <c r="G325" s="12">
        <f t="shared" si="42"/>
        <v>-0.41176470588235292</v>
      </c>
      <c r="H325" s="12">
        <f t="shared" si="41"/>
        <v>-1.1705685618729096E-2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1</v>
      </c>
      <c r="D327" s="11">
        <v>1</v>
      </c>
      <c r="E327" s="12">
        <f t="shared" si="39"/>
        <v>1.6722408026755853E-3</v>
      </c>
      <c r="F327" s="12">
        <f t="shared" si="40"/>
        <v>2.4691358024691358E-3</v>
      </c>
      <c r="G327" s="12">
        <f t="shared" si="42"/>
        <v>0</v>
      </c>
      <c r="H327" s="12">
        <f t="shared" si="41"/>
        <v>0</v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1</v>
      </c>
      <c r="D330" s="11">
        <v>0</v>
      </c>
      <c r="E330" s="12">
        <f t="shared" si="39"/>
        <v>1.6722408026755853E-3</v>
      </c>
      <c r="F330" s="12" t="str">
        <f t="shared" si="40"/>
        <v/>
      </c>
      <c r="G330" s="12">
        <f t="shared" si="42"/>
        <v>-1</v>
      </c>
      <c r="H330" s="12">
        <f t="shared" si="41"/>
        <v>-1.6722408026755853E-3</v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1</v>
      </c>
      <c r="E343" s="12" t="str">
        <f t="shared" si="43"/>
        <v/>
      </c>
      <c r="F343" s="12">
        <f t="shared" si="44"/>
        <v>2.4691358024691358E-3</v>
      </c>
      <c r="G343" s="12">
        <f t="shared" si="46"/>
        <v>1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1</v>
      </c>
      <c r="E348" s="12" t="str">
        <f t="shared" si="43"/>
        <v/>
      </c>
      <c r="F348" s="12">
        <f t="shared" si="44"/>
        <v>2.4691358024691358E-3</v>
      </c>
      <c r="G348" s="12">
        <f t="shared" si="46"/>
        <v>1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1264</v>
      </c>
      <c r="D356" s="28">
        <f>SUM(D357:D585)</f>
        <v>1200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-5.0632911392405063E-2</v>
      </c>
      <c r="H356" s="30">
        <f t="shared" ref="H356:H419" si="49">+IF(OR(AND(E356=""),(G356="")),"",E356*G356)</f>
        <v>-5.0632911392405063E-2</v>
      </c>
    </row>
    <row r="357" spans="1:8" x14ac:dyDescent="0.2">
      <c r="A357" s="9"/>
      <c r="B357" s="10" t="s">
        <v>332</v>
      </c>
      <c r="C357" s="11">
        <v>12</v>
      </c>
      <c r="D357" s="11">
        <v>5</v>
      </c>
      <c r="E357" s="12">
        <f t="shared" si="47"/>
        <v>9.4936708860759497E-3</v>
      </c>
      <c r="F357" s="12">
        <f t="shared" si="48"/>
        <v>4.1666666666666666E-3</v>
      </c>
      <c r="G357" s="12">
        <f t="shared" ref="G357:G420" si="50">+IF(AND(C357=0,D357=0)," ",IF(C357=0,1,IF(D357=0,-1,(D357-C357)/C357)))</f>
        <v>-0.58333333333333337</v>
      </c>
      <c r="H357" s="12">
        <f t="shared" si="49"/>
        <v>-5.5379746835443047E-3</v>
      </c>
    </row>
    <row r="358" spans="1:8" x14ac:dyDescent="0.2">
      <c r="A358" s="9"/>
      <c r="B358" s="10" t="s">
        <v>333</v>
      </c>
      <c r="C358" s="11">
        <v>5</v>
      </c>
      <c r="D358" s="11">
        <v>3</v>
      </c>
      <c r="E358" s="12">
        <f t="shared" si="47"/>
        <v>3.9556962025316458E-3</v>
      </c>
      <c r="F358" s="12">
        <f t="shared" si="48"/>
        <v>2.5000000000000001E-3</v>
      </c>
      <c r="G358" s="12">
        <f t="shared" si="50"/>
        <v>-0.4</v>
      </c>
      <c r="H358" s="12">
        <f t="shared" si="49"/>
        <v>-1.5822784810126584E-3</v>
      </c>
    </row>
    <row r="359" spans="1:8" x14ac:dyDescent="0.2">
      <c r="A359" s="9"/>
      <c r="B359" s="10" t="s">
        <v>334</v>
      </c>
      <c r="C359" s="11">
        <v>10</v>
      </c>
      <c r="D359" s="11">
        <v>4</v>
      </c>
      <c r="E359" s="12">
        <f t="shared" si="47"/>
        <v>7.9113924050632917E-3</v>
      </c>
      <c r="F359" s="12">
        <f t="shared" si="48"/>
        <v>3.3333333333333335E-3</v>
      </c>
      <c r="G359" s="12">
        <f t="shared" si="50"/>
        <v>-0.6</v>
      </c>
      <c r="H359" s="12">
        <f t="shared" si="49"/>
        <v>-4.7468354430379748E-3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1</v>
      </c>
      <c r="E361" s="12" t="str">
        <f t="shared" si="47"/>
        <v/>
      </c>
      <c r="F361" s="12">
        <f t="shared" si="48"/>
        <v>8.3333333333333339E-4</v>
      </c>
      <c r="G361" s="12">
        <f t="shared" si="50"/>
        <v>1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102</v>
      </c>
      <c r="D362" s="11">
        <v>70</v>
      </c>
      <c r="E362" s="12">
        <f t="shared" si="47"/>
        <v>8.0696202531645569E-2</v>
      </c>
      <c r="F362" s="12">
        <f t="shared" si="48"/>
        <v>5.8333333333333334E-2</v>
      </c>
      <c r="G362" s="12">
        <f t="shared" si="50"/>
        <v>-0.31372549019607843</v>
      </c>
      <c r="H362" s="12">
        <f t="shared" si="49"/>
        <v>-2.5316455696202531E-2</v>
      </c>
    </row>
    <row r="363" spans="1:8" x14ac:dyDescent="0.2">
      <c r="A363" s="9"/>
      <c r="B363" s="10" t="s">
        <v>338</v>
      </c>
      <c r="C363" s="11">
        <v>2</v>
      </c>
      <c r="D363" s="11">
        <v>3</v>
      </c>
      <c r="E363" s="12">
        <f t="shared" si="47"/>
        <v>1.5822784810126582E-3</v>
      </c>
      <c r="F363" s="12">
        <f t="shared" si="48"/>
        <v>2.5000000000000001E-3</v>
      </c>
      <c r="G363" s="12">
        <f t="shared" si="50"/>
        <v>0.5</v>
      </c>
      <c r="H363" s="12">
        <f t="shared" si="49"/>
        <v>7.911392405063291E-4</v>
      </c>
    </row>
    <row r="364" spans="1:8" x14ac:dyDescent="0.2">
      <c r="A364" s="9"/>
      <c r="B364" s="10" t="s">
        <v>339</v>
      </c>
      <c r="C364" s="11">
        <v>0</v>
      </c>
      <c r="D364" s="11">
        <v>5</v>
      </c>
      <c r="E364" s="12" t="str">
        <f t="shared" si="47"/>
        <v/>
      </c>
      <c r="F364" s="12">
        <f t="shared" si="48"/>
        <v>4.1666666666666666E-3</v>
      </c>
      <c r="G364" s="12">
        <f t="shared" si="50"/>
        <v>1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2</v>
      </c>
      <c r="D365" s="11">
        <v>0</v>
      </c>
      <c r="E365" s="12">
        <f t="shared" si="47"/>
        <v>1.5822784810126582E-3</v>
      </c>
      <c r="F365" s="12" t="str">
        <f t="shared" si="48"/>
        <v/>
      </c>
      <c r="G365" s="12">
        <f t="shared" si="50"/>
        <v>-1</v>
      </c>
      <c r="H365" s="12">
        <f t="shared" si="49"/>
        <v>-1.5822784810126582E-3</v>
      </c>
    </row>
    <row r="366" spans="1:8" x14ac:dyDescent="0.2">
      <c r="A366" s="9"/>
      <c r="B366" s="10" t="s">
        <v>341</v>
      </c>
      <c r="C366" s="11">
        <v>0</v>
      </c>
      <c r="D366" s="11">
        <v>2</v>
      </c>
      <c r="E366" s="12" t="str">
        <f t="shared" si="47"/>
        <v/>
      </c>
      <c r="F366" s="12">
        <f t="shared" si="48"/>
        <v>1.6666666666666668E-3</v>
      </c>
      <c r="G366" s="12">
        <f t="shared" si="50"/>
        <v>1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219</v>
      </c>
      <c r="D368" s="11">
        <v>57</v>
      </c>
      <c r="E368" s="12">
        <f t="shared" si="47"/>
        <v>0.17325949367088608</v>
      </c>
      <c r="F368" s="12">
        <f t="shared" si="48"/>
        <v>4.7500000000000001E-2</v>
      </c>
      <c r="G368" s="12">
        <f t="shared" si="50"/>
        <v>-0.73972602739726023</v>
      </c>
      <c r="H368" s="12">
        <f t="shared" si="49"/>
        <v>-0.12816455696202531</v>
      </c>
    </row>
    <row r="369" spans="1:8" x14ac:dyDescent="0.2">
      <c r="A369" s="9"/>
      <c r="B369" s="10" t="s">
        <v>344</v>
      </c>
      <c r="C369" s="11">
        <v>62</v>
      </c>
      <c r="D369" s="11">
        <v>2</v>
      </c>
      <c r="E369" s="12">
        <f t="shared" si="47"/>
        <v>4.9050632911392403E-2</v>
      </c>
      <c r="F369" s="12">
        <f t="shared" si="48"/>
        <v>1.6666666666666668E-3</v>
      </c>
      <c r="G369" s="12">
        <f t="shared" si="50"/>
        <v>-0.967741935483871</v>
      </c>
      <c r="H369" s="12">
        <f t="shared" si="49"/>
        <v>-4.7468354430379743E-2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17</v>
      </c>
      <c r="D371" s="11">
        <v>6</v>
      </c>
      <c r="E371" s="12">
        <f t="shared" si="47"/>
        <v>1.3449367088607595E-2</v>
      </c>
      <c r="F371" s="12">
        <f t="shared" si="48"/>
        <v>5.0000000000000001E-3</v>
      </c>
      <c r="G371" s="12">
        <f t="shared" si="50"/>
        <v>-0.6470588235294118</v>
      </c>
      <c r="H371" s="12">
        <f t="shared" si="49"/>
        <v>-8.7025316455696215E-3</v>
      </c>
    </row>
    <row r="372" spans="1:8" x14ac:dyDescent="0.2">
      <c r="A372" s="9"/>
      <c r="B372" s="10" t="s">
        <v>347</v>
      </c>
      <c r="C372" s="11">
        <v>10</v>
      </c>
      <c r="D372" s="11">
        <v>0</v>
      </c>
      <c r="E372" s="12">
        <f t="shared" si="47"/>
        <v>7.9113924050632917E-3</v>
      </c>
      <c r="F372" s="12" t="str">
        <f t="shared" si="48"/>
        <v/>
      </c>
      <c r="G372" s="12">
        <f t="shared" si="50"/>
        <v>-1</v>
      </c>
      <c r="H372" s="12">
        <f t="shared" si="49"/>
        <v>-7.9113924050632917E-3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35</v>
      </c>
      <c r="D376" s="11">
        <v>63</v>
      </c>
      <c r="E376" s="12">
        <f t="shared" si="47"/>
        <v>2.7689873417721517E-2</v>
      </c>
      <c r="F376" s="12">
        <f t="shared" si="48"/>
        <v>5.2499999999999998E-2</v>
      </c>
      <c r="G376" s="12">
        <f t="shared" si="50"/>
        <v>0.8</v>
      </c>
      <c r="H376" s="12">
        <f t="shared" si="49"/>
        <v>2.2151898734177215E-2</v>
      </c>
    </row>
    <row r="377" spans="1:8" x14ac:dyDescent="0.2">
      <c r="A377" s="9"/>
      <c r="B377" s="10" t="s">
        <v>352</v>
      </c>
      <c r="C377" s="11">
        <v>19</v>
      </c>
      <c r="D377" s="11">
        <v>5</v>
      </c>
      <c r="E377" s="12">
        <f t="shared" si="47"/>
        <v>1.5031645569620253E-2</v>
      </c>
      <c r="F377" s="12">
        <f t="shared" si="48"/>
        <v>4.1666666666666666E-3</v>
      </c>
      <c r="G377" s="12">
        <f t="shared" si="50"/>
        <v>-0.73684210526315785</v>
      </c>
      <c r="H377" s="12">
        <f t="shared" si="49"/>
        <v>-1.1075949367088608E-2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1</v>
      </c>
      <c r="D379" s="11">
        <v>2</v>
      </c>
      <c r="E379" s="12">
        <f t="shared" si="47"/>
        <v>7.911392405063291E-4</v>
      </c>
      <c r="F379" s="12">
        <f t="shared" si="48"/>
        <v>1.6666666666666668E-3</v>
      </c>
      <c r="G379" s="12">
        <f t="shared" si="50"/>
        <v>1</v>
      </c>
      <c r="H379" s="12">
        <f t="shared" si="49"/>
        <v>7.911392405063291E-4</v>
      </c>
    </row>
    <row r="380" spans="1:8" x14ac:dyDescent="0.2">
      <c r="A380" s="9"/>
      <c r="B380" s="10" t="s">
        <v>355</v>
      </c>
      <c r="C380" s="11">
        <v>24</v>
      </c>
      <c r="D380" s="11">
        <v>49</v>
      </c>
      <c r="E380" s="12">
        <f t="shared" si="47"/>
        <v>1.8987341772151899E-2</v>
      </c>
      <c r="F380" s="12">
        <f t="shared" si="48"/>
        <v>4.0833333333333333E-2</v>
      </c>
      <c r="G380" s="12">
        <f t="shared" si="50"/>
        <v>1.0416666666666667</v>
      </c>
      <c r="H380" s="12">
        <f t="shared" si="49"/>
        <v>1.9778481012658229E-2</v>
      </c>
    </row>
    <row r="381" spans="1:8" x14ac:dyDescent="0.2">
      <c r="A381" s="9"/>
      <c r="B381" s="10" t="s">
        <v>356</v>
      </c>
      <c r="C381" s="11">
        <v>1</v>
      </c>
      <c r="D381" s="11">
        <v>2</v>
      </c>
      <c r="E381" s="12">
        <f t="shared" si="47"/>
        <v>7.911392405063291E-4</v>
      </c>
      <c r="F381" s="12">
        <f t="shared" si="48"/>
        <v>1.6666666666666668E-3</v>
      </c>
      <c r="G381" s="12">
        <f t="shared" si="50"/>
        <v>1</v>
      </c>
      <c r="H381" s="12">
        <f t="shared" si="49"/>
        <v>7.911392405063291E-4</v>
      </c>
    </row>
    <row r="382" spans="1:8" x14ac:dyDescent="0.2">
      <c r="A382" s="9"/>
      <c r="B382" s="10" t="s">
        <v>357</v>
      </c>
      <c r="C382" s="11">
        <v>1</v>
      </c>
      <c r="D382" s="11">
        <v>2</v>
      </c>
      <c r="E382" s="12">
        <f t="shared" si="47"/>
        <v>7.911392405063291E-4</v>
      </c>
      <c r="F382" s="12">
        <f t="shared" si="48"/>
        <v>1.6666666666666668E-3</v>
      </c>
      <c r="G382" s="12">
        <f t="shared" si="50"/>
        <v>1</v>
      </c>
      <c r="H382" s="12">
        <f t="shared" si="49"/>
        <v>7.911392405063291E-4</v>
      </c>
    </row>
    <row r="383" spans="1:8" x14ac:dyDescent="0.2">
      <c r="A383" s="9"/>
      <c r="B383" s="10" t="s">
        <v>358</v>
      </c>
      <c r="C383" s="11">
        <v>4</v>
      </c>
      <c r="D383" s="11">
        <v>0</v>
      </c>
      <c r="E383" s="12">
        <f t="shared" si="47"/>
        <v>3.1645569620253164E-3</v>
      </c>
      <c r="F383" s="12" t="str">
        <f t="shared" si="48"/>
        <v/>
      </c>
      <c r="G383" s="12">
        <f t="shared" si="50"/>
        <v>-1</v>
      </c>
      <c r="H383" s="12">
        <f t="shared" si="49"/>
        <v>-3.1645569620253164E-3</v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1</v>
      </c>
      <c r="D385" s="11">
        <v>0</v>
      </c>
      <c r="E385" s="12">
        <f t="shared" si="47"/>
        <v>7.911392405063291E-4</v>
      </c>
      <c r="F385" s="12" t="str">
        <f t="shared" si="48"/>
        <v/>
      </c>
      <c r="G385" s="12">
        <f t="shared" si="50"/>
        <v>-1</v>
      </c>
      <c r="H385" s="12">
        <f t="shared" si="49"/>
        <v>-7.911392405063291E-4</v>
      </c>
    </row>
    <row r="386" spans="1:8" x14ac:dyDescent="0.2">
      <c r="A386" s="9"/>
      <c r="B386" s="10" t="s">
        <v>361</v>
      </c>
      <c r="C386" s="11">
        <v>0</v>
      </c>
      <c r="D386" s="11">
        <v>3</v>
      </c>
      <c r="E386" s="12" t="str">
        <f t="shared" si="47"/>
        <v/>
      </c>
      <c r="F386" s="12">
        <f t="shared" si="48"/>
        <v>2.5000000000000001E-3</v>
      </c>
      <c r="G386" s="12">
        <f t="shared" si="50"/>
        <v>1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1</v>
      </c>
      <c r="D387" s="11">
        <v>4</v>
      </c>
      <c r="E387" s="12">
        <f t="shared" si="47"/>
        <v>7.911392405063291E-4</v>
      </c>
      <c r="F387" s="12">
        <f t="shared" si="48"/>
        <v>3.3333333333333335E-3</v>
      </c>
      <c r="G387" s="12">
        <f t="shared" si="50"/>
        <v>3</v>
      </c>
      <c r="H387" s="12">
        <f t="shared" si="49"/>
        <v>2.3734177215189874E-3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6</v>
      </c>
      <c r="D390" s="11">
        <v>0</v>
      </c>
      <c r="E390" s="12">
        <f t="shared" si="47"/>
        <v>4.7468354430379748E-3</v>
      </c>
      <c r="F390" s="12" t="str">
        <f t="shared" si="48"/>
        <v/>
      </c>
      <c r="G390" s="12">
        <f t="shared" si="50"/>
        <v>-1</v>
      </c>
      <c r="H390" s="12">
        <f t="shared" si="49"/>
        <v>-4.7468354430379748E-3</v>
      </c>
    </row>
    <row r="391" spans="1:8" x14ac:dyDescent="0.2">
      <c r="A391" s="9"/>
      <c r="B391" s="10" t="s">
        <v>366</v>
      </c>
      <c r="C391" s="11">
        <v>80</v>
      </c>
      <c r="D391" s="11">
        <v>20</v>
      </c>
      <c r="E391" s="12">
        <f t="shared" si="47"/>
        <v>6.3291139240506333E-2</v>
      </c>
      <c r="F391" s="12">
        <f t="shared" si="48"/>
        <v>1.6666666666666666E-2</v>
      </c>
      <c r="G391" s="12">
        <f t="shared" si="50"/>
        <v>-0.75</v>
      </c>
      <c r="H391" s="12">
        <f t="shared" si="49"/>
        <v>-4.746835443037975E-2</v>
      </c>
    </row>
    <row r="392" spans="1:8" x14ac:dyDescent="0.2">
      <c r="A392" s="9"/>
      <c r="B392" s="10" t="s">
        <v>367</v>
      </c>
      <c r="C392" s="11">
        <v>3</v>
      </c>
      <c r="D392" s="11">
        <v>2</v>
      </c>
      <c r="E392" s="12">
        <f t="shared" si="47"/>
        <v>2.3734177215189874E-3</v>
      </c>
      <c r="F392" s="12">
        <f t="shared" si="48"/>
        <v>1.6666666666666668E-3</v>
      </c>
      <c r="G392" s="12">
        <f t="shared" si="50"/>
        <v>-0.33333333333333331</v>
      </c>
      <c r="H392" s="12">
        <f t="shared" si="49"/>
        <v>-7.911392405063291E-4</v>
      </c>
    </row>
    <row r="393" spans="1:8" x14ac:dyDescent="0.2">
      <c r="A393" s="9"/>
      <c r="B393" s="10" t="s">
        <v>368</v>
      </c>
      <c r="C393" s="11">
        <v>15</v>
      </c>
      <c r="D393" s="11">
        <v>0</v>
      </c>
      <c r="E393" s="12">
        <f t="shared" si="47"/>
        <v>1.1867088607594937E-2</v>
      </c>
      <c r="F393" s="12" t="str">
        <f t="shared" si="48"/>
        <v/>
      </c>
      <c r="G393" s="12">
        <f t="shared" si="50"/>
        <v>-1</v>
      </c>
      <c r="H393" s="12">
        <f t="shared" si="49"/>
        <v>-1.1867088607594937E-2</v>
      </c>
    </row>
    <row r="394" spans="1:8" x14ac:dyDescent="0.2">
      <c r="A394" s="9"/>
      <c r="B394" s="10" t="s">
        <v>369</v>
      </c>
      <c r="C394" s="11">
        <v>0</v>
      </c>
      <c r="D394" s="11">
        <v>3</v>
      </c>
      <c r="E394" s="12" t="str">
        <f t="shared" si="47"/>
        <v/>
      </c>
      <c r="F394" s="12">
        <f t="shared" si="48"/>
        <v>2.5000000000000001E-3</v>
      </c>
      <c r="G394" s="12">
        <f t="shared" si="50"/>
        <v>1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2</v>
      </c>
      <c r="D395" s="11">
        <v>4</v>
      </c>
      <c r="E395" s="12">
        <f t="shared" si="47"/>
        <v>1.5822784810126582E-3</v>
      </c>
      <c r="F395" s="12">
        <f t="shared" si="48"/>
        <v>3.3333333333333335E-3</v>
      </c>
      <c r="G395" s="12">
        <f t="shared" si="50"/>
        <v>1</v>
      </c>
      <c r="H395" s="12">
        <f t="shared" si="49"/>
        <v>1.5822784810126582E-3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1</v>
      </c>
      <c r="D398" s="11">
        <v>0</v>
      </c>
      <c r="E398" s="12">
        <f t="shared" si="47"/>
        <v>7.911392405063291E-4</v>
      </c>
      <c r="F398" s="12" t="str">
        <f t="shared" si="48"/>
        <v/>
      </c>
      <c r="G398" s="12">
        <f t="shared" si="50"/>
        <v>-1</v>
      </c>
      <c r="H398" s="12">
        <f t="shared" si="49"/>
        <v>-7.911392405063291E-4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75</v>
      </c>
      <c r="D402" s="11">
        <v>79</v>
      </c>
      <c r="E402" s="12">
        <f t="shared" si="47"/>
        <v>5.9335443037974681E-2</v>
      </c>
      <c r="F402" s="12">
        <f t="shared" si="48"/>
        <v>6.5833333333333327E-2</v>
      </c>
      <c r="G402" s="12">
        <f t="shared" si="50"/>
        <v>5.3333333333333337E-2</v>
      </c>
      <c r="H402" s="12">
        <f t="shared" si="49"/>
        <v>3.1645569620253164E-3</v>
      </c>
    </row>
    <row r="403" spans="1:8" x14ac:dyDescent="0.2">
      <c r="A403" s="9"/>
      <c r="B403" s="10" t="s">
        <v>378</v>
      </c>
      <c r="C403" s="11">
        <v>2</v>
      </c>
      <c r="D403" s="11">
        <v>0</v>
      </c>
      <c r="E403" s="12">
        <f t="shared" si="47"/>
        <v>1.5822784810126582E-3</v>
      </c>
      <c r="F403" s="12" t="str">
        <f t="shared" si="48"/>
        <v/>
      </c>
      <c r="G403" s="12">
        <f t="shared" si="50"/>
        <v>-1</v>
      </c>
      <c r="H403" s="12">
        <f t="shared" si="49"/>
        <v>-1.5822784810126582E-3</v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6</v>
      </c>
      <c r="D405" s="11">
        <v>10</v>
      </c>
      <c r="E405" s="12">
        <f t="shared" si="47"/>
        <v>4.7468354430379748E-3</v>
      </c>
      <c r="F405" s="12">
        <f t="shared" si="48"/>
        <v>8.3333333333333332E-3</v>
      </c>
      <c r="G405" s="12">
        <f t="shared" si="50"/>
        <v>0.66666666666666663</v>
      </c>
      <c r="H405" s="12">
        <f t="shared" si="49"/>
        <v>3.1645569620253164E-3</v>
      </c>
    </row>
    <row r="406" spans="1:8" x14ac:dyDescent="0.2">
      <c r="A406" s="9"/>
      <c r="B406" s="10" t="s">
        <v>381</v>
      </c>
      <c r="C406" s="11">
        <v>34</v>
      </c>
      <c r="D406" s="11">
        <v>34</v>
      </c>
      <c r="E406" s="12">
        <f t="shared" si="47"/>
        <v>2.6898734177215191E-2</v>
      </c>
      <c r="F406" s="12">
        <f t="shared" si="48"/>
        <v>2.8333333333333332E-2</v>
      </c>
      <c r="G406" s="12">
        <f t="shared" si="50"/>
        <v>0</v>
      </c>
      <c r="H406" s="12">
        <f t="shared" si="49"/>
        <v>0</v>
      </c>
    </row>
    <row r="407" spans="1:8" x14ac:dyDescent="0.2">
      <c r="A407" s="9"/>
      <c r="B407" s="10" t="s">
        <v>382</v>
      </c>
      <c r="C407" s="11">
        <v>12</v>
      </c>
      <c r="D407" s="11">
        <v>40</v>
      </c>
      <c r="E407" s="12">
        <f t="shared" si="47"/>
        <v>9.4936708860759497E-3</v>
      </c>
      <c r="F407" s="12">
        <f t="shared" si="48"/>
        <v>3.3333333333333333E-2</v>
      </c>
      <c r="G407" s="12">
        <f t="shared" si="50"/>
        <v>2.3333333333333335</v>
      </c>
      <c r="H407" s="12">
        <f t="shared" si="49"/>
        <v>2.2151898734177219E-2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2</v>
      </c>
      <c r="D409" s="11">
        <v>0</v>
      </c>
      <c r="E409" s="12">
        <f t="shared" si="47"/>
        <v>1.5822784810126582E-3</v>
      </c>
      <c r="F409" s="12" t="str">
        <f t="shared" si="48"/>
        <v/>
      </c>
      <c r="G409" s="12">
        <f t="shared" si="50"/>
        <v>-1</v>
      </c>
      <c r="H409" s="12">
        <f t="shared" si="49"/>
        <v>-1.5822784810126582E-3</v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1</v>
      </c>
      <c r="D411" s="11">
        <v>2</v>
      </c>
      <c r="E411" s="12">
        <f t="shared" si="47"/>
        <v>7.911392405063291E-4</v>
      </c>
      <c r="F411" s="12">
        <f t="shared" si="48"/>
        <v>1.6666666666666668E-3</v>
      </c>
      <c r="G411" s="12">
        <f t="shared" si="50"/>
        <v>1</v>
      </c>
      <c r="H411" s="12">
        <f t="shared" si="49"/>
        <v>7.911392405063291E-4</v>
      </c>
    </row>
    <row r="412" spans="1:8" x14ac:dyDescent="0.2">
      <c r="A412" s="9"/>
      <c r="B412" s="10" t="s">
        <v>387</v>
      </c>
      <c r="C412" s="11">
        <v>7</v>
      </c>
      <c r="D412" s="11">
        <v>0</v>
      </c>
      <c r="E412" s="12">
        <f t="shared" si="47"/>
        <v>5.5379746835443038E-3</v>
      </c>
      <c r="F412" s="12" t="str">
        <f t="shared" si="48"/>
        <v/>
      </c>
      <c r="G412" s="12">
        <f t="shared" si="50"/>
        <v>-1</v>
      </c>
      <c r="H412" s="12">
        <f t="shared" si="49"/>
        <v>-5.5379746835443038E-3</v>
      </c>
    </row>
    <row r="413" spans="1:8" x14ac:dyDescent="0.2">
      <c r="A413" s="9"/>
      <c r="B413" s="10" t="s">
        <v>388</v>
      </c>
      <c r="C413" s="11">
        <v>0</v>
      </c>
      <c r="D413" s="11">
        <v>9</v>
      </c>
      <c r="E413" s="12" t="str">
        <f t="shared" si="47"/>
        <v/>
      </c>
      <c r="F413" s="12">
        <f t="shared" si="48"/>
        <v>7.4999999999999997E-3</v>
      </c>
      <c r="G413" s="12">
        <f t="shared" si="50"/>
        <v>1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12</v>
      </c>
      <c r="E414" s="12" t="str">
        <f t="shared" si="47"/>
        <v/>
      </c>
      <c r="F414" s="12">
        <f t="shared" si="48"/>
        <v>0.01</v>
      </c>
      <c r="G414" s="12">
        <f t="shared" si="50"/>
        <v>1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1</v>
      </c>
      <c r="E416" s="12" t="str">
        <f t="shared" si="47"/>
        <v/>
      </c>
      <c r="F416" s="12">
        <f t="shared" si="48"/>
        <v>8.3333333333333339E-4</v>
      </c>
      <c r="G416" s="12">
        <f t="shared" si="50"/>
        <v>1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1</v>
      </c>
      <c r="D417" s="11">
        <v>3</v>
      </c>
      <c r="E417" s="12">
        <f t="shared" si="47"/>
        <v>7.911392405063291E-4</v>
      </c>
      <c r="F417" s="12">
        <f t="shared" si="48"/>
        <v>2.5000000000000001E-3</v>
      </c>
      <c r="G417" s="12">
        <f t="shared" si="50"/>
        <v>2</v>
      </c>
      <c r="H417" s="12">
        <f t="shared" si="49"/>
        <v>1.5822784810126582E-3</v>
      </c>
    </row>
    <row r="418" spans="1:8" x14ac:dyDescent="0.2">
      <c r="A418" s="9"/>
      <c r="B418" s="10" t="s">
        <v>393</v>
      </c>
      <c r="C418" s="11">
        <v>15</v>
      </c>
      <c r="D418" s="11">
        <v>26</v>
      </c>
      <c r="E418" s="12">
        <f t="shared" si="47"/>
        <v>1.1867088607594937E-2</v>
      </c>
      <c r="F418" s="12">
        <f t="shared" si="48"/>
        <v>2.1666666666666667E-2</v>
      </c>
      <c r="G418" s="12">
        <f t="shared" si="50"/>
        <v>0.73333333333333328</v>
      </c>
      <c r="H418" s="12">
        <f t="shared" si="49"/>
        <v>8.7025316455696198E-3</v>
      </c>
    </row>
    <row r="419" spans="1:8" x14ac:dyDescent="0.2">
      <c r="A419" s="9"/>
      <c r="B419" s="10" t="s">
        <v>394</v>
      </c>
      <c r="C419" s="11">
        <v>3</v>
      </c>
      <c r="D419" s="11">
        <v>4</v>
      </c>
      <c r="E419" s="12">
        <f t="shared" si="47"/>
        <v>2.3734177215189874E-3</v>
      </c>
      <c r="F419" s="12">
        <f t="shared" si="48"/>
        <v>3.3333333333333335E-3</v>
      </c>
      <c r="G419" s="12">
        <f t="shared" si="50"/>
        <v>0.33333333333333331</v>
      </c>
      <c r="H419" s="12">
        <f t="shared" si="49"/>
        <v>7.911392405063291E-4</v>
      </c>
    </row>
    <row r="420" spans="1:8" x14ac:dyDescent="0.2">
      <c r="A420" s="9"/>
      <c r="B420" s="10" t="s">
        <v>395</v>
      </c>
      <c r="C420" s="11">
        <v>4</v>
      </c>
      <c r="D420" s="11">
        <v>9</v>
      </c>
      <c r="E420" s="12">
        <f t="shared" ref="E420:E483" si="51">+IF(C420=0,"",C420/C$356)</f>
        <v>3.1645569620253164E-3</v>
      </c>
      <c r="F420" s="12">
        <f t="shared" ref="F420:F483" si="52">+IF(D420=0,"",D420/D$356)</f>
        <v>7.4999999999999997E-3</v>
      </c>
      <c r="G420" s="12">
        <f t="shared" si="50"/>
        <v>1.25</v>
      </c>
      <c r="H420" s="12">
        <f t="shared" ref="H420:H483" si="53">+IF(OR(AND(E420=""),(G420="")),"",E420*G420)</f>
        <v>3.9556962025316458E-3</v>
      </c>
    </row>
    <row r="421" spans="1:8" x14ac:dyDescent="0.2">
      <c r="A421" s="9"/>
      <c r="B421" s="10" t="s">
        <v>396</v>
      </c>
      <c r="C421" s="11">
        <v>0</v>
      </c>
      <c r="D421" s="11">
        <v>2</v>
      </c>
      <c r="E421" s="12" t="str">
        <f t="shared" si="51"/>
        <v/>
      </c>
      <c r="F421" s="12">
        <f t="shared" si="52"/>
        <v>1.6666666666666668E-3</v>
      </c>
      <c r="G421" s="12">
        <f t="shared" ref="G421:G484" si="54">+IF(AND(C421=0,D421=0)," ",IF(C421=0,1,IF(D421=0,-1,(D421-C421)/C421)))</f>
        <v>1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37</v>
      </c>
      <c r="D428" s="11">
        <v>82</v>
      </c>
      <c r="E428" s="12">
        <f t="shared" si="51"/>
        <v>2.9272151898734177E-2</v>
      </c>
      <c r="F428" s="12">
        <f t="shared" si="52"/>
        <v>6.8333333333333329E-2</v>
      </c>
      <c r="G428" s="12">
        <f t="shared" si="54"/>
        <v>1.2162162162162162</v>
      </c>
      <c r="H428" s="12">
        <f t="shared" si="53"/>
        <v>3.5601265822784812E-2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1</v>
      </c>
      <c r="E430" s="12" t="str">
        <f t="shared" si="51"/>
        <v/>
      </c>
      <c r="F430" s="12">
        <f t="shared" si="52"/>
        <v>8.3333333333333339E-4</v>
      </c>
      <c r="G430" s="12">
        <f t="shared" si="54"/>
        <v>1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1</v>
      </c>
      <c r="D431" s="11">
        <v>0</v>
      </c>
      <c r="E431" s="12">
        <f t="shared" si="51"/>
        <v>7.911392405063291E-4</v>
      </c>
      <c r="F431" s="12" t="str">
        <f t="shared" si="52"/>
        <v/>
      </c>
      <c r="G431" s="12">
        <f t="shared" si="54"/>
        <v>-1</v>
      </c>
      <c r="H431" s="12">
        <f t="shared" si="53"/>
        <v>-7.911392405063291E-4</v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1</v>
      </c>
      <c r="D433" s="11">
        <v>0</v>
      </c>
      <c r="E433" s="12">
        <f t="shared" si="51"/>
        <v>7.911392405063291E-4</v>
      </c>
      <c r="F433" s="12" t="str">
        <f t="shared" si="52"/>
        <v/>
      </c>
      <c r="G433" s="12">
        <f t="shared" si="54"/>
        <v>-1</v>
      </c>
      <c r="H433" s="12">
        <f t="shared" si="53"/>
        <v>-7.911392405063291E-4</v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1</v>
      </c>
      <c r="D437" s="11">
        <v>3</v>
      </c>
      <c r="E437" s="12">
        <f t="shared" si="51"/>
        <v>7.911392405063291E-4</v>
      </c>
      <c r="F437" s="12">
        <f t="shared" si="52"/>
        <v>2.5000000000000001E-3</v>
      </c>
      <c r="G437" s="12">
        <f t="shared" si="54"/>
        <v>2</v>
      </c>
      <c r="H437" s="12">
        <f t="shared" si="53"/>
        <v>1.5822784810126582E-3</v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54</v>
      </c>
      <c r="D442" s="11">
        <v>89</v>
      </c>
      <c r="E442" s="12">
        <f t="shared" si="51"/>
        <v>4.2721518987341771E-2</v>
      </c>
      <c r="F442" s="12">
        <f t="shared" si="52"/>
        <v>7.4166666666666672E-2</v>
      </c>
      <c r="G442" s="12">
        <f t="shared" si="54"/>
        <v>0.64814814814814814</v>
      </c>
      <c r="H442" s="12">
        <f t="shared" si="53"/>
        <v>2.7689873417721517E-2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6</v>
      </c>
      <c r="D444" s="11">
        <v>3</v>
      </c>
      <c r="E444" s="12">
        <f t="shared" si="51"/>
        <v>4.7468354430379748E-3</v>
      </c>
      <c r="F444" s="12">
        <f t="shared" si="52"/>
        <v>2.5000000000000001E-3</v>
      </c>
      <c r="G444" s="12">
        <f t="shared" si="54"/>
        <v>-0.5</v>
      </c>
      <c r="H444" s="12">
        <f t="shared" si="53"/>
        <v>-2.3734177215189874E-3</v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2</v>
      </c>
      <c r="D447" s="11">
        <v>2</v>
      </c>
      <c r="E447" s="12">
        <f t="shared" si="51"/>
        <v>1.5822784810126582E-3</v>
      </c>
      <c r="F447" s="12">
        <f t="shared" si="52"/>
        <v>1.6666666666666668E-3</v>
      </c>
      <c r="G447" s="12">
        <f t="shared" si="54"/>
        <v>0</v>
      </c>
      <c r="H447" s="12">
        <f t="shared" si="53"/>
        <v>0</v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23</v>
      </c>
      <c r="D449" s="11">
        <v>62</v>
      </c>
      <c r="E449" s="12">
        <f t="shared" si="51"/>
        <v>1.8196202531645569E-2</v>
      </c>
      <c r="F449" s="12">
        <f t="shared" si="52"/>
        <v>5.1666666666666666E-2</v>
      </c>
      <c r="G449" s="12">
        <f t="shared" si="54"/>
        <v>1.6956521739130435</v>
      </c>
      <c r="H449" s="12">
        <f t="shared" si="53"/>
        <v>3.0854430379746833E-2</v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1</v>
      </c>
      <c r="D451" s="11">
        <v>7</v>
      </c>
      <c r="E451" s="12">
        <f t="shared" si="51"/>
        <v>7.911392405063291E-4</v>
      </c>
      <c r="F451" s="12">
        <f t="shared" si="52"/>
        <v>5.8333333333333336E-3</v>
      </c>
      <c r="G451" s="12">
        <f t="shared" si="54"/>
        <v>6</v>
      </c>
      <c r="H451" s="12">
        <f t="shared" si="53"/>
        <v>4.7468354430379748E-3</v>
      </c>
    </row>
    <row r="452" spans="1:8" x14ac:dyDescent="0.2">
      <c r="A452" s="9"/>
      <c r="B452" s="10" t="s">
        <v>427</v>
      </c>
      <c r="C452" s="11">
        <v>3</v>
      </c>
      <c r="D452" s="11">
        <v>7</v>
      </c>
      <c r="E452" s="12">
        <f t="shared" si="51"/>
        <v>2.3734177215189874E-3</v>
      </c>
      <c r="F452" s="12">
        <f t="shared" si="52"/>
        <v>5.8333333333333336E-3</v>
      </c>
      <c r="G452" s="12">
        <f t="shared" si="54"/>
        <v>1.3333333333333333</v>
      </c>
      <c r="H452" s="12">
        <f t="shared" si="53"/>
        <v>3.1645569620253164E-3</v>
      </c>
    </row>
    <row r="453" spans="1:8" x14ac:dyDescent="0.2">
      <c r="A453" s="9"/>
      <c r="B453" s="10" t="s">
        <v>428</v>
      </c>
      <c r="C453" s="11">
        <v>41</v>
      </c>
      <c r="D453" s="11">
        <v>2</v>
      </c>
      <c r="E453" s="12">
        <f t="shared" si="51"/>
        <v>3.2436708860759493E-2</v>
      </c>
      <c r="F453" s="12">
        <f t="shared" si="52"/>
        <v>1.6666666666666668E-3</v>
      </c>
      <c r="G453" s="12">
        <f t="shared" si="54"/>
        <v>-0.95121951219512191</v>
      </c>
      <c r="H453" s="12">
        <f t="shared" si="53"/>
        <v>-3.0854430379746833E-2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5</v>
      </c>
      <c r="D455" s="11">
        <v>2</v>
      </c>
      <c r="E455" s="12">
        <f t="shared" si="51"/>
        <v>3.9556962025316458E-3</v>
      </c>
      <c r="F455" s="12">
        <f t="shared" si="52"/>
        <v>1.6666666666666668E-3</v>
      </c>
      <c r="G455" s="12">
        <f t="shared" si="54"/>
        <v>-0.6</v>
      </c>
      <c r="H455" s="12">
        <f t="shared" si="53"/>
        <v>-2.3734177215189874E-3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2</v>
      </c>
      <c r="D463" s="11">
        <v>1</v>
      </c>
      <c r="E463" s="12">
        <f t="shared" si="51"/>
        <v>1.5822784810126582E-3</v>
      </c>
      <c r="F463" s="12">
        <f t="shared" si="52"/>
        <v>8.3333333333333339E-4</v>
      </c>
      <c r="G463" s="12">
        <f t="shared" si="54"/>
        <v>-0.5</v>
      </c>
      <c r="H463" s="12">
        <f t="shared" si="53"/>
        <v>-7.911392405063291E-4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6</v>
      </c>
      <c r="E465" s="12" t="str">
        <f t="shared" si="51"/>
        <v/>
      </c>
      <c r="F465" s="12">
        <f t="shared" si="52"/>
        <v>5.0000000000000001E-3</v>
      </c>
      <c r="G465" s="12">
        <f t="shared" si="54"/>
        <v>1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6</v>
      </c>
      <c r="D466" s="11">
        <v>4</v>
      </c>
      <c r="E466" s="12">
        <f t="shared" si="51"/>
        <v>4.7468354430379748E-3</v>
      </c>
      <c r="F466" s="12">
        <f t="shared" si="52"/>
        <v>3.3333333333333335E-3</v>
      </c>
      <c r="G466" s="12">
        <f t="shared" si="54"/>
        <v>-0.33333333333333331</v>
      </c>
      <c r="H466" s="12">
        <f t="shared" si="53"/>
        <v>-1.5822784810126582E-3</v>
      </c>
    </row>
    <row r="467" spans="1:8" x14ac:dyDescent="0.2">
      <c r="A467" s="9"/>
      <c r="B467" s="10" t="s">
        <v>442</v>
      </c>
      <c r="C467" s="11">
        <v>5</v>
      </c>
      <c r="D467" s="11">
        <v>2</v>
      </c>
      <c r="E467" s="12">
        <f t="shared" si="51"/>
        <v>3.9556962025316458E-3</v>
      </c>
      <c r="F467" s="12">
        <f t="shared" si="52"/>
        <v>1.6666666666666668E-3</v>
      </c>
      <c r="G467" s="12">
        <f t="shared" si="54"/>
        <v>-0.6</v>
      </c>
      <c r="H467" s="12">
        <f t="shared" si="53"/>
        <v>-2.3734177215189874E-3</v>
      </c>
    </row>
    <row r="468" spans="1:8" ht="25.5" x14ac:dyDescent="0.2">
      <c r="A468" s="9"/>
      <c r="B468" s="10" t="s">
        <v>443</v>
      </c>
      <c r="C468" s="11">
        <v>1</v>
      </c>
      <c r="D468" s="11">
        <v>1</v>
      </c>
      <c r="E468" s="12">
        <f t="shared" si="51"/>
        <v>7.911392405063291E-4</v>
      </c>
      <c r="F468" s="12">
        <f t="shared" si="52"/>
        <v>8.3333333333333339E-4</v>
      </c>
      <c r="G468" s="12">
        <f t="shared" si="54"/>
        <v>0</v>
      </c>
      <c r="H468" s="12">
        <f t="shared" si="53"/>
        <v>0</v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1</v>
      </c>
      <c r="D470" s="11">
        <v>0</v>
      </c>
      <c r="E470" s="12">
        <f t="shared" si="51"/>
        <v>7.911392405063291E-4</v>
      </c>
      <c r="F470" s="12" t="str">
        <f t="shared" si="52"/>
        <v/>
      </c>
      <c r="G470" s="12">
        <f t="shared" si="54"/>
        <v>-1</v>
      </c>
      <c r="H470" s="12">
        <f t="shared" si="53"/>
        <v>-7.911392405063291E-4</v>
      </c>
    </row>
    <row r="471" spans="1:8" x14ac:dyDescent="0.2">
      <c r="A471" s="9"/>
      <c r="B471" s="10" t="s">
        <v>446</v>
      </c>
      <c r="C471" s="11">
        <v>1</v>
      </c>
      <c r="D471" s="11">
        <v>0</v>
      </c>
      <c r="E471" s="12">
        <f t="shared" si="51"/>
        <v>7.911392405063291E-4</v>
      </c>
      <c r="F471" s="12" t="str">
        <f t="shared" si="52"/>
        <v/>
      </c>
      <c r="G471" s="12">
        <f t="shared" si="54"/>
        <v>-1</v>
      </c>
      <c r="H471" s="12">
        <f t="shared" si="53"/>
        <v>-7.911392405063291E-4</v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1</v>
      </c>
      <c r="D473" s="11">
        <v>0</v>
      </c>
      <c r="E473" s="12">
        <f t="shared" si="51"/>
        <v>7.911392405063291E-4</v>
      </c>
      <c r="F473" s="12" t="str">
        <f t="shared" si="52"/>
        <v/>
      </c>
      <c r="G473" s="12">
        <f t="shared" si="54"/>
        <v>-1</v>
      </c>
      <c r="H473" s="12">
        <f t="shared" si="53"/>
        <v>-7.911392405063291E-4</v>
      </c>
    </row>
    <row r="474" spans="1:8" x14ac:dyDescent="0.2">
      <c r="A474" s="9"/>
      <c r="B474" s="10" t="s">
        <v>449</v>
      </c>
      <c r="C474" s="11">
        <v>2</v>
      </c>
      <c r="D474" s="11">
        <v>0</v>
      </c>
      <c r="E474" s="12">
        <f t="shared" si="51"/>
        <v>1.5822784810126582E-3</v>
      </c>
      <c r="F474" s="12" t="str">
        <f t="shared" si="52"/>
        <v/>
      </c>
      <c r="G474" s="12">
        <f t="shared" si="54"/>
        <v>-1</v>
      </c>
      <c r="H474" s="12">
        <f t="shared" si="53"/>
        <v>-1.5822784810126582E-3</v>
      </c>
    </row>
    <row r="475" spans="1:8" x14ac:dyDescent="0.2">
      <c r="A475" s="9"/>
      <c r="B475" s="10" t="s">
        <v>450</v>
      </c>
      <c r="C475" s="11">
        <v>12</v>
      </c>
      <c r="D475" s="11">
        <v>16</v>
      </c>
      <c r="E475" s="12">
        <f t="shared" si="51"/>
        <v>9.4936708860759497E-3</v>
      </c>
      <c r="F475" s="12">
        <f t="shared" si="52"/>
        <v>1.3333333333333334E-2</v>
      </c>
      <c r="G475" s="12">
        <f t="shared" si="54"/>
        <v>0.33333333333333331</v>
      </c>
      <c r="H475" s="12">
        <f t="shared" si="53"/>
        <v>3.1645569620253164E-3</v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2</v>
      </c>
      <c r="D478" s="11">
        <v>0</v>
      </c>
      <c r="E478" s="12">
        <f t="shared" si="51"/>
        <v>1.5822784810126582E-3</v>
      </c>
      <c r="F478" s="12" t="str">
        <f t="shared" si="52"/>
        <v/>
      </c>
      <c r="G478" s="12">
        <f t="shared" si="54"/>
        <v>-1</v>
      </c>
      <c r="H478" s="12">
        <f t="shared" si="53"/>
        <v>-1.5822784810126582E-3</v>
      </c>
    </row>
    <row r="479" spans="1:8" x14ac:dyDescent="0.2">
      <c r="A479" s="9"/>
      <c r="B479" s="10" t="s">
        <v>454</v>
      </c>
      <c r="C479" s="11">
        <v>0</v>
      </c>
      <c r="D479" s="11">
        <v>1</v>
      </c>
      <c r="E479" s="12" t="str">
        <f t="shared" si="51"/>
        <v/>
      </c>
      <c r="F479" s="12">
        <f t="shared" si="52"/>
        <v>8.3333333333333339E-4</v>
      </c>
      <c r="G479" s="12">
        <f t="shared" si="54"/>
        <v>1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45</v>
      </c>
      <c r="D481" s="11">
        <v>50</v>
      </c>
      <c r="E481" s="12">
        <f t="shared" si="51"/>
        <v>3.5601265822784812E-2</v>
      </c>
      <c r="F481" s="12">
        <f t="shared" si="52"/>
        <v>4.1666666666666664E-2</v>
      </c>
      <c r="G481" s="12">
        <f t="shared" si="54"/>
        <v>0.1111111111111111</v>
      </c>
      <c r="H481" s="12">
        <f t="shared" si="53"/>
        <v>3.9556962025316458E-3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1</v>
      </c>
      <c r="D489" s="11">
        <v>12</v>
      </c>
      <c r="E489" s="12">
        <f t="shared" si="55"/>
        <v>7.911392405063291E-4</v>
      </c>
      <c r="F489" s="12">
        <f t="shared" si="56"/>
        <v>0.01</v>
      </c>
      <c r="G489" s="12">
        <f t="shared" si="58"/>
        <v>11</v>
      </c>
      <c r="H489" s="12">
        <f t="shared" si="57"/>
        <v>8.7025316455696198E-3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1</v>
      </c>
      <c r="E491" s="12" t="str">
        <f t="shared" si="55"/>
        <v/>
      </c>
      <c r="F491" s="12">
        <f t="shared" si="56"/>
        <v>8.3333333333333339E-4</v>
      </c>
      <c r="G491" s="12">
        <f t="shared" si="58"/>
        <v>1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1</v>
      </c>
      <c r="D494" s="11">
        <v>12</v>
      </c>
      <c r="E494" s="12">
        <f t="shared" si="55"/>
        <v>7.911392405063291E-4</v>
      </c>
      <c r="F494" s="12">
        <f t="shared" si="56"/>
        <v>0.01</v>
      </c>
      <c r="G494" s="12">
        <f t="shared" si="58"/>
        <v>11</v>
      </c>
      <c r="H494" s="12">
        <f t="shared" si="57"/>
        <v>8.7025316455696198E-3</v>
      </c>
    </row>
    <row r="495" spans="1:8" x14ac:dyDescent="0.2">
      <c r="A495" s="9"/>
      <c r="B495" s="10" t="s">
        <v>470</v>
      </c>
      <c r="C495" s="11">
        <v>0</v>
      </c>
      <c r="D495" s="11">
        <v>3</v>
      </c>
      <c r="E495" s="12" t="str">
        <f t="shared" si="55"/>
        <v/>
      </c>
      <c r="F495" s="12">
        <f t="shared" si="56"/>
        <v>2.5000000000000001E-3</v>
      </c>
      <c r="G495" s="12">
        <f t="shared" si="58"/>
        <v>1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6</v>
      </c>
      <c r="D499" s="11">
        <v>1</v>
      </c>
      <c r="E499" s="12">
        <f t="shared" si="55"/>
        <v>4.7468354430379748E-3</v>
      </c>
      <c r="F499" s="12">
        <f t="shared" si="56"/>
        <v>8.3333333333333339E-4</v>
      </c>
      <c r="G499" s="12">
        <f t="shared" si="58"/>
        <v>-0.83333333333333337</v>
      </c>
      <c r="H499" s="12">
        <f t="shared" si="57"/>
        <v>-3.9556962025316458E-3</v>
      </c>
    </row>
    <row r="500" spans="1:8" x14ac:dyDescent="0.2">
      <c r="A500" s="9"/>
      <c r="B500" s="10" t="s">
        <v>475</v>
      </c>
      <c r="C500" s="11">
        <v>7</v>
      </c>
      <c r="D500" s="11">
        <v>0</v>
      </c>
      <c r="E500" s="12">
        <f t="shared" si="55"/>
        <v>5.5379746835443038E-3</v>
      </c>
      <c r="F500" s="12" t="str">
        <f t="shared" si="56"/>
        <v/>
      </c>
      <c r="G500" s="12">
        <f t="shared" si="58"/>
        <v>-1</v>
      </c>
      <c r="H500" s="12">
        <f t="shared" si="57"/>
        <v>-5.5379746835443038E-3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1</v>
      </c>
      <c r="E502" s="12" t="str">
        <f t="shared" si="55"/>
        <v/>
      </c>
      <c r="F502" s="12">
        <f t="shared" si="56"/>
        <v>8.3333333333333339E-4</v>
      </c>
      <c r="G502" s="12">
        <f t="shared" si="58"/>
        <v>1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1</v>
      </c>
      <c r="D505" s="11">
        <v>2</v>
      </c>
      <c r="E505" s="12">
        <f t="shared" si="55"/>
        <v>7.911392405063291E-4</v>
      </c>
      <c r="F505" s="12">
        <f t="shared" si="56"/>
        <v>1.6666666666666668E-3</v>
      </c>
      <c r="G505" s="12">
        <f t="shared" si="58"/>
        <v>1</v>
      </c>
      <c r="H505" s="12">
        <f t="shared" si="57"/>
        <v>7.911392405063291E-4</v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7</v>
      </c>
      <c r="D510" s="11">
        <v>0</v>
      </c>
      <c r="E510" s="12">
        <f t="shared" si="55"/>
        <v>5.5379746835443038E-3</v>
      </c>
      <c r="F510" s="12" t="str">
        <f t="shared" si="56"/>
        <v/>
      </c>
      <c r="G510" s="12">
        <f t="shared" si="58"/>
        <v>-1</v>
      </c>
      <c r="H510" s="12">
        <f t="shared" si="57"/>
        <v>-5.5379746835443038E-3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34</v>
      </c>
      <c r="E520" s="12" t="str">
        <f t="shared" si="55"/>
        <v/>
      </c>
      <c r="F520" s="12">
        <f t="shared" si="56"/>
        <v>2.8333333333333332E-2</v>
      </c>
      <c r="G520" s="12">
        <f t="shared" si="58"/>
        <v>1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1</v>
      </c>
      <c r="E521" s="12" t="str">
        <f t="shared" si="55"/>
        <v/>
      </c>
      <c r="F521" s="12">
        <f t="shared" si="56"/>
        <v>8.3333333333333339E-4</v>
      </c>
      <c r="G521" s="12">
        <f t="shared" si="58"/>
        <v>1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1</v>
      </c>
      <c r="D524" s="11">
        <v>1</v>
      </c>
      <c r="E524" s="12">
        <f t="shared" si="55"/>
        <v>7.911392405063291E-4</v>
      </c>
      <c r="F524" s="12">
        <f t="shared" si="56"/>
        <v>8.3333333333333339E-4</v>
      </c>
      <c r="G524" s="12">
        <f t="shared" si="58"/>
        <v>0</v>
      </c>
      <c r="H524" s="12">
        <f t="shared" si="57"/>
        <v>0</v>
      </c>
    </row>
    <row r="525" spans="1:8" ht="25.5" x14ac:dyDescent="0.2">
      <c r="A525" s="9"/>
      <c r="B525" s="10" t="s">
        <v>500</v>
      </c>
      <c r="C525" s="11">
        <v>1</v>
      </c>
      <c r="D525" s="11">
        <v>0</v>
      </c>
      <c r="E525" s="12">
        <f t="shared" si="55"/>
        <v>7.911392405063291E-4</v>
      </c>
      <c r="F525" s="12" t="str">
        <f t="shared" si="56"/>
        <v/>
      </c>
      <c r="G525" s="12">
        <f t="shared" si="58"/>
        <v>-1</v>
      </c>
      <c r="H525" s="12">
        <f t="shared" si="57"/>
        <v>-7.911392405063291E-4</v>
      </c>
    </row>
    <row r="526" spans="1:8" x14ac:dyDescent="0.2">
      <c r="A526" s="9"/>
      <c r="B526" s="10" t="s">
        <v>501</v>
      </c>
      <c r="C526" s="11">
        <v>1</v>
      </c>
      <c r="D526" s="11">
        <v>0</v>
      </c>
      <c r="E526" s="12">
        <f t="shared" si="55"/>
        <v>7.911392405063291E-4</v>
      </c>
      <c r="F526" s="12" t="str">
        <f t="shared" si="56"/>
        <v/>
      </c>
      <c r="G526" s="12">
        <f t="shared" si="58"/>
        <v>-1</v>
      </c>
      <c r="H526" s="12">
        <f t="shared" si="57"/>
        <v>-7.911392405063291E-4</v>
      </c>
    </row>
    <row r="527" spans="1:8" ht="25.5" x14ac:dyDescent="0.2">
      <c r="A527" s="9"/>
      <c r="B527" s="10" t="s">
        <v>502</v>
      </c>
      <c r="C527" s="11">
        <v>1</v>
      </c>
      <c r="D527" s="11">
        <v>0</v>
      </c>
      <c r="E527" s="12">
        <f t="shared" si="55"/>
        <v>7.911392405063291E-4</v>
      </c>
      <c r="F527" s="12" t="str">
        <f t="shared" si="56"/>
        <v/>
      </c>
      <c r="G527" s="12">
        <f t="shared" si="58"/>
        <v>-1</v>
      </c>
      <c r="H527" s="12">
        <f t="shared" si="57"/>
        <v>-7.911392405063291E-4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1</v>
      </c>
      <c r="D542" s="11">
        <v>1</v>
      </c>
      <c r="E542" s="12">
        <f t="shared" si="55"/>
        <v>7.911392405063291E-4</v>
      </c>
      <c r="F542" s="12">
        <f t="shared" si="56"/>
        <v>8.3333333333333339E-4</v>
      </c>
      <c r="G542" s="12">
        <f t="shared" si="58"/>
        <v>0</v>
      </c>
      <c r="H542" s="12">
        <f t="shared" si="57"/>
        <v>0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1</v>
      </c>
      <c r="E544" s="12" t="str">
        <f t="shared" si="55"/>
        <v/>
      </c>
      <c r="F544" s="12">
        <f t="shared" si="56"/>
        <v>8.3333333333333339E-4</v>
      </c>
      <c r="G544" s="12">
        <f t="shared" si="58"/>
        <v>1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11</v>
      </c>
      <c r="D545" s="11">
        <v>6</v>
      </c>
      <c r="E545" s="12">
        <f t="shared" si="55"/>
        <v>8.7025316455696198E-3</v>
      </c>
      <c r="F545" s="12">
        <f t="shared" si="56"/>
        <v>5.0000000000000001E-3</v>
      </c>
      <c r="G545" s="12">
        <f t="shared" si="58"/>
        <v>-0.45454545454545453</v>
      </c>
      <c r="H545" s="12">
        <f t="shared" si="57"/>
        <v>-3.955696202531645E-3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5</v>
      </c>
      <c r="D548" s="11">
        <v>3</v>
      </c>
      <c r="E548" s="12">
        <f t="shared" ref="E548:E585" si="59">+IF(C548=0,"",C548/C$356)</f>
        <v>3.9556962025316458E-3</v>
      </c>
      <c r="F548" s="12">
        <f t="shared" ref="F548:F585" si="60">+IF(D548=0,"",D548/D$356)</f>
        <v>2.5000000000000001E-3</v>
      </c>
      <c r="G548" s="12">
        <f t="shared" si="58"/>
        <v>-0.4</v>
      </c>
      <c r="H548" s="12">
        <f t="shared" ref="H548:H585" si="61">+IF(OR(AND(E548=""),(G548="")),"",E548*G548)</f>
        <v>-1.5822784810126584E-3</v>
      </c>
    </row>
    <row r="549" spans="1:8" x14ac:dyDescent="0.2">
      <c r="A549" s="9"/>
      <c r="B549" s="10" t="s">
        <v>524</v>
      </c>
      <c r="C549" s="11">
        <v>1</v>
      </c>
      <c r="D549" s="11">
        <v>6</v>
      </c>
      <c r="E549" s="12">
        <f t="shared" si="59"/>
        <v>7.911392405063291E-4</v>
      </c>
      <c r="F549" s="12">
        <f t="shared" si="60"/>
        <v>5.0000000000000001E-3</v>
      </c>
      <c r="G549" s="12">
        <f t="shared" ref="G549:G585" si="62">+IF(AND(C549=0,D549=0)," ",IF(C549=0,1,IF(D549=0,-1,(D549-C549)/C549)))</f>
        <v>5</v>
      </c>
      <c r="H549" s="12">
        <f t="shared" si="61"/>
        <v>3.9556962025316458E-3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1</v>
      </c>
      <c r="E554" s="12" t="str">
        <f t="shared" si="59"/>
        <v/>
      </c>
      <c r="F554" s="12">
        <f t="shared" si="60"/>
        <v>8.3333333333333339E-4</v>
      </c>
      <c r="G554" s="12">
        <f t="shared" si="62"/>
        <v>1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6</v>
      </c>
      <c r="D559" s="11">
        <v>0</v>
      </c>
      <c r="E559" s="12">
        <f t="shared" si="59"/>
        <v>4.7468354430379748E-3</v>
      </c>
      <c r="F559" s="12" t="str">
        <f t="shared" si="60"/>
        <v/>
      </c>
      <c r="G559" s="12">
        <f t="shared" si="62"/>
        <v>-1</v>
      </c>
      <c r="H559" s="12">
        <f t="shared" si="61"/>
        <v>-4.7468354430379748E-3</v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4</v>
      </c>
      <c r="D561" s="11">
        <v>4</v>
      </c>
      <c r="E561" s="12">
        <f t="shared" si="59"/>
        <v>3.1645569620253164E-3</v>
      </c>
      <c r="F561" s="12">
        <f t="shared" si="60"/>
        <v>3.3333333333333335E-3</v>
      </c>
      <c r="G561" s="12">
        <f t="shared" si="62"/>
        <v>0</v>
      </c>
      <c r="H561" s="12">
        <f t="shared" si="61"/>
        <v>0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1</v>
      </c>
      <c r="E563" s="12" t="str">
        <f t="shared" si="59"/>
        <v/>
      </c>
      <c r="F563" s="12">
        <f t="shared" si="60"/>
        <v>8.3333333333333339E-4</v>
      </c>
      <c r="G563" s="12">
        <f t="shared" si="62"/>
        <v>1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45</v>
      </c>
      <c r="D564" s="11">
        <v>19</v>
      </c>
      <c r="E564" s="12">
        <f t="shared" si="59"/>
        <v>3.5601265822784812E-2</v>
      </c>
      <c r="F564" s="12">
        <f t="shared" si="60"/>
        <v>1.5833333333333335E-2</v>
      </c>
      <c r="G564" s="12">
        <f t="shared" si="62"/>
        <v>-0.57777777777777772</v>
      </c>
      <c r="H564" s="12">
        <f t="shared" si="61"/>
        <v>-2.0569620253164556E-2</v>
      </c>
    </row>
    <row r="565" spans="1:8" ht="25.5" x14ac:dyDescent="0.2">
      <c r="A565" s="9"/>
      <c r="B565" s="10" t="s">
        <v>540</v>
      </c>
      <c r="C565" s="11">
        <v>3</v>
      </c>
      <c r="D565" s="11">
        <v>0</v>
      </c>
      <c r="E565" s="12">
        <f t="shared" si="59"/>
        <v>2.3734177215189874E-3</v>
      </c>
      <c r="F565" s="12" t="str">
        <f t="shared" si="60"/>
        <v/>
      </c>
      <c r="G565" s="12">
        <f t="shared" si="62"/>
        <v>-1</v>
      </c>
      <c r="H565" s="12">
        <f t="shared" si="61"/>
        <v>-2.3734177215189874E-3</v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57</v>
      </c>
      <c r="D569" s="11">
        <v>54</v>
      </c>
      <c r="E569" s="12">
        <f t="shared" si="59"/>
        <v>4.5094936708860757E-2</v>
      </c>
      <c r="F569" s="12">
        <f t="shared" si="60"/>
        <v>4.4999999999999998E-2</v>
      </c>
      <c r="G569" s="12">
        <f t="shared" si="62"/>
        <v>-5.2631578947368418E-2</v>
      </c>
      <c r="H569" s="12">
        <f t="shared" si="61"/>
        <v>-2.373417721518987E-3</v>
      </c>
    </row>
    <row r="570" spans="1:8" ht="25.5" x14ac:dyDescent="0.2">
      <c r="A570" s="9"/>
      <c r="B570" s="10" t="s">
        <v>545</v>
      </c>
      <c r="C570" s="11">
        <v>5</v>
      </c>
      <c r="D570" s="11">
        <v>103</v>
      </c>
      <c r="E570" s="12">
        <f t="shared" si="59"/>
        <v>3.9556962025316458E-3</v>
      </c>
      <c r="F570" s="12">
        <f t="shared" si="60"/>
        <v>8.5833333333333331E-2</v>
      </c>
      <c r="G570" s="12">
        <f t="shared" si="62"/>
        <v>19.600000000000001</v>
      </c>
      <c r="H570" s="12">
        <f t="shared" si="61"/>
        <v>7.7531645569620264E-2</v>
      </c>
    </row>
    <row r="571" spans="1:8" x14ac:dyDescent="0.2">
      <c r="A571" s="9"/>
      <c r="B571" s="10" t="s">
        <v>546</v>
      </c>
      <c r="C571" s="11">
        <v>40</v>
      </c>
      <c r="D571" s="11">
        <v>36</v>
      </c>
      <c r="E571" s="12">
        <f t="shared" si="59"/>
        <v>3.1645569620253167E-2</v>
      </c>
      <c r="F571" s="12">
        <f t="shared" si="60"/>
        <v>0.03</v>
      </c>
      <c r="G571" s="12">
        <f t="shared" si="62"/>
        <v>-0.1</v>
      </c>
      <c r="H571" s="12">
        <f t="shared" si="61"/>
        <v>-3.1645569620253168E-3</v>
      </c>
    </row>
    <row r="572" spans="1:8" x14ac:dyDescent="0.2">
      <c r="A572" s="9"/>
      <c r="B572" s="10" t="s">
        <v>547</v>
      </c>
      <c r="C572" s="11">
        <v>0</v>
      </c>
      <c r="D572" s="11">
        <v>0</v>
      </c>
      <c r="E572" s="12" t="str">
        <f t="shared" si="59"/>
        <v/>
      </c>
      <c r="F572" s="12" t="str">
        <f t="shared" si="60"/>
        <v/>
      </c>
      <c r="G572" s="12" t="str">
        <f t="shared" si="62"/>
        <v xml:space="preserve"> 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6</v>
      </c>
      <c r="D578" s="11">
        <v>7</v>
      </c>
      <c r="E578" s="12">
        <f t="shared" si="59"/>
        <v>4.7468354430379748E-3</v>
      </c>
      <c r="F578" s="12">
        <f t="shared" si="60"/>
        <v>5.8333333333333336E-3</v>
      </c>
      <c r="G578" s="12">
        <f t="shared" si="62"/>
        <v>0.16666666666666666</v>
      </c>
      <c r="H578" s="12">
        <f t="shared" si="61"/>
        <v>7.911392405063291E-4</v>
      </c>
    </row>
    <row r="579" spans="1:8" x14ac:dyDescent="0.2">
      <c r="A579" s="9"/>
      <c r="B579" s="10" t="s">
        <v>554</v>
      </c>
      <c r="C579" s="11">
        <v>3</v>
      </c>
      <c r="D579" s="11">
        <v>1</v>
      </c>
      <c r="E579" s="12">
        <f t="shared" si="59"/>
        <v>2.3734177215189874E-3</v>
      </c>
      <c r="F579" s="12">
        <f t="shared" si="60"/>
        <v>8.3333333333333339E-4</v>
      </c>
      <c r="G579" s="12">
        <f t="shared" si="62"/>
        <v>-0.66666666666666663</v>
      </c>
      <c r="H579" s="12">
        <f t="shared" si="61"/>
        <v>-1.5822784810126582E-3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385</v>
      </c>
      <c r="D591" s="28">
        <f>SUM(D592:D618)</f>
        <v>610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0.58441558441558439</v>
      </c>
      <c r="H591" s="30">
        <f t="shared" ref="H591:H618" si="65">+IF(OR(AND(E591=""),(G591="")),"",E591*G591)</f>
        <v>0.58441558441558439</v>
      </c>
    </row>
    <row r="592" spans="1:8" x14ac:dyDescent="0.2">
      <c r="A592" s="9"/>
      <c r="B592" s="10" t="s">
        <v>561</v>
      </c>
      <c r="C592" s="11">
        <v>0</v>
      </c>
      <c r="D592" s="11">
        <v>1</v>
      </c>
      <c r="E592" s="12" t="str">
        <f t="shared" si="63"/>
        <v/>
      </c>
      <c r="F592" s="12">
        <f t="shared" si="64"/>
        <v>1.639344262295082E-3</v>
      </c>
      <c r="G592" s="12">
        <f t="shared" ref="G592:G618" si="66">+IF(AND(C592=0,D592=0)," ",IF(C592=0,1,IF(D592=0,-1,(D592-C592)/C592)))</f>
        <v>1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12</v>
      </c>
      <c r="D593" s="11">
        <v>1</v>
      </c>
      <c r="E593" s="12">
        <f t="shared" si="63"/>
        <v>3.1168831168831169E-2</v>
      </c>
      <c r="F593" s="12">
        <f t="shared" si="64"/>
        <v>1.639344262295082E-3</v>
      </c>
      <c r="G593" s="12">
        <f t="shared" si="66"/>
        <v>-0.91666666666666663</v>
      </c>
      <c r="H593" s="12">
        <f t="shared" si="65"/>
        <v>-2.8571428571428571E-2</v>
      </c>
    </row>
    <row r="594" spans="1:8" ht="25.5" x14ac:dyDescent="0.2">
      <c r="A594" s="9"/>
      <c r="B594" s="10" t="s">
        <v>563</v>
      </c>
      <c r="C594" s="11">
        <v>17</v>
      </c>
      <c r="D594" s="11">
        <v>45</v>
      </c>
      <c r="E594" s="12">
        <f t="shared" si="63"/>
        <v>4.4155844155844157E-2</v>
      </c>
      <c r="F594" s="12">
        <f t="shared" si="64"/>
        <v>7.3770491803278687E-2</v>
      </c>
      <c r="G594" s="12">
        <f t="shared" si="66"/>
        <v>1.6470588235294117</v>
      </c>
      <c r="H594" s="12">
        <f t="shared" si="65"/>
        <v>7.2727272727272724E-2</v>
      </c>
    </row>
    <row r="595" spans="1:8" x14ac:dyDescent="0.2">
      <c r="A595" s="9"/>
      <c r="B595" s="10" t="s">
        <v>564</v>
      </c>
      <c r="C595" s="11">
        <v>36</v>
      </c>
      <c r="D595" s="11">
        <v>116</v>
      </c>
      <c r="E595" s="12">
        <f t="shared" si="63"/>
        <v>9.350649350649351E-2</v>
      </c>
      <c r="F595" s="12">
        <f t="shared" si="64"/>
        <v>0.1901639344262295</v>
      </c>
      <c r="G595" s="12">
        <f t="shared" si="66"/>
        <v>2.2222222222222223</v>
      </c>
      <c r="H595" s="12">
        <f t="shared" si="65"/>
        <v>0.20779220779220781</v>
      </c>
    </row>
    <row r="596" spans="1:8" x14ac:dyDescent="0.2">
      <c r="A596" s="9"/>
      <c r="B596" s="10" t="s">
        <v>565</v>
      </c>
      <c r="C596" s="11">
        <v>5</v>
      </c>
      <c r="D596" s="11">
        <v>7</v>
      </c>
      <c r="E596" s="12">
        <f t="shared" si="63"/>
        <v>1.2987012987012988E-2</v>
      </c>
      <c r="F596" s="12">
        <f t="shared" si="64"/>
        <v>1.1475409836065573E-2</v>
      </c>
      <c r="G596" s="12">
        <f t="shared" si="66"/>
        <v>0.4</v>
      </c>
      <c r="H596" s="12">
        <f t="shared" si="65"/>
        <v>5.1948051948051957E-3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2</v>
      </c>
      <c r="E598" s="12" t="str">
        <f t="shared" si="63"/>
        <v/>
      </c>
      <c r="F598" s="12">
        <f t="shared" si="64"/>
        <v>3.2786885245901639E-3</v>
      </c>
      <c r="G598" s="12">
        <f t="shared" si="66"/>
        <v>1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5</v>
      </c>
      <c r="D599" s="11">
        <v>0</v>
      </c>
      <c r="E599" s="12">
        <f t="shared" si="63"/>
        <v>1.2987012987012988E-2</v>
      </c>
      <c r="F599" s="12" t="str">
        <f t="shared" si="64"/>
        <v/>
      </c>
      <c r="G599" s="12">
        <f t="shared" si="66"/>
        <v>-1</v>
      </c>
      <c r="H599" s="12">
        <f t="shared" si="65"/>
        <v>-1.2987012987012988E-2</v>
      </c>
    </row>
    <row r="600" spans="1:8" x14ac:dyDescent="0.2">
      <c r="A600" s="9"/>
      <c r="B600" s="10" t="s">
        <v>569</v>
      </c>
      <c r="C600" s="11">
        <v>3</v>
      </c>
      <c r="D600" s="11">
        <v>4</v>
      </c>
      <c r="E600" s="12">
        <f t="shared" si="63"/>
        <v>7.7922077922077922E-3</v>
      </c>
      <c r="F600" s="12">
        <f t="shared" si="64"/>
        <v>6.5573770491803279E-3</v>
      </c>
      <c r="G600" s="12">
        <f t="shared" si="66"/>
        <v>0.33333333333333331</v>
      </c>
      <c r="H600" s="12">
        <f t="shared" si="65"/>
        <v>2.5974025974025974E-3</v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6</v>
      </c>
      <c r="D602" s="11">
        <v>37</v>
      </c>
      <c r="E602" s="12">
        <f t="shared" si="63"/>
        <v>1.5584415584415584E-2</v>
      </c>
      <c r="F602" s="12">
        <f t="shared" si="64"/>
        <v>6.0655737704918035E-2</v>
      </c>
      <c r="G602" s="12">
        <f t="shared" si="66"/>
        <v>5.166666666666667</v>
      </c>
      <c r="H602" s="12">
        <f t="shared" si="65"/>
        <v>8.0519480519480519E-2</v>
      </c>
    </row>
    <row r="603" spans="1:8" x14ac:dyDescent="0.2">
      <c r="A603" s="9"/>
      <c r="B603" s="10" t="s">
        <v>572</v>
      </c>
      <c r="C603" s="11">
        <v>1</v>
      </c>
      <c r="D603" s="11">
        <v>0</v>
      </c>
      <c r="E603" s="12">
        <f t="shared" si="63"/>
        <v>2.5974025974025974E-3</v>
      </c>
      <c r="F603" s="12" t="str">
        <f t="shared" si="64"/>
        <v/>
      </c>
      <c r="G603" s="12">
        <f t="shared" si="66"/>
        <v>-1</v>
      </c>
      <c r="H603" s="12">
        <f t="shared" si="65"/>
        <v>-2.5974025974025974E-3</v>
      </c>
    </row>
    <row r="604" spans="1:8" x14ac:dyDescent="0.2">
      <c r="A604" s="9"/>
      <c r="B604" s="10" t="s">
        <v>573</v>
      </c>
      <c r="C604" s="11">
        <v>0</v>
      </c>
      <c r="D604" s="11">
        <v>4</v>
      </c>
      <c r="E604" s="12" t="str">
        <f t="shared" si="63"/>
        <v/>
      </c>
      <c r="F604" s="12">
        <f t="shared" si="64"/>
        <v>6.5573770491803279E-3</v>
      </c>
      <c r="G604" s="12">
        <f t="shared" si="66"/>
        <v>1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63</v>
      </c>
      <c r="D606" s="11">
        <v>71</v>
      </c>
      <c r="E606" s="12">
        <f t="shared" si="63"/>
        <v>0.16363636363636364</v>
      </c>
      <c r="F606" s="12">
        <f t="shared" si="64"/>
        <v>0.11639344262295082</v>
      </c>
      <c r="G606" s="12">
        <f t="shared" si="66"/>
        <v>0.12698412698412698</v>
      </c>
      <c r="H606" s="12">
        <f t="shared" si="65"/>
        <v>2.0779220779220779E-2</v>
      </c>
    </row>
    <row r="607" spans="1:8" x14ac:dyDescent="0.2">
      <c r="A607" s="9"/>
      <c r="B607" s="10" t="s">
        <v>576</v>
      </c>
      <c r="C607" s="11">
        <v>1</v>
      </c>
      <c r="D607" s="11">
        <v>0</v>
      </c>
      <c r="E607" s="12">
        <f t="shared" si="63"/>
        <v>2.5974025974025974E-3</v>
      </c>
      <c r="F607" s="12" t="str">
        <f t="shared" si="64"/>
        <v/>
      </c>
      <c r="G607" s="12">
        <f t="shared" si="66"/>
        <v>-1</v>
      </c>
      <c r="H607" s="12">
        <f t="shared" si="65"/>
        <v>-2.5974025974025974E-3</v>
      </c>
    </row>
    <row r="608" spans="1:8" x14ac:dyDescent="0.2">
      <c r="A608" s="9"/>
      <c r="B608" s="10" t="s">
        <v>577</v>
      </c>
      <c r="C608" s="11">
        <v>2</v>
      </c>
      <c r="D608" s="11">
        <v>18</v>
      </c>
      <c r="E608" s="12">
        <f t="shared" si="63"/>
        <v>5.1948051948051948E-3</v>
      </c>
      <c r="F608" s="12">
        <f t="shared" si="64"/>
        <v>2.9508196721311476E-2</v>
      </c>
      <c r="G608" s="12">
        <f t="shared" si="66"/>
        <v>8</v>
      </c>
      <c r="H608" s="12">
        <f t="shared" si="65"/>
        <v>4.1558441558441558E-2</v>
      </c>
    </row>
    <row r="609" spans="1:8" x14ac:dyDescent="0.2">
      <c r="A609" s="9"/>
      <c r="B609" s="10" t="s">
        <v>578</v>
      </c>
      <c r="C609" s="11">
        <v>207</v>
      </c>
      <c r="D609" s="11">
        <v>287</v>
      </c>
      <c r="E609" s="12">
        <f t="shared" si="63"/>
        <v>0.53766233766233762</v>
      </c>
      <c r="F609" s="12">
        <f t="shared" si="64"/>
        <v>0.4704918032786885</v>
      </c>
      <c r="G609" s="12">
        <f t="shared" si="66"/>
        <v>0.38647342995169082</v>
      </c>
      <c r="H609" s="12">
        <f t="shared" si="65"/>
        <v>0.20779220779220778</v>
      </c>
    </row>
    <row r="610" spans="1:8" x14ac:dyDescent="0.2">
      <c r="A610" s="9"/>
      <c r="B610" s="10" t="s">
        <v>579</v>
      </c>
      <c r="C610" s="11">
        <v>4</v>
      </c>
      <c r="D610" s="11">
        <v>3</v>
      </c>
      <c r="E610" s="12">
        <f t="shared" si="63"/>
        <v>1.038961038961039E-2</v>
      </c>
      <c r="F610" s="12">
        <f t="shared" si="64"/>
        <v>4.9180327868852463E-3</v>
      </c>
      <c r="G610" s="12">
        <f t="shared" si="66"/>
        <v>-0.25</v>
      </c>
      <c r="H610" s="12">
        <f t="shared" si="65"/>
        <v>-2.5974025974025974E-3</v>
      </c>
    </row>
    <row r="611" spans="1:8" x14ac:dyDescent="0.2">
      <c r="A611" s="9"/>
      <c r="B611" s="10" t="s">
        <v>580</v>
      </c>
      <c r="C611" s="11">
        <v>11</v>
      </c>
      <c r="D611" s="11">
        <v>1</v>
      </c>
      <c r="E611" s="12">
        <f t="shared" si="63"/>
        <v>2.8571428571428571E-2</v>
      </c>
      <c r="F611" s="12">
        <f t="shared" si="64"/>
        <v>1.639344262295082E-3</v>
      </c>
      <c r="G611" s="12">
        <f t="shared" si="66"/>
        <v>-0.90909090909090906</v>
      </c>
      <c r="H611" s="12">
        <f t="shared" si="65"/>
        <v>-2.5974025974025972E-2</v>
      </c>
    </row>
    <row r="612" spans="1:8" x14ac:dyDescent="0.2">
      <c r="A612" s="9"/>
      <c r="B612" s="10" t="s">
        <v>581</v>
      </c>
      <c r="C612" s="11">
        <v>1</v>
      </c>
      <c r="D612" s="11">
        <v>1</v>
      </c>
      <c r="E612" s="12">
        <f t="shared" si="63"/>
        <v>2.5974025974025974E-3</v>
      </c>
      <c r="F612" s="12">
        <f t="shared" si="64"/>
        <v>1.639344262295082E-3</v>
      </c>
      <c r="G612" s="12">
        <f t="shared" si="66"/>
        <v>0</v>
      </c>
      <c r="H612" s="12">
        <f t="shared" si="65"/>
        <v>0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10</v>
      </c>
      <c r="D614" s="11">
        <v>7</v>
      </c>
      <c r="E614" s="12">
        <f t="shared" si="63"/>
        <v>2.5974025974025976E-2</v>
      </c>
      <c r="F614" s="12">
        <f t="shared" si="64"/>
        <v>1.1475409836065573E-2</v>
      </c>
      <c r="G614" s="12">
        <f t="shared" si="66"/>
        <v>-0.3</v>
      </c>
      <c r="H614" s="12">
        <f t="shared" si="65"/>
        <v>-7.7922077922077922E-3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0</v>
      </c>
      <c r="D617" s="11">
        <v>3</v>
      </c>
      <c r="E617" s="12" t="str">
        <f t="shared" si="63"/>
        <v/>
      </c>
      <c r="F617" s="12">
        <f t="shared" si="64"/>
        <v>4.9180327868852463E-3</v>
      </c>
      <c r="G617" s="12">
        <f t="shared" si="66"/>
        <v>1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1</v>
      </c>
      <c r="D618" s="11">
        <v>2</v>
      </c>
      <c r="E618" s="12">
        <f t="shared" si="63"/>
        <v>2.5974025974025974E-3</v>
      </c>
      <c r="F618" s="12">
        <f t="shared" si="64"/>
        <v>3.2786885245901639E-3</v>
      </c>
      <c r="G618" s="12">
        <f t="shared" si="66"/>
        <v>1</v>
      </c>
      <c r="H618" s="12">
        <f t="shared" si="65"/>
        <v>2.5974025974025974E-3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41" priority="8" operator="equal">
      <formula>"NUEVA"</formula>
    </cfRule>
  </conditionalFormatting>
  <conditionalFormatting sqref="A19">
    <cfRule type="cellIs" dxfId="165" priority="5" operator="equal">
      <formula>"NUEVA"</formula>
    </cfRule>
  </conditionalFormatting>
  <conditionalFormatting sqref="A76">
    <cfRule type="cellIs" dxfId="131" priority="4" operator="equal">
      <formula>"NUEVA"</formula>
    </cfRule>
  </conditionalFormatting>
  <conditionalFormatting sqref="A177">
    <cfRule type="cellIs" dxfId="97" priority="3" operator="equal">
      <formula>"NUEVA"</formula>
    </cfRule>
  </conditionalFormatting>
  <conditionalFormatting sqref="A356">
    <cfRule type="cellIs" dxfId="63" priority="2" operator="equal">
      <formula>"NUEVA"</formula>
    </cfRule>
  </conditionalFormatting>
  <conditionalFormatting sqref="A591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648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649</v>
      </c>
      <c r="C8" s="28">
        <f>+C19+C76+C177+C356+C591</f>
        <v>14688</v>
      </c>
      <c r="D8" s="28">
        <f>+D19+D76+D177+D356+D591</f>
        <v>11866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-0.19212962962962962</v>
      </c>
      <c r="H8" s="30">
        <f t="shared" ref="H8:H13" si="1">+IF(OR(AND(E8=""),(G8="")),"",E8*G8)</f>
        <v>-0.19212962962962962</v>
      </c>
    </row>
    <row r="9" spans="1:8" x14ac:dyDescent="0.2">
      <c r="A9" s="9"/>
      <c r="B9" s="10" t="s">
        <v>6</v>
      </c>
      <c r="C9" s="11">
        <f>+C19</f>
        <v>80</v>
      </c>
      <c r="D9" s="11">
        <f>+D19</f>
        <v>39</v>
      </c>
      <c r="E9" s="12">
        <f t="shared" ref="E9:F13" si="2">+C9/C$8</f>
        <v>5.4466230936819175E-3</v>
      </c>
      <c r="F9" s="12">
        <f t="shared" si="2"/>
        <v>3.2867015000842743E-3</v>
      </c>
      <c r="G9" s="12">
        <f t="shared" si="0"/>
        <v>-0.51249999999999996</v>
      </c>
      <c r="H9" s="12">
        <f t="shared" si="1"/>
        <v>-2.7913943355119823E-3</v>
      </c>
    </row>
    <row r="10" spans="1:8" ht="25.5" x14ac:dyDescent="0.2">
      <c r="A10" s="9"/>
      <c r="B10" s="10" t="s">
        <v>7</v>
      </c>
      <c r="C10" s="11">
        <f>+C76</f>
        <v>841</v>
      </c>
      <c r="D10" s="11">
        <f>+D76</f>
        <v>631</v>
      </c>
      <c r="E10" s="12">
        <f t="shared" si="2"/>
        <v>5.7257625272331157E-2</v>
      </c>
      <c r="F10" s="12">
        <f t="shared" si="2"/>
        <v>5.3177144783414801E-2</v>
      </c>
      <c r="G10" s="12">
        <f t="shared" si="0"/>
        <v>-0.2497027348394768</v>
      </c>
      <c r="H10" s="12">
        <f t="shared" si="1"/>
        <v>-1.4297385620915032E-2</v>
      </c>
    </row>
    <row r="11" spans="1:8" ht="25.5" x14ac:dyDescent="0.2">
      <c r="A11" s="9"/>
      <c r="B11" s="10" t="s">
        <v>8</v>
      </c>
      <c r="C11" s="11">
        <f>+C177</f>
        <v>1873</v>
      </c>
      <c r="D11" s="11">
        <f>+D177</f>
        <v>870</v>
      </c>
      <c r="E11" s="12">
        <f t="shared" si="2"/>
        <v>0.1275190631808279</v>
      </c>
      <c r="F11" s="12">
        <f t="shared" si="2"/>
        <v>7.3318725771110732E-2</v>
      </c>
      <c r="G11" s="12">
        <f t="shared" si="0"/>
        <v>-0.5355045381740523</v>
      </c>
      <c r="H11" s="12">
        <f t="shared" si="1"/>
        <v>-6.8287037037037035E-2</v>
      </c>
    </row>
    <row r="12" spans="1:8" ht="25.5" x14ac:dyDescent="0.2">
      <c r="A12" s="9"/>
      <c r="B12" s="10" t="s">
        <v>9</v>
      </c>
      <c r="C12" s="11">
        <f>+C356</f>
        <v>9198</v>
      </c>
      <c r="D12" s="11">
        <f>+D356</f>
        <v>6670</v>
      </c>
      <c r="E12" s="12">
        <f t="shared" si="2"/>
        <v>0.62622549019607843</v>
      </c>
      <c r="F12" s="12">
        <f t="shared" si="2"/>
        <v>0.56211023091184897</v>
      </c>
      <c r="G12" s="12">
        <f t="shared" si="0"/>
        <v>-0.27484235703413784</v>
      </c>
      <c r="H12" s="12">
        <f t="shared" si="1"/>
        <v>-0.17211328976034856</v>
      </c>
    </row>
    <row r="13" spans="1:8" ht="25.5" x14ac:dyDescent="0.2">
      <c r="A13" s="9"/>
      <c r="B13" s="10" t="s">
        <v>10</v>
      </c>
      <c r="C13" s="11">
        <f>+C591</f>
        <v>2696</v>
      </c>
      <c r="D13" s="11">
        <f>+D591</f>
        <v>3656</v>
      </c>
      <c r="E13" s="12">
        <f t="shared" si="2"/>
        <v>0.18355119825708061</v>
      </c>
      <c r="F13" s="12">
        <f t="shared" si="2"/>
        <v>0.30810719703354122</v>
      </c>
      <c r="G13" s="12">
        <f t="shared" si="0"/>
        <v>0.35608308605341249</v>
      </c>
      <c r="H13" s="12">
        <f t="shared" si="1"/>
        <v>6.535947712418301E-2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80</v>
      </c>
      <c r="D19" s="28">
        <f>SUM(D20:D70)</f>
        <v>39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-0.51249999999999996</v>
      </c>
      <c r="H19" s="30">
        <f t="shared" ref="H19:H50" si="5">+IF(OR(AND(E19=""),(G19="")),"",E19*G19)</f>
        <v>-0.51249999999999996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1</v>
      </c>
      <c r="D21" s="11">
        <v>0</v>
      </c>
      <c r="E21" s="12">
        <f t="shared" si="3"/>
        <v>1.2500000000000001E-2</v>
      </c>
      <c r="F21" s="12" t="str">
        <f t="shared" si="4"/>
        <v/>
      </c>
      <c r="G21" s="12">
        <f t="shared" si="6"/>
        <v>-1</v>
      </c>
      <c r="H21" s="12">
        <f t="shared" si="5"/>
        <v>-1.2500000000000001E-2</v>
      </c>
    </row>
    <row r="22" spans="1:8" ht="38.25" x14ac:dyDescent="0.2">
      <c r="A22" s="9"/>
      <c r="B22" s="10" t="s">
        <v>14</v>
      </c>
      <c r="C22" s="11">
        <v>0</v>
      </c>
      <c r="D22" s="11">
        <v>2</v>
      </c>
      <c r="E22" s="12" t="str">
        <f t="shared" si="3"/>
        <v/>
      </c>
      <c r="F22" s="12">
        <f t="shared" si="4"/>
        <v>5.128205128205128E-2</v>
      </c>
      <c r="G22" s="12">
        <f t="shared" si="6"/>
        <v>1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1</v>
      </c>
      <c r="D23" s="11">
        <v>0</v>
      </c>
      <c r="E23" s="12">
        <f t="shared" si="3"/>
        <v>1.2500000000000001E-2</v>
      </c>
      <c r="F23" s="12" t="str">
        <f t="shared" si="4"/>
        <v/>
      </c>
      <c r="G23" s="12">
        <f t="shared" si="6"/>
        <v>-1</v>
      </c>
      <c r="H23" s="12">
        <f t="shared" si="5"/>
        <v>-1.2500000000000001E-2</v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1</v>
      </c>
      <c r="E26" s="12" t="str">
        <f t="shared" si="3"/>
        <v/>
      </c>
      <c r="F26" s="12">
        <f t="shared" si="4"/>
        <v>2.564102564102564E-2</v>
      </c>
      <c r="G26" s="12">
        <f t="shared" si="6"/>
        <v>1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1</v>
      </c>
      <c r="D27" s="11">
        <v>0</v>
      </c>
      <c r="E27" s="12">
        <f t="shared" si="3"/>
        <v>1.2500000000000001E-2</v>
      </c>
      <c r="F27" s="12" t="str">
        <f t="shared" si="4"/>
        <v/>
      </c>
      <c r="G27" s="12">
        <f t="shared" si="6"/>
        <v>-1</v>
      </c>
      <c r="H27" s="12">
        <f t="shared" si="5"/>
        <v>-1.2500000000000001E-2</v>
      </c>
    </row>
    <row r="28" spans="1:8" x14ac:dyDescent="0.2">
      <c r="A28" s="9"/>
      <c r="B28" s="10" t="s">
        <v>20</v>
      </c>
      <c r="C28" s="11">
        <v>1</v>
      </c>
      <c r="D28" s="11">
        <v>0</v>
      </c>
      <c r="E28" s="12">
        <f t="shared" si="3"/>
        <v>1.2500000000000001E-2</v>
      </c>
      <c r="F28" s="12" t="str">
        <f t="shared" si="4"/>
        <v/>
      </c>
      <c r="G28" s="12">
        <f t="shared" si="6"/>
        <v>-1</v>
      </c>
      <c r="H28" s="12">
        <f t="shared" si="5"/>
        <v>-1.2500000000000001E-2</v>
      </c>
    </row>
    <row r="29" spans="1:8" x14ac:dyDescent="0.2">
      <c r="A29" s="9"/>
      <c r="B29" s="10" t="s">
        <v>21</v>
      </c>
      <c r="C29" s="11">
        <v>0</v>
      </c>
      <c r="D29" s="11">
        <v>3</v>
      </c>
      <c r="E29" s="12" t="str">
        <f t="shared" si="3"/>
        <v/>
      </c>
      <c r="F29" s="12">
        <f t="shared" si="4"/>
        <v>7.6923076923076927E-2</v>
      </c>
      <c r="G29" s="12">
        <f t="shared" si="6"/>
        <v>1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9</v>
      </c>
      <c r="D30" s="11">
        <v>5</v>
      </c>
      <c r="E30" s="12">
        <f t="shared" si="3"/>
        <v>0.1125</v>
      </c>
      <c r="F30" s="12">
        <f t="shared" si="4"/>
        <v>0.12820512820512819</v>
      </c>
      <c r="G30" s="12">
        <f t="shared" si="6"/>
        <v>-0.44444444444444442</v>
      </c>
      <c r="H30" s="12">
        <f t="shared" si="5"/>
        <v>-4.9999999999999996E-2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8</v>
      </c>
      <c r="D36" s="11">
        <v>9</v>
      </c>
      <c r="E36" s="12">
        <f t="shared" si="3"/>
        <v>0.1</v>
      </c>
      <c r="F36" s="12">
        <f t="shared" si="4"/>
        <v>0.23076923076923078</v>
      </c>
      <c r="G36" s="12">
        <f t="shared" si="6"/>
        <v>0.125</v>
      </c>
      <c r="H36" s="12">
        <f t="shared" si="5"/>
        <v>1.2500000000000001E-2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1</v>
      </c>
      <c r="D38" s="11">
        <v>1</v>
      </c>
      <c r="E38" s="12">
        <f t="shared" si="3"/>
        <v>1.2500000000000001E-2</v>
      </c>
      <c r="F38" s="12">
        <f t="shared" si="4"/>
        <v>2.564102564102564E-2</v>
      </c>
      <c r="G38" s="12">
        <f t="shared" si="6"/>
        <v>0</v>
      </c>
      <c r="H38" s="12">
        <f t="shared" si="5"/>
        <v>0</v>
      </c>
    </row>
    <row r="39" spans="1:8" x14ac:dyDescent="0.2">
      <c r="A39" s="9"/>
      <c r="B39" s="10" t="s">
        <v>31</v>
      </c>
      <c r="C39" s="11">
        <v>2</v>
      </c>
      <c r="D39" s="11">
        <v>2</v>
      </c>
      <c r="E39" s="12">
        <f t="shared" si="3"/>
        <v>2.5000000000000001E-2</v>
      </c>
      <c r="F39" s="12">
        <f t="shared" si="4"/>
        <v>5.128205128205128E-2</v>
      </c>
      <c r="G39" s="12">
        <f t="shared" si="6"/>
        <v>0</v>
      </c>
      <c r="H39" s="12">
        <f t="shared" si="5"/>
        <v>0</v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1</v>
      </c>
      <c r="E44" s="12" t="str">
        <f t="shared" si="3"/>
        <v/>
      </c>
      <c r="F44" s="12">
        <f t="shared" si="4"/>
        <v>2.564102564102564E-2</v>
      </c>
      <c r="G44" s="12">
        <f t="shared" si="6"/>
        <v>1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2</v>
      </c>
      <c r="D45" s="11">
        <v>0</v>
      </c>
      <c r="E45" s="12">
        <f t="shared" si="3"/>
        <v>2.5000000000000001E-2</v>
      </c>
      <c r="F45" s="12" t="str">
        <f t="shared" si="4"/>
        <v/>
      </c>
      <c r="G45" s="12">
        <f t="shared" si="6"/>
        <v>-1</v>
      </c>
      <c r="H45" s="12">
        <f t="shared" si="5"/>
        <v>-2.5000000000000001E-2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1</v>
      </c>
      <c r="D49" s="11">
        <v>0</v>
      </c>
      <c r="E49" s="12">
        <f t="shared" si="3"/>
        <v>1.2500000000000001E-2</v>
      </c>
      <c r="F49" s="12" t="str">
        <f t="shared" si="4"/>
        <v/>
      </c>
      <c r="G49" s="12">
        <f t="shared" si="6"/>
        <v>-1</v>
      </c>
      <c r="H49" s="12">
        <f t="shared" si="5"/>
        <v>-1.2500000000000001E-2</v>
      </c>
    </row>
    <row r="50" spans="1:8" x14ac:dyDescent="0.2">
      <c r="A50" s="9"/>
      <c r="B50" s="10" t="s">
        <v>42</v>
      </c>
      <c r="C50" s="11">
        <v>36</v>
      </c>
      <c r="D50" s="11">
        <v>7</v>
      </c>
      <c r="E50" s="12">
        <f t="shared" si="3"/>
        <v>0.45</v>
      </c>
      <c r="F50" s="12">
        <f t="shared" si="4"/>
        <v>0.17948717948717949</v>
      </c>
      <c r="G50" s="12">
        <f t="shared" si="6"/>
        <v>-0.80555555555555558</v>
      </c>
      <c r="H50" s="12">
        <f t="shared" si="5"/>
        <v>-0.36250000000000004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1</v>
      </c>
      <c r="E53" s="12" t="str">
        <f t="shared" si="7"/>
        <v/>
      </c>
      <c r="F53" s="12">
        <f t="shared" si="8"/>
        <v>2.564102564102564E-2</v>
      </c>
      <c r="G53" s="12">
        <f t="shared" si="10"/>
        <v>1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1</v>
      </c>
      <c r="E54" s="12" t="str">
        <f t="shared" si="7"/>
        <v/>
      </c>
      <c r="F54" s="12">
        <f t="shared" si="8"/>
        <v>2.564102564102564E-2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7</v>
      </c>
      <c r="D59" s="11">
        <v>0</v>
      </c>
      <c r="E59" s="12">
        <f t="shared" si="7"/>
        <v>8.7499999999999994E-2</v>
      </c>
      <c r="F59" s="12" t="str">
        <f t="shared" si="8"/>
        <v/>
      </c>
      <c r="G59" s="12">
        <f t="shared" si="10"/>
        <v>-1</v>
      </c>
      <c r="H59" s="12">
        <f t="shared" si="9"/>
        <v>-8.7499999999999994E-2</v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1</v>
      </c>
      <c r="E63" s="12" t="str">
        <f t="shared" si="7"/>
        <v/>
      </c>
      <c r="F63" s="12">
        <f t="shared" si="8"/>
        <v>2.564102564102564E-2</v>
      </c>
      <c r="G63" s="12">
        <f t="shared" si="10"/>
        <v>1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8</v>
      </c>
      <c r="D64" s="11">
        <v>4</v>
      </c>
      <c r="E64" s="12">
        <f t="shared" si="7"/>
        <v>0.1</v>
      </c>
      <c r="F64" s="12">
        <f t="shared" si="8"/>
        <v>0.10256410256410256</v>
      </c>
      <c r="G64" s="12">
        <f t="shared" si="10"/>
        <v>-0.5</v>
      </c>
      <c r="H64" s="12">
        <f t="shared" si="9"/>
        <v>-0.05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1</v>
      </c>
      <c r="D68" s="11">
        <v>1</v>
      </c>
      <c r="E68" s="12">
        <f t="shared" si="7"/>
        <v>1.2500000000000001E-2</v>
      </c>
      <c r="F68" s="12">
        <f t="shared" si="8"/>
        <v>2.564102564102564E-2</v>
      </c>
      <c r="G68" s="12">
        <f t="shared" si="10"/>
        <v>0</v>
      </c>
      <c r="H68" s="12">
        <f t="shared" si="9"/>
        <v>0</v>
      </c>
    </row>
    <row r="69" spans="1:8" x14ac:dyDescent="0.2">
      <c r="A69" s="9"/>
      <c r="B69" s="10" t="s">
        <v>62</v>
      </c>
      <c r="C69" s="11">
        <v>1</v>
      </c>
      <c r="D69" s="11">
        <v>0</v>
      </c>
      <c r="E69" s="12">
        <f t="shared" si="7"/>
        <v>1.2500000000000001E-2</v>
      </c>
      <c r="F69" s="12" t="str">
        <f t="shared" si="8"/>
        <v/>
      </c>
      <c r="G69" s="12">
        <f t="shared" si="10"/>
        <v>-1</v>
      </c>
      <c r="H69" s="12">
        <f t="shared" si="9"/>
        <v>-1.2500000000000001E-2</v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841</v>
      </c>
      <c r="D76" s="28">
        <f>SUM(D77:D171)</f>
        <v>631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-0.2497027348394768</v>
      </c>
      <c r="H76" s="30">
        <f t="shared" ref="H76:H107" si="13">+IF(OR(AND(E76=""),(G76="")),"",E76*G76)</f>
        <v>-0.2497027348394768</v>
      </c>
    </row>
    <row r="77" spans="1:8" x14ac:dyDescent="0.2">
      <c r="A77" s="9"/>
      <c r="B77" s="10" t="s">
        <v>64</v>
      </c>
      <c r="C77" s="11">
        <v>5</v>
      </c>
      <c r="D77" s="11">
        <v>19</v>
      </c>
      <c r="E77" s="12">
        <f t="shared" si="11"/>
        <v>5.945303210463734E-3</v>
      </c>
      <c r="F77" s="12">
        <f t="shared" si="12"/>
        <v>3.0110935023771792E-2</v>
      </c>
      <c r="G77" s="12">
        <f t="shared" ref="G77:G108" si="14">+IF(AND(C77=0,D77=0)," ",IF(C77=0,1,IF(D77=0,-1,(D77-C77)/C77)))</f>
        <v>2.8</v>
      </c>
      <c r="H77" s="12">
        <f t="shared" si="13"/>
        <v>1.6646848989298454E-2</v>
      </c>
    </row>
    <row r="78" spans="1:8" ht="25.5" x14ac:dyDescent="0.2">
      <c r="A78" s="9"/>
      <c r="B78" s="10" t="s">
        <v>65</v>
      </c>
      <c r="C78" s="11">
        <v>9</v>
      </c>
      <c r="D78" s="11">
        <v>3</v>
      </c>
      <c r="E78" s="12">
        <f t="shared" si="11"/>
        <v>1.070154577883472E-2</v>
      </c>
      <c r="F78" s="12">
        <f t="shared" si="12"/>
        <v>4.7543581616481777E-3</v>
      </c>
      <c r="G78" s="12">
        <f t="shared" si="14"/>
        <v>-0.66666666666666663</v>
      </c>
      <c r="H78" s="12">
        <f t="shared" si="13"/>
        <v>-7.1343638525564797E-3</v>
      </c>
    </row>
    <row r="79" spans="1:8" x14ac:dyDescent="0.2">
      <c r="A79" s="9"/>
      <c r="B79" s="10" t="s">
        <v>66</v>
      </c>
      <c r="C79" s="11">
        <v>8</v>
      </c>
      <c r="D79" s="11">
        <v>24</v>
      </c>
      <c r="E79" s="12">
        <f t="shared" si="11"/>
        <v>9.512485136741973E-3</v>
      </c>
      <c r="F79" s="12">
        <f t="shared" si="12"/>
        <v>3.8034865293185421E-2</v>
      </c>
      <c r="G79" s="12">
        <f t="shared" si="14"/>
        <v>2</v>
      </c>
      <c r="H79" s="12">
        <f t="shared" si="13"/>
        <v>1.9024970273483946E-2</v>
      </c>
    </row>
    <row r="80" spans="1:8" x14ac:dyDescent="0.2">
      <c r="A80" s="9"/>
      <c r="B80" s="10" t="s">
        <v>67</v>
      </c>
      <c r="C80" s="11">
        <v>74</v>
      </c>
      <c r="D80" s="11">
        <v>30</v>
      </c>
      <c r="E80" s="12">
        <f t="shared" si="11"/>
        <v>8.7990487514863255E-2</v>
      </c>
      <c r="F80" s="12">
        <f t="shared" si="12"/>
        <v>4.7543581616481777E-2</v>
      </c>
      <c r="G80" s="12">
        <f t="shared" si="14"/>
        <v>-0.59459459459459463</v>
      </c>
      <c r="H80" s="12">
        <f t="shared" si="13"/>
        <v>-5.2318668252080855E-2</v>
      </c>
    </row>
    <row r="81" spans="1:8" ht="25.5" x14ac:dyDescent="0.2">
      <c r="A81" s="9"/>
      <c r="B81" s="10" t="s">
        <v>68</v>
      </c>
      <c r="C81" s="11">
        <v>15</v>
      </c>
      <c r="D81" s="11">
        <v>16</v>
      </c>
      <c r="E81" s="12">
        <f t="shared" si="11"/>
        <v>1.78359096313912E-2</v>
      </c>
      <c r="F81" s="12">
        <f t="shared" si="12"/>
        <v>2.5356576862123614E-2</v>
      </c>
      <c r="G81" s="12">
        <f t="shared" si="14"/>
        <v>6.6666666666666666E-2</v>
      </c>
      <c r="H81" s="12">
        <f t="shared" si="13"/>
        <v>1.1890606420927466E-3</v>
      </c>
    </row>
    <row r="82" spans="1:8" x14ac:dyDescent="0.2">
      <c r="A82" s="9"/>
      <c r="B82" s="10" t="s">
        <v>69</v>
      </c>
      <c r="C82" s="11">
        <v>1</v>
      </c>
      <c r="D82" s="11">
        <v>1</v>
      </c>
      <c r="E82" s="12">
        <f t="shared" si="11"/>
        <v>1.1890606420927466E-3</v>
      </c>
      <c r="F82" s="12">
        <f t="shared" si="12"/>
        <v>1.5847860538827259E-3</v>
      </c>
      <c r="G82" s="12">
        <f t="shared" si="14"/>
        <v>0</v>
      </c>
      <c r="H82" s="12">
        <f t="shared" si="13"/>
        <v>0</v>
      </c>
    </row>
    <row r="83" spans="1:8" x14ac:dyDescent="0.2">
      <c r="A83" s="9"/>
      <c r="B83" s="10" t="s">
        <v>70</v>
      </c>
      <c r="C83" s="11">
        <v>5</v>
      </c>
      <c r="D83" s="11">
        <v>1</v>
      </c>
      <c r="E83" s="12">
        <f t="shared" si="11"/>
        <v>5.945303210463734E-3</v>
      </c>
      <c r="F83" s="12">
        <f t="shared" si="12"/>
        <v>1.5847860538827259E-3</v>
      </c>
      <c r="G83" s="12">
        <f t="shared" si="14"/>
        <v>-0.8</v>
      </c>
      <c r="H83" s="12">
        <f t="shared" si="13"/>
        <v>-4.7562425683709874E-3</v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1</v>
      </c>
      <c r="E84" s="12" t="str">
        <f t="shared" si="11"/>
        <v/>
      </c>
      <c r="F84" s="12">
        <f t="shared" si="12"/>
        <v>1.5847860538827259E-3</v>
      </c>
      <c r="G84" s="12">
        <f t="shared" si="14"/>
        <v>1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1</v>
      </c>
      <c r="D85" s="11">
        <v>0</v>
      </c>
      <c r="E85" s="12">
        <f t="shared" si="11"/>
        <v>1.1890606420927466E-3</v>
      </c>
      <c r="F85" s="12" t="str">
        <f t="shared" si="12"/>
        <v/>
      </c>
      <c r="G85" s="12">
        <f t="shared" si="14"/>
        <v>-1</v>
      </c>
      <c r="H85" s="12">
        <f t="shared" si="13"/>
        <v>-1.1890606420927466E-3</v>
      </c>
    </row>
    <row r="86" spans="1:8" x14ac:dyDescent="0.2">
      <c r="A86" s="9"/>
      <c r="B86" s="10" t="s">
        <v>73</v>
      </c>
      <c r="C86" s="11">
        <v>0</v>
      </c>
      <c r="D86" s="11">
        <v>1</v>
      </c>
      <c r="E86" s="12" t="str">
        <f t="shared" si="11"/>
        <v/>
      </c>
      <c r="F86" s="12">
        <f t="shared" si="12"/>
        <v>1.5847860538827259E-3</v>
      </c>
      <c r="G86" s="12">
        <f t="shared" si="14"/>
        <v>1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38</v>
      </c>
      <c r="D89" s="11">
        <v>13</v>
      </c>
      <c r="E89" s="12">
        <f t="shared" si="11"/>
        <v>4.5184304399524373E-2</v>
      </c>
      <c r="F89" s="12">
        <f t="shared" si="12"/>
        <v>2.0602218700475437E-2</v>
      </c>
      <c r="G89" s="12">
        <f t="shared" si="14"/>
        <v>-0.65789473684210531</v>
      </c>
      <c r="H89" s="12">
        <f t="shared" si="13"/>
        <v>-2.9726516052318668E-2</v>
      </c>
    </row>
    <row r="90" spans="1:8" x14ac:dyDescent="0.2">
      <c r="A90" s="9"/>
      <c r="B90" s="10" t="s">
        <v>77</v>
      </c>
      <c r="C90" s="11">
        <v>1</v>
      </c>
      <c r="D90" s="11">
        <v>1</v>
      </c>
      <c r="E90" s="12">
        <f t="shared" si="11"/>
        <v>1.1890606420927466E-3</v>
      </c>
      <c r="F90" s="12">
        <f t="shared" si="12"/>
        <v>1.5847860538827259E-3</v>
      </c>
      <c r="G90" s="12">
        <f t="shared" si="14"/>
        <v>0</v>
      </c>
      <c r="H90" s="12">
        <f t="shared" si="13"/>
        <v>0</v>
      </c>
    </row>
    <row r="91" spans="1:8" x14ac:dyDescent="0.2">
      <c r="A91" s="9"/>
      <c r="B91" s="10" t="s">
        <v>78</v>
      </c>
      <c r="C91" s="11">
        <v>5</v>
      </c>
      <c r="D91" s="11">
        <v>1</v>
      </c>
      <c r="E91" s="12">
        <f t="shared" si="11"/>
        <v>5.945303210463734E-3</v>
      </c>
      <c r="F91" s="12">
        <f t="shared" si="12"/>
        <v>1.5847860538827259E-3</v>
      </c>
      <c r="G91" s="12">
        <f t="shared" si="14"/>
        <v>-0.8</v>
      </c>
      <c r="H91" s="12">
        <f t="shared" si="13"/>
        <v>-4.7562425683709874E-3</v>
      </c>
    </row>
    <row r="92" spans="1:8" x14ac:dyDescent="0.2">
      <c r="A92" s="9"/>
      <c r="B92" s="10" t="s">
        <v>79</v>
      </c>
      <c r="C92" s="11">
        <v>18</v>
      </c>
      <c r="D92" s="11">
        <v>1</v>
      </c>
      <c r="E92" s="12">
        <f t="shared" si="11"/>
        <v>2.1403091557669441E-2</v>
      </c>
      <c r="F92" s="12">
        <f t="shared" si="12"/>
        <v>1.5847860538827259E-3</v>
      </c>
      <c r="G92" s="12">
        <f t="shared" si="14"/>
        <v>-0.94444444444444442</v>
      </c>
      <c r="H92" s="12">
        <f t="shared" si="13"/>
        <v>-2.0214030915576695E-2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3</v>
      </c>
      <c r="E93" s="12" t="str">
        <f t="shared" si="11"/>
        <v/>
      </c>
      <c r="F93" s="12">
        <f t="shared" si="12"/>
        <v>4.7543581616481777E-3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10</v>
      </c>
      <c r="D94" s="11">
        <v>9</v>
      </c>
      <c r="E94" s="12">
        <f t="shared" si="11"/>
        <v>1.1890606420927468E-2</v>
      </c>
      <c r="F94" s="12">
        <f t="shared" si="12"/>
        <v>1.4263074484944533E-2</v>
      </c>
      <c r="G94" s="12">
        <f t="shared" si="14"/>
        <v>-0.1</v>
      </c>
      <c r="H94" s="12">
        <f t="shared" si="13"/>
        <v>-1.1890606420927468E-3</v>
      </c>
    </row>
    <row r="95" spans="1:8" x14ac:dyDescent="0.2">
      <c r="A95" s="9"/>
      <c r="B95" s="10" t="s">
        <v>82</v>
      </c>
      <c r="C95" s="11">
        <v>3</v>
      </c>
      <c r="D95" s="11">
        <v>5</v>
      </c>
      <c r="E95" s="12">
        <f t="shared" si="11"/>
        <v>3.5671819262782403E-3</v>
      </c>
      <c r="F95" s="12">
        <f t="shared" si="12"/>
        <v>7.9239302694136295E-3</v>
      </c>
      <c r="G95" s="12">
        <f t="shared" si="14"/>
        <v>0.66666666666666663</v>
      </c>
      <c r="H95" s="12">
        <f t="shared" si="13"/>
        <v>2.3781212841854932E-3</v>
      </c>
    </row>
    <row r="96" spans="1:8" x14ac:dyDescent="0.2">
      <c r="A96" s="9"/>
      <c r="B96" s="10" t="s">
        <v>83</v>
      </c>
      <c r="C96" s="11">
        <v>0</v>
      </c>
      <c r="D96" s="11">
        <v>5</v>
      </c>
      <c r="E96" s="12" t="str">
        <f t="shared" si="11"/>
        <v/>
      </c>
      <c r="F96" s="12">
        <f t="shared" si="12"/>
        <v>7.9239302694136295E-3</v>
      </c>
      <c r="G96" s="12">
        <f t="shared" si="14"/>
        <v>1</v>
      </c>
      <c r="H96" s="12" t="str">
        <f t="shared" si="13"/>
        <v/>
      </c>
    </row>
    <row r="97" spans="1:8" x14ac:dyDescent="0.2">
      <c r="A97" s="9"/>
      <c r="B97" s="10" t="s">
        <v>84</v>
      </c>
      <c r="C97" s="11">
        <v>2</v>
      </c>
      <c r="D97" s="11">
        <v>8</v>
      </c>
      <c r="E97" s="12">
        <f t="shared" si="11"/>
        <v>2.3781212841854932E-3</v>
      </c>
      <c r="F97" s="12">
        <f t="shared" si="12"/>
        <v>1.2678288431061807E-2</v>
      </c>
      <c r="G97" s="12">
        <f t="shared" si="14"/>
        <v>3</v>
      </c>
      <c r="H97" s="12">
        <f t="shared" si="13"/>
        <v>7.1343638525564797E-3</v>
      </c>
    </row>
    <row r="98" spans="1:8" x14ac:dyDescent="0.2">
      <c r="A98" s="9"/>
      <c r="B98" s="10" t="s">
        <v>85</v>
      </c>
      <c r="C98" s="11">
        <v>2</v>
      </c>
      <c r="D98" s="11">
        <v>1</v>
      </c>
      <c r="E98" s="12">
        <f t="shared" si="11"/>
        <v>2.3781212841854932E-3</v>
      </c>
      <c r="F98" s="12">
        <f t="shared" si="12"/>
        <v>1.5847860538827259E-3</v>
      </c>
      <c r="G98" s="12">
        <f t="shared" si="14"/>
        <v>-0.5</v>
      </c>
      <c r="H98" s="12">
        <f t="shared" si="13"/>
        <v>-1.1890606420927466E-3</v>
      </c>
    </row>
    <row r="99" spans="1:8" x14ac:dyDescent="0.2">
      <c r="A99" s="9"/>
      <c r="B99" s="10" t="s">
        <v>86</v>
      </c>
      <c r="C99" s="11">
        <v>5</v>
      </c>
      <c r="D99" s="11">
        <v>1</v>
      </c>
      <c r="E99" s="12">
        <f t="shared" si="11"/>
        <v>5.945303210463734E-3</v>
      </c>
      <c r="F99" s="12">
        <f t="shared" si="12"/>
        <v>1.5847860538827259E-3</v>
      </c>
      <c r="G99" s="12">
        <f t="shared" si="14"/>
        <v>-0.8</v>
      </c>
      <c r="H99" s="12">
        <f t="shared" si="13"/>
        <v>-4.7562425683709874E-3</v>
      </c>
    </row>
    <row r="100" spans="1:8" x14ac:dyDescent="0.2">
      <c r="A100" s="9"/>
      <c r="B100" s="10" t="s">
        <v>87</v>
      </c>
      <c r="C100" s="11">
        <v>1</v>
      </c>
      <c r="D100" s="11">
        <v>1</v>
      </c>
      <c r="E100" s="12">
        <f t="shared" si="11"/>
        <v>1.1890606420927466E-3</v>
      </c>
      <c r="F100" s="12">
        <f t="shared" si="12"/>
        <v>1.5847860538827259E-3</v>
      </c>
      <c r="G100" s="12">
        <f t="shared" si="14"/>
        <v>0</v>
      </c>
      <c r="H100" s="12">
        <f t="shared" si="13"/>
        <v>0</v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8</v>
      </c>
      <c r="D102" s="11">
        <v>26</v>
      </c>
      <c r="E102" s="12">
        <f t="shared" si="11"/>
        <v>9.512485136741973E-3</v>
      </c>
      <c r="F102" s="12">
        <f t="shared" si="12"/>
        <v>4.1204437400950873E-2</v>
      </c>
      <c r="G102" s="12">
        <f t="shared" si="14"/>
        <v>2.25</v>
      </c>
      <c r="H102" s="12">
        <f t="shared" si="13"/>
        <v>2.1403091557669437E-2</v>
      </c>
    </row>
    <row r="103" spans="1:8" x14ac:dyDescent="0.2">
      <c r="A103" s="9"/>
      <c r="B103" s="10" t="s">
        <v>90</v>
      </c>
      <c r="C103" s="11">
        <v>0</v>
      </c>
      <c r="D103" s="11">
        <v>2</v>
      </c>
      <c r="E103" s="12" t="str">
        <f t="shared" si="11"/>
        <v/>
      </c>
      <c r="F103" s="12">
        <f t="shared" si="12"/>
        <v>3.1695721077654518E-3</v>
      </c>
      <c r="G103" s="12">
        <f t="shared" si="14"/>
        <v>1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1</v>
      </c>
      <c r="D104" s="11">
        <v>0</v>
      </c>
      <c r="E104" s="12">
        <f t="shared" si="11"/>
        <v>1.1890606420927466E-3</v>
      </c>
      <c r="F104" s="12" t="str">
        <f t="shared" si="12"/>
        <v/>
      </c>
      <c r="G104" s="12">
        <f t="shared" si="14"/>
        <v>-1</v>
      </c>
      <c r="H104" s="12">
        <f t="shared" si="13"/>
        <v>-1.1890606420927466E-3</v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18</v>
      </c>
      <c r="D106" s="11">
        <v>7</v>
      </c>
      <c r="E106" s="12">
        <f t="shared" si="11"/>
        <v>2.1403091557669441E-2</v>
      </c>
      <c r="F106" s="12">
        <f t="shared" si="12"/>
        <v>1.1093502377179081E-2</v>
      </c>
      <c r="G106" s="12">
        <f t="shared" si="14"/>
        <v>-0.61111111111111116</v>
      </c>
      <c r="H106" s="12">
        <f t="shared" si="13"/>
        <v>-1.3079667063020215E-2</v>
      </c>
    </row>
    <row r="107" spans="1:8" x14ac:dyDescent="0.2">
      <c r="A107" s="9"/>
      <c r="B107" s="10" t="s">
        <v>94</v>
      </c>
      <c r="C107" s="11">
        <v>2</v>
      </c>
      <c r="D107" s="11">
        <v>2</v>
      </c>
      <c r="E107" s="12">
        <f t="shared" si="11"/>
        <v>2.3781212841854932E-3</v>
      </c>
      <c r="F107" s="12">
        <f t="shared" si="12"/>
        <v>3.1695721077654518E-3</v>
      </c>
      <c r="G107" s="12">
        <f t="shared" si="14"/>
        <v>0</v>
      </c>
      <c r="H107" s="12">
        <f t="shared" si="13"/>
        <v>0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1</v>
      </c>
      <c r="D109" s="11">
        <v>5</v>
      </c>
      <c r="E109" s="12">
        <f t="shared" si="15"/>
        <v>1.1890606420927466E-3</v>
      </c>
      <c r="F109" s="12">
        <f t="shared" si="16"/>
        <v>7.9239302694136295E-3</v>
      </c>
      <c r="G109" s="12">
        <f t="shared" ref="G109:G140" si="18">+IF(AND(C109=0,D109=0)," ",IF(C109=0,1,IF(D109=0,-1,(D109-C109)/C109)))</f>
        <v>4</v>
      </c>
      <c r="H109" s="12">
        <f t="shared" si="17"/>
        <v>4.7562425683709865E-3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1</v>
      </c>
      <c r="D111" s="11">
        <v>0</v>
      </c>
      <c r="E111" s="12">
        <f t="shared" si="15"/>
        <v>1.1890606420927466E-3</v>
      </c>
      <c r="F111" s="12" t="str">
        <f t="shared" si="16"/>
        <v/>
      </c>
      <c r="G111" s="12">
        <f t="shared" si="18"/>
        <v>-1</v>
      </c>
      <c r="H111" s="12">
        <f t="shared" si="17"/>
        <v>-1.1890606420927466E-3</v>
      </c>
    </row>
    <row r="112" spans="1:8" x14ac:dyDescent="0.2">
      <c r="A112" s="9"/>
      <c r="B112" s="10" t="s">
        <v>99</v>
      </c>
      <c r="C112" s="11">
        <v>12</v>
      </c>
      <c r="D112" s="11">
        <v>2</v>
      </c>
      <c r="E112" s="12">
        <f t="shared" si="15"/>
        <v>1.4268727705112961E-2</v>
      </c>
      <c r="F112" s="12">
        <f t="shared" si="16"/>
        <v>3.1695721077654518E-3</v>
      </c>
      <c r="G112" s="12">
        <f t="shared" si="18"/>
        <v>-0.83333333333333337</v>
      </c>
      <c r="H112" s="12">
        <f t="shared" si="17"/>
        <v>-1.1890606420927468E-2</v>
      </c>
    </row>
    <row r="113" spans="1:8" x14ac:dyDescent="0.2">
      <c r="A113" s="9"/>
      <c r="B113" s="10" t="s">
        <v>100</v>
      </c>
      <c r="C113" s="11">
        <v>2</v>
      </c>
      <c r="D113" s="11">
        <v>1</v>
      </c>
      <c r="E113" s="12">
        <f t="shared" si="15"/>
        <v>2.3781212841854932E-3</v>
      </c>
      <c r="F113" s="12">
        <f t="shared" si="16"/>
        <v>1.5847860538827259E-3</v>
      </c>
      <c r="G113" s="12">
        <f t="shared" si="18"/>
        <v>-0.5</v>
      </c>
      <c r="H113" s="12">
        <f t="shared" si="17"/>
        <v>-1.1890606420927466E-3</v>
      </c>
    </row>
    <row r="114" spans="1:8" x14ac:dyDescent="0.2">
      <c r="A114" s="9"/>
      <c r="B114" s="10" t="s">
        <v>101</v>
      </c>
      <c r="C114" s="11">
        <v>27</v>
      </c>
      <c r="D114" s="11">
        <v>9</v>
      </c>
      <c r="E114" s="12">
        <f t="shared" si="15"/>
        <v>3.2104637336504163E-2</v>
      </c>
      <c r="F114" s="12">
        <f t="shared" si="16"/>
        <v>1.4263074484944533E-2</v>
      </c>
      <c r="G114" s="12">
        <f t="shared" si="18"/>
        <v>-0.66666666666666663</v>
      </c>
      <c r="H114" s="12">
        <f t="shared" si="17"/>
        <v>-2.1403091557669441E-2</v>
      </c>
    </row>
    <row r="115" spans="1:8" ht="25.5" x14ac:dyDescent="0.2">
      <c r="A115" s="9"/>
      <c r="B115" s="10" t="s">
        <v>102</v>
      </c>
      <c r="C115" s="11">
        <v>3</v>
      </c>
      <c r="D115" s="11">
        <v>1</v>
      </c>
      <c r="E115" s="12">
        <f t="shared" si="15"/>
        <v>3.5671819262782403E-3</v>
      </c>
      <c r="F115" s="12">
        <f t="shared" si="16"/>
        <v>1.5847860538827259E-3</v>
      </c>
      <c r="G115" s="12">
        <f t="shared" si="18"/>
        <v>-0.66666666666666663</v>
      </c>
      <c r="H115" s="12">
        <f t="shared" si="17"/>
        <v>-2.3781212841854932E-3</v>
      </c>
    </row>
    <row r="116" spans="1:8" ht="25.5" x14ac:dyDescent="0.2">
      <c r="A116" s="9"/>
      <c r="B116" s="10" t="s">
        <v>103</v>
      </c>
      <c r="C116" s="11">
        <v>37</v>
      </c>
      <c r="D116" s="11">
        <v>32</v>
      </c>
      <c r="E116" s="12">
        <f t="shared" si="15"/>
        <v>4.3995243757431628E-2</v>
      </c>
      <c r="F116" s="12">
        <f t="shared" si="16"/>
        <v>5.0713153724247229E-2</v>
      </c>
      <c r="G116" s="12">
        <f t="shared" si="18"/>
        <v>-0.13513513513513514</v>
      </c>
      <c r="H116" s="12">
        <f t="shared" si="17"/>
        <v>-5.945303210463734E-3</v>
      </c>
    </row>
    <row r="117" spans="1:8" x14ac:dyDescent="0.2">
      <c r="A117" s="9"/>
      <c r="B117" s="10" t="s">
        <v>104</v>
      </c>
      <c r="C117" s="11">
        <v>2</v>
      </c>
      <c r="D117" s="11">
        <v>15</v>
      </c>
      <c r="E117" s="12">
        <f t="shared" si="15"/>
        <v>2.3781212841854932E-3</v>
      </c>
      <c r="F117" s="12">
        <f t="shared" si="16"/>
        <v>2.3771790808240888E-2</v>
      </c>
      <c r="G117" s="12">
        <f t="shared" si="18"/>
        <v>6.5</v>
      </c>
      <c r="H117" s="12">
        <f t="shared" si="17"/>
        <v>1.5457788347205705E-2</v>
      </c>
    </row>
    <row r="118" spans="1:8" x14ac:dyDescent="0.2">
      <c r="A118" s="9"/>
      <c r="B118" s="10" t="s">
        <v>105</v>
      </c>
      <c r="C118" s="11">
        <v>100</v>
      </c>
      <c r="D118" s="11">
        <v>70</v>
      </c>
      <c r="E118" s="12">
        <f t="shared" si="15"/>
        <v>0.11890606420927467</v>
      </c>
      <c r="F118" s="12">
        <f t="shared" si="16"/>
        <v>0.11093502377179081</v>
      </c>
      <c r="G118" s="12">
        <f t="shared" si="18"/>
        <v>-0.3</v>
      </c>
      <c r="H118" s="12">
        <f t="shared" si="17"/>
        <v>-3.56718192627824E-2</v>
      </c>
    </row>
    <row r="119" spans="1:8" x14ac:dyDescent="0.2">
      <c r="A119" s="9"/>
      <c r="B119" s="10" t="s">
        <v>106</v>
      </c>
      <c r="C119" s="11">
        <v>5</v>
      </c>
      <c r="D119" s="11">
        <v>3</v>
      </c>
      <c r="E119" s="12">
        <f t="shared" si="15"/>
        <v>5.945303210463734E-3</v>
      </c>
      <c r="F119" s="12">
        <f t="shared" si="16"/>
        <v>4.7543581616481777E-3</v>
      </c>
      <c r="G119" s="12">
        <f t="shared" si="18"/>
        <v>-0.4</v>
      </c>
      <c r="H119" s="12">
        <f t="shared" si="17"/>
        <v>-2.3781212841854937E-3</v>
      </c>
    </row>
    <row r="120" spans="1:8" x14ac:dyDescent="0.2">
      <c r="A120" s="9"/>
      <c r="B120" s="10" t="s">
        <v>107</v>
      </c>
      <c r="C120" s="11">
        <v>1</v>
      </c>
      <c r="D120" s="11">
        <v>3</v>
      </c>
      <c r="E120" s="12">
        <f t="shared" si="15"/>
        <v>1.1890606420927466E-3</v>
      </c>
      <c r="F120" s="12">
        <f t="shared" si="16"/>
        <v>4.7543581616481777E-3</v>
      </c>
      <c r="G120" s="12">
        <f t="shared" si="18"/>
        <v>2</v>
      </c>
      <c r="H120" s="12">
        <f t="shared" si="17"/>
        <v>2.3781212841854932E-3</v>
      </c>
    </row>
    <row r="121" spans="1:8" x14ac:dyDescent="0.2">
      <c r="A121" s="9"/>
      <c r="B121" s="10" t="s">
        <v>108</v>
      </c>
      <c r="C121" s="11">
        <v>1</v>
      </c>
      <c r="D121" s="11">
        <v>0</v>
      </c>
      <c r="E121" s="12">
        <f t="shared" si="15"/>
        <v>1.1890606420927466E-3</v>
      </c>
      <c r="F121" s="12" t="str">
        <f t="shared" si="16"/>
        <v/>
      </c>
      <c r="G121" s="12">
        <f t="shared" si="18"/>
        <v>-1</v>
      </c>
      <c r="H121" s="12">
        <f t="shared" si="17"/>
        <v>-1.1890606420927466E-3</v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2</v>
      </c>
      <c r="D123" s="11">
        <v>2</v>
      </c>
      <c r="E123" s="12">
        <f t="shared" si="15"/>
        <v>2.3781212841854932E-3</v>
      </c>
      <c r="F123" s="12">
        <f t="shared" si="16"/>
        <v>3.1695721077654518E-3</v>
      </c>
      <c r="G123" s="12">
        <f t="shared" si="18"/>
        <v>0</v>
      </c>
      <c r="H123" s="12">
        <f t="shared" si="17"/>
        <v>0</v>
      </c>
    </row>
    <row r="124" spans="1:8" x14ac:dyDescent="0.2">
      <c r="A124" s="9"/>
      <c r="B124" s="10" t="s">
        <v>111</v>
      </c>
      <c r="C124" s="11">
        <v>4</v>
      </c>
      <c r="D124" s="11">
        <v>5</v>
      </c>
      <c r="E124" s="12">
        <f t="shared" si="15"/>
        <v>4.7562425683709865E-3</v>
      </c>
      <c r="F124" s="12">
        <f t="shared" si="16"/>
        <v>7.9239302694136295E-3</v>
      </c>
      <c r="G124" s="12">
        <f t="shared" si="18"/>
        <v>0.25</v>
      </c>
      <c r="H124" s="12">
        <f t="shared" si="17"/>
        <v>1.1890606420927466E-3</v>
      </c>
    </row>
    <row r="125" spans="1:8" x14ac:dyDescent="0.2">
      <c r="A125" s="9"/>
      <c r="B125" s="10" t="s">
        <v>112</v>
      </c>
      <c r="C125" s="11">
        <v>0</v>
      </c>
      <c r="D125" s="11">
        <v>1</v>
      </c>
      <c r="E125" s="12" t="str">
        <f t="shared" si="15"/>
        <v/>
      </c>
      <c r="F125" s="12">
        <f t="shared" si="16"/>
        <v>1.5847860538827259E-3</v>
      </c>
      <c r="G125" s="12">
        <f t="shared" si="18"/>
        <v>1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9</v>
      </c>
      <c r="D126" s="11">
        <v>19</v>
      </c>
      <c r="E126" s="12">
        <f t="shared" si="15"/>
        <v>1.070154577883472E-2</v>
      </c>
      <c r="F126" s="12">
        <f t="shared" si="16"/>
        <v>3.0110935023771792E-2</v>
      </c>
      <c r="G126" s="12">
        <f t="shared" si="18"/>
        <v>1.1111111111111112</v>
      </c>
      <c r="H126" s="12">
        <f t="shared" si="17"/>
        <v>1.1890606420927468E-2</v>
      </c>
    </row>
    <row r="127" spans="1:8" x14ac:dyDescent="0.2">
      <c r="A127" s="9"/>
      <c r="B127" s="10" t="s">
        <v>114</v>
      </c>
      <c r="C127" s="11">
        <v>0</v>
      </c>
      <c r="D127" s="11">
        <v>5</v>
      </c>
      <c r="E127" s="12" t="str">
        <f t="shared" si="15"/>
        <v/>
      </c>
      <c r="F127" s="12">
        <f t="shared" si="16"/>
        <v>7.9239302694136295E-3</v>
      </c>
      <c r="G127" s="12">
        <f t="shared" si="18"/>
        <v>1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75</v>
      </c>
      <c r="D128" s="11">
        <v>37</v>
      </c>
      <c r="E128" s="12">
        <f t="shared" si="15"/>
        <v>8.9179548156956001E-2</v>
      </c>
      <c r="F128" s="12">
        <f t="shared" si="16"/>
        <v>5.8637083993660855E-2</v>
      </c>
      <c r="G128" s="12">
        <f t="shared" si="18"/>
        <v>-0.50666666666666671</v>
      </c>
      <c r="H128" s="12">
        <f t="shared" si="17"/>
        <v>-4.518430439952438E-2</v>
      </c>
    </row>
    <row r="129" spans="1:8" x14ac:dyDescent="0.2">
      <c r="A129" s="9" t="s">
        <v>58</v>
      </c>
      <c r="B129" s="10" t="s">
        <v>116</v>
      </c>
      <c r="C129" s="11">
        <v>4</v>
      </c>
      <c r="D129" s="11">
        <v>7</v>
      </c>
      <c r="E129" s="12">
        <f t="shared" si="15"/>
        <v>4.7562425683709865E-3</v>
      </c>
      <c r="F129" s="12">
        <f t="shared" si="16"/>
        <v>1.1093502377179081E-2</v>
      </c>
      <c r="G129" s="12">
        <f t="shared" si="18"/>
        <v>0.75</v>
      </c>
      <c r="H129" s="12">
        <f t="shared" si="17"/>
        <v>3.5671819262782399E-3</v>
      </c>
    </row>
    <row r="130" spans="1:8" x14ac:dyDescent="0.2">
      <c r="A130" s="9"/>
      <c r="B130" s="10" t="s">
        <v>117</v>
      </c>
      <c r="C130" s="11">
        <v>18</v>
      </c>
      <c r="D130" s="11">
        <v>6</v>
      </c>
      <c r="E130" s="12">
        <f t="shared" si="15"/>
        <v>2.1403091557669441E-2</v>
      </c>
      <c r="F130" s="12">
        <f t="shared" si="16"/>
        <v>9.5087163232963554E-3</v>
      </c>
      <c r="G130" s="12">
        <f t="shared" si="18"/>
        <v>-0.66666666666666663</v>
      </c>
      <c r="H130" s="12">
        <f t="shared" si="17"/>
        <v>-1.4268727705112959E-2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10</v>
      </c>
      <c r="D132" s="11">
        <v>7</v>
      </c>
      <c r="E132" s="12">
        <f t="shared" si="15"/>
        <v>1.1890606420927468E-2</v>
      </c>
      <c r="F132" s="12">
        <f t="shared" si="16"/>
        <v>1.1093502377179081E-2</v>
      </c>
      <c r="G132" s="12">
        <f t="shared" si="18"/>
        <v>-0.3</v>
      </c>
      <c r="H132" s="12">
        <f t="shared" si="17"/>
        <v>-3.5671819262782403E-3</v>
      </c>
    </row>
    <row r="133" spans="1:8" x14ac:dyDescent="0.2">
      <c r="A133" s="9"/>
      <c r="B133" s="10" t="s">
        <v>120</v>
      </c>
      <c r="C133" s="11">
        <v>3</v>
      </c>
      <c r="D133" s="11">
        <v>4</v>
      </c>
      <c r="E133" s="12">
        <f t="shared" si="15"/>
        <v>3.5671819262782403E-3</v>
      </c>
      <c r="F133" s="12">
        <f t="shared" si="16"/>
        <v>6.3391442155309036E-3</v>
      </c>
      <c r="G133" s="12">
        <f t="shared" si="18"/>
        <v>0.33333333333333331</v>
      </c>
      <c r="H133" s="12">
        <f t="shared" si="17"/>
        <v>1.1890606420927466E-3</v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214</v>
      </c>
      <c r="D135" s="11">
        <v>192</v>
      </c>
      <c r="E135" s="12">
        <f t="shared" si="15"/>
        <v>0.25445897740784779</v>
      </c>
      <c r="F135" s="12">
        <f t="shared" si="16"/>
        <v>0.30427892234548337</v>
      </c>
      <c r="G135" s="12">
        <f t="shared" si="18"/>
        <v>-0.10280373831775701</v>
      </c>
      <c r="H135" s="12">
        <f t="shared" si="17"/>
        <v>-2.6159334126040427E-2</v>
      </c>
    </row>
    <row r="136" spans="1:8" ht="25.5" x14ac:dyDescent="0.2">
      <c r="A136" s="9"/>
      <c r="B136" s="10" t="s">
        <v>123</v>
      </c>
      <c r="C136" s="11">
        <v>26</v>
      </c>
      <c r="D136" s="11">
        <v>3</v>
      </c>
      <c r="E136" s="12">
        <f t="shared" si="15"/>
        <v>3.0915576694411414E-2</v>
      </c>
      <c r="F136" s="12">
        <f t="shared" si="16"/>
        <v>4.7543581616481777E-3</v>
      </c>
      <c r="G136" s="12">
        <f t="shared" si="18"/>
        <v>-0.88461538461538458</v>
      </c>
      <c r="H136" s="12">
        <f t="shared" si="17"/>
        <v>-2.7348394768133173E-2</v>
      </c>
    </row>
    <row r="137" spans="1:8" x14ac:dyDescent="0.2">
      <c r="A137" s="9"/>
      <c r="B137" s="10" t="s">
        <v>124</v>
      </c>
      <c r="C137" s="11">
        <v>0</v>
      </c>
      <c r="D137" s="11">
        <v>0</v>
      </c>
      <c r="E137" s="12" t="str">
        <f t="shared" si="15"/>
        <v/>
      </c>
      <c r="F137" s="12" t="str">
        <f t="shared" si="16"/>
        <v/>
      </c>
      <c r="G137" s="12" t="str">
        <f t="shared" si="18"/>
        <v xml:space="preserve"> 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1</v>
      </c>
      <c r="D139" s="11">
        <v>0</v>
      </c>
      <c r="E139" s="12">
        <f t="shared" si="15"/>
        <v>1.1890606420927466E-3</v>
      </c>
      <c r="F139" s="12" t="str">
        <f t="shared" si="16"/>
        <v/>
      </c>
      <c r="G139" s="12">
        <f t="shared" si="18"/>
        <v>-1</v>
      </c>
      <c r="H139" s="12">
        <f t="shared" si="17"/>
        <v>-1.1890606420927466E-3</v>
      </c>
    </row>
    <row r="140" spans="1:8" x14ac:dyDescent="0.2">
      <c r="A140" s="9"/>
      <c r="B140" s="10" t="s">
        <v>127</v>
      </c>
      <c r="C140" s="11">
        <v>0</v>
      </c>
      <c r="D140" s="11">
        <v>1</v>
      </c>
      <c r="E140" s="12" t="str">
        <f t="shared" ref="E140:E171" si="19">+IF(C140=0,"",C140/C$76)</f>
        <v/>
      </c>
      <c r="F140" s="12">
        <f t="shared" ref="F140:F171" si="20">+IF(D140=0,"",D140/D$76)</f>
        <v>1.5847860538827259E-3</v>
      </c>
      <c r="G140" s="12">
        <f t="shared" si="18"/>
        <v>1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2</v>
      </c>
      <c r="D141" s="11">
        <v>1</v>
      </c>
      <c r="E141" s="12">
        <f t="shared" si="19"/>
        <v>2.3781212841854932E-3</v>
      </c>
      <c r="F141" s="12">
        <f t="shared" si="20"/>
        <v>1.5847860538827259E-3</v>
      </c>
      <c r="G141" s="12">
        <f t="shared" ref="G141:G171" si="22">+IF(AND(C141=0,D141=0)," ",IF(C141=0,1,IF(D141=0,-1,(D141-C141)/C141)))</f>
        <v>-0.5</v>
      </c>
      <c r="H141" s="12">
        <f t="shared" si="21"/>
        <v>-1.1890606420927466E-3</v>
      </c>
    </row>
    <row r="142" spans="1:8" x14ac:dyDescent="0.2">
      <c r="A142" s="9"/>
      <c r="B142" s="10" t="s">
        <v>129</v>
      </c>
      <c r="C142" s="11">
        <v>1</v>
      </c>
      <c r="D142" s="11">
        <v>1</v>
      </c>
      <c r="E142" s="12">
        <f t="shared" si="19"/>
        <v>1.1890606420927466E-3</v>
      </c>
      <c r="F142" s="12">
        <f t="shared" si="20"/>
        <v>1.5847860538827259E-3</v>
      </c>
      <c r="G142" s="12">
        <f t="shared" si="22"/>
        <v>0</v>
      </c>
      <c r="H142" s="12">
        <f t="shared" si="21"/>
        <v>0</v>
      </c>
    </row>
    <row r="143" spans="1:8" x14ac:dyDescent="0.2">
      <c r="A143" s="9"/>
      <c r="B143" s="10" t="s">
        <v>130</v>
      </c>
      <c r="C143" s="11">
        <v>0</v>
      </c>
      <c r="D143" s="11">
        <v>1</v>
      </c>
      <c r="E143" s="12" t="str">
        <f t="shared" si="19"/>
        <v/>
      </c>
      <c r="F143" s="12">
        <f t="shared" si="20"/>
        <v>1.5847860538827259E-3</v>
      </c>
      <c r="G143" s="12">
        <f t="shared" si="22"/>
        <v>1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2</v>
      </c>
      <c r="D146" s="11">
        <v>0</v>
      </c>
      <c r="E146" s="12">
        <f t="shared" si="19"/>
        <v>2.3781212841854932E-3</v>
      </c>
      <c r="F146" s="12" t="str">
        <f t="shared" si="20"/>
        <v/>
      </c>
      <c r="G146" s="12">
        <f t="shared" si="22"/>
        <v>-1</v>
      </c>
      <c r="H146" s="12">
        <f t="shared" si="21"/>
        <v>-2.3781212841854932E-3</v>
      </c>
    </row>
    <row r="147" spans="1:8" ht="25.5" x14ac:dyDescent="0.2">
      <c r="A147" s="9"/>
      <c r="B147" s="10" t="s">
        <v>134</v>
      </c>
      <c r="C147" s="11">
        <v>1</v>
      </c>
      <c r="D147" s="11">
        <v>0</v>
      </c>
      <c r="E147" s="12">
        <f t="shared" si="19"/>
        <v>1.1890606420927466E-3</v>
      </c>
      <c r="F147" s="12" t="str">
        <f t="shared" si="20"/>
        <v/>
      </c>
      <c r="G147" s="12">
        <f t="shared" si="22"/>
        <v>-1</v>
      </c>
      <c r="H147" s="12">
        <f t="shared" si="21"/>
        <v>-1.1890606420927466E-3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1</v>
      </c>
      <c r="D149" s="11">
        <v>0</v>
      </c>
      <c r="E149" s="12">
        <f t="shared" si="19"/>
        <v>1.1890606420927466E-3</v>
      </c>
      <c r="F149" s="12" t="str">
        <f t="shared" si="20"/>
        <v/>
      </c>
      <c r="G149" s="12">
        <f t="shared" si="22"/>
        <v>-1</v>
      </c>
      <c r="H149" s="12">
        <f t="shared" si="21"/>
        <v>-1.1890606420927466E-3</v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1</v>
      </c>
      <c r="E152" s="12" t="str">
        <f t="shared" si="19"/>
        <v/>
      </c>
      <c r="F152" s="12">
        <f t="shared" si="20"/>
        <v>1.5847860538827259E-3</v>
      </c>
      <c r="G152" s="12">
        <f t="shared" si="22"/>
        <v>1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4</v>
      </c>
      <c r="D157" s="11">
        <v>2</v>
      </c>
      <c r="E157" s="12">
        <f t="shared" si="19"/>
        <v>4.7562425683709865E-3</v>
      </c>
      <c r="F157" s="12">
        <f t="shared" si="20"/>
        <v>3.1695721077654518E-3</v>
      </c>
      <c r="G157" s="12">
        <f t="shared" si="22"/>
        <v>-0.5</v>
      </c>
      <c r="H157" s="12">
        <f t="shared" si="21"/>
        <v>-2.3781212841854932E-3</v>
      </c>
    </row>
    <row r="158" spans="1:8" x14ac:dyDescent="0.2">
      <c r="A158" s="9"/>
      <c r="B158" s="10" t="s">
        <v>145</v>
      </c>
      <c r="C158" s="11">
        <v>2</v>
      </c>
      <c r="D158" s="11">
        <v>0</v>
      </c>
      <c r="E158" s="12">
        <f t="shared" si="19"/>
        <v>2.3781212841854932E-3</v>
      </c>
      <c r="F158" s="12" t="str">
        <f t="shared" si="20"/>
        <v/>
      </c>
      <c r="G158" s="12">
        <f t="shared" si="22"/>
        <v>-1</v>
      </c>
      <c r="H158" s="12">
        <f t="shared" si="21"/>
        <v>-2.3781212841854932E-3</v>
      </c>
    </row>
    <row r="159" spans="1:8" ht="25.5" x14ac:dyDescent="0.2">
      <c r="A159" s="9"/>
      <c r="B159" s="10" t="s">
        <v>146</v>
      </c>
      <c r="C159" s="11">
        <v>1</v>
      </c>
      <c r="D159" s="11">
        <v>0</v>
      </c>
      <c r="E159" s="12">
        <f t="shared" si="19"/>
        <v>1.1890606420927466E-3</v>
      </c>
      <c r="F159" s="12" t="str">
        <f t="shared" si="20"/>
        <v/>
      </c>
      <c r="G159" s="12">
        <f t="shared" si="22"/>
        <v>-1</v>
      </c>
      <c r="H159" s="12">
        <f t="shared" si="21"/>
        <v>-1.1890606420927466E-3</v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2</v>
      </c>
      <c r="D162" s="11">
        <v>0</v>
      </c>
      <c r="E162" s="12">
        <f t="shared" si="19"/>
        <v>2.3781212841854932E-3</v>
      </c>
      <c r="F162" s="12" t="str">
        <f t="shared" si="20"/>
        <v/>
      </c>
      <c r="G162" s="12">
        <f t="shared" si="22"/>
        <v>-1</v>
      </c>
      <c r="H162" s="12">
        <f t="shared" si="21"/>
        <v>-2.3781212841854932E-3</v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34</v>
      </c>
      <c r="D168" s="11">
        <v>13</v>
      </c>
      <c r="E168" s="12">
        <f t="shared" si="19"/>
        <v>4.042806183115339E-2</v>
      </c>
      <c r="F168" s="12">
        <f t="shared" si="20"/>
        <v>2.0602218700475437E-2</v>
      </c>
      <c r="G168" s="12">
        <f t="shared" si="22"/>
        <v>-0.61764705882352944</v>
      </c>
      <c r="H168" s="12">
        <f t="shared" si="21"/>
        <v>-2.4970273483947682E-2</v>
      </c>
    </row>
    <row r="169" spans="1:8" ht="25.5" x14ac:dyDescent="0.2">
      <c r="A169" s="9"/>
      <c r="B169" s="10" t="s">
        <v>156</v>
      </c>
      <c r="C169" s="11">
        <v>1</v>
      </c>
      <c r="D169" s="11">
        <v>0</v>
      </c>
      <c r="E169" s="12">
        <f t="shared" si="19"/>
        <v>1.1890606420927466E-3</v>
      </c>
      <c r="F169" s="12" t="str">
        <f t="shared" si="20"/>
        <v/>
      </c>
      <c r="G169" s="12">
        <f t="shared" si="22"/>
        <v>-1</v>
      </c>
      <c r="H169" s="12">
        <f t="shared" si="21"/>
        <v>-1.1890606420927466E-3</v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1873</v>
      </c>
      <c r="D177" s="28">
        <f>SUM(D178:D350)</f>
        <v>870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-0.5355045381740523</v>
      </c>
      <c r="H177" s="30">
        <f t="shared" ref="H177:H208" si="25">+IF(OR(AND(E177=""),(G177="")),"",E177*G177)</f>
        <v>-0.5355045381740523</v>
      </c>
    </row>
    <row r="178" spans="1:8" x14ac:dyDescent="0.2">
      <c r="A178" s="9"/>
      <c r="B178" s="10" t="s">
        <v>159</v>
      </c>
      <c r="C178" s="11">
        <v>38</v>
      </c>
      <c r="D178" s="11">
        <v>26</v>
      </c>
      <c r="E178" s="12">
        <f t="shared" si="23"/>
        <v>2.02883075280299E-2</v>
      </c>
      <c r="F178" s="12">
        <f t="shared" si="24"/>
        <v>2.9885057471264367E-2</v>
      </c>
      <c r="G178" s="12">
        <f t="shared" ref="G178:G209" si="26">+IF(AND(C178=0,D178=0)," ",IF(C178=0,1,IF(D178=0,-1,(D178-C178)/C178)))</f>
        <v>-0.31578947368421051</v>
      </c>
      <c r="H178" s="12">
        <f t="shared" si="25"/>
        <v>-6.4068339562199676E-3</v>
      </c>
    </row>
    <row r="179" spans="1:8" x14ac:dyDescent="0.2">
      <c r="A179" s="9"/>
      <c r="B179" s="10" t="s">
        <v>160</v>
      </c>
      <c r="C179" s="11">
        <v>3</v>
      </c>
      <c r="D179" s="11">
        <v>1</v>
      </c>
      <c r="E179" s="12">
        <f t="shared" si="23"/>
        <v>1.6017084890549919E-3</v>
      </c>
      <c r="F179" s="12">
        <f t="shared" si="24"/>
        <v>1.1494252873563218E-3</v>
      </c>
      <c r="G179" s="12">
        <f t="shared" si="26"/>
        <v>-0.66666666666666663</v>
      </c>
      <c r="H179" s="12">
        <f t="shared" si="25"/>
        <v>-1.0678056593699946E-3</v>
      </c>
    </row>
    <row r="180" spans="1:8" ht="38.25" x14ac:dyDescent="0.2">
      <c r="A180" s="9"/>
      <c r="B180" s="10" t="s">
        <v>161</v>
      </c>
      <c r="C180" s="11">
        <v>11</v>
      </c>
      <c r="D180" s="11">
        <v>4</v>
      </c>
      <c r="E180" s="12">
        <f t="shared" si="23"/>
        <v>5.8729311265349705E-3</v>
      </c>
      <c r="F180" s="12">
        <f t="shared" si="24"/>
        <v>4.5977011494252873E-3</v>
      </c>
      <c r="G180" s="12">
        <f t="shared" si="26"/>
        <v>-0.63636363636363635</v>
      </c>
      <c r="H180" s="12">
        <f t="shared" si="25"/>
        <v>-3.7373198077949813E-3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44</v>
      </c>
      <c r="D182" s="11">
        <v>12</v>
      </c>
      <c r="E182" s="12">
        <f t="shared" si="23"/>
        <v>2.3491724506139882E-2</v>
      </c>
      <c r="F182" s="12">
        <f t="shared" si="24"/>
        <v>1.3793103448275862E-2</v>
      </c>
      <c r="G182" s="12">
        <f t="shared" si="26"/>
        <v>-0.72727272727272729</v>
      </c>
      <c r="H182" s="12">
        <f t="shared" si="25"/>
        <v>-1.7084890549919914E-2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1</v>
      </c>
      <c r="E183" s="12" t="str">
        <f t="shared" si="23"/>
        <v/>
      </c>
      <c r="F183" s="12">
        <f t="shared" si="24"/>
        <v>1.1494252873563218E-3</v>
      </c>
      <c r="G183" s="12">
        <f t="shared" si="26"/>
        <v>1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252</v>
      </c>
      <c r="D184" s="11">
        <v>95</v>
      </c>
      <c r="E184" s="12">
        <f t="shared" si="23"/>
        <v>0.13454351308061932</v>
      </c>
      <c r="F184" s="12">
        <f t="shared" si="24"/>
        <v>0.10919540229885058</v>
      </c>
      <c r="G184" s="12">
        <f t="shared" si="26"/>
        <v>-0.62301587301587302</v>
      </c>
      <c r="H184" s="12">
        <f t="shared" si="25"/>
        <v>-8.3822744260544577E-2</v>
      </c>
    </row>
    <row r="185" spans="1:8" x14ac:dyDescent="0.2">
      <c r="A185" s="9"/>
      <c r="B185" s="10" t="s">
        <v>166</v>
      </c>
      <c r="C185" s="11">
        <v>1</v>
      </c>
      <c r="D185" s="11">
        <v>4</v>
      </c>
      <c r="E185" s="12">
        <f t="shared" si="23"/>
        <v>5.339028296849973E-4</v>
      </c>
      <c r="F185" s="12">
        <f t="shared" si="24"/>
        <v>4.5977011494252873E-3</v>
      </c>
      <c r="G185" s="12">
        <f t="shared" si="26"/>
        <v>3</v>
      </c>
      <c r="H185" s="12">
        <f t="shared" si="25"/>
        <v>1.6017084890549919E-3</v>
      </c>
    </row>
    <row r="186" spans="1:8" x14ac:dyDescent="0.2">
      <c r="A186" s="9"/>
      <c r="B186" s="10" t="s">
        <v>167</v>
      </c>
      <c r="C186" s="11">
        <v>24</v>
      </c>
      <c r="D186" s="11">
        <v>29</v>
      </c>
      <c r="E186" s="12">
        <f t="shared" si="23"/>
        <v>1.2813667912439935E-2</v>
      </c>
      <c r="F186" s="12">
        <f t="shared" si="24"/>
        <v>3.3333333333333333E-2</v>
      </c>
      <c r="G186" s="12">
        <f t="shared" si="26"/>
        <v>0.20833333333333334</v>
      </c>
      <c r="H186" s="12">
        <f t="shared" si="25"/>
        <v>2.6695141484249867E-3</v>
      </c>
    </row>
    <row r="187" spans="1:8" x14ac:dyDescent="0.2">
      <c r="A187" s="9"/>
      <c r="B187" s="10" t="s">
        <v>168</v>
      </c>
      <c r="C187" s="11">
        <v>1</v>
      </c>
      <c r="D187" s="11">
        <v>15</v>
      </c>
      <c r="E187" s="12">
        <f t="shared" si="23"/>
        <v>5.339028296849973E-4</v>
      </c>
      <c r="F187" s="12">
        <f t="shared" si="24"/>
        <v>1.7241379310344827E-2</v>
      </c>
      <c r="G187" s="12">
        <f t="shared" si="26"/>
        <v>14</v>
      </c>
      <c r="H187" s="12">
        <f t="shared" si="25"/>
        <v>7.4746396155899626E-3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3</v>
      </c>
      <c r="D190" s="11">
        <v>5</v>
      </c>
      <c r="E190" s="12">
        <f t="shared" si="23"/>
        <v>1.6017084890549919E-3</v>
      </c>
      <c r="F190" s="12">
        <f t="shared" si="24"/>
        <v>5.7471264367816091E-3</v>
      </c>
      <c r="G190" s="12">
        <f t="shared" si="26"/>
        <v>0.66666666666666663</v>
      </c>
      <c r="H190" s="12">
        <f t="shared" si="25"/>
        <v>1.0678056593699946E-3</v>
      </c>
    </row>
    <row r="191" spans="1:8" x14ac:dyDescent="0.2">
      <c r="A191" s="9"/>
      <c r="B191" s="10" t="s">
        <v>172</v>
      </c>
      <c r="C191" s="11">
        <v>82</v>
      </c>
      <c r="D191" s="11">
        <v>19</v>
      </c>
      <c r="E191" s="12">
        <f t="shared" si="23"/>
        <v>4.3780032034169782E-2</v>
      </c>
      <c r="F191" s="12">
        <f t="shared" si="24"/>
        <v>2.1839080459770115E-2</v>
      </c>
      <c r="G191" s="12">
        <f t="shared" si="26"/>
        <v>-0.76829268292682928</v>
      </c>
      <c r="H191" s="12">
        <f t="shared" si="25"/>
        <v>-3.363587827015483E-2</v>
      </c>
    </row>
    <row r="192" spans="1:8" x14ac:dyDescent="0.2">
      <c r="A192" s="9"/>
      <c r="B192" s="10" t="s">
        <v>173</v>
      </c>
      <c r="C192" s="11">
        <v>52</v>
      </c>
      <c r="D192" s="11">
        <v>28</v>
      </c>
      <c r="E192" s="12">
        <f t="shared" si="23"/>
        <v>2.7762947143619862E-2</v>
      </c>
      <c r="F192" s="12">
        <f t="shared" si="24"/>
        <v>3.2183908045977011E-2</v>
      </c>
      <c r="G192" s="12">
        <f t="shared" si="26"/>
        <v>-0.46153846153846156</v>
      </c>
      <c r="H192" s="12">
        <f t="shared" si="25"/>
        <v>-1.2813667912439937E-2</v>
      </c>
    </row>
    <row r="193" spans="1:8" ht="25.5" x14ac:dyDescent="0.2">
      <c r="A193" s="9"/>
      <c r="B193" s="10" t="s">
        <v>174</v>
      </c>
      <c r="C193" s="11">
        <v>96</v>
      </c>
      <c r="D193" s="11">
        <v>100</v>
      </c>
      <c r="E193" s="12">
        <f t="shared" si="23"/>
        <v>5.1254671649759741E-2</v>
      </c>
      <c r="F193" s="12">
        <f t="shared" si="24"/>
        <v>0.11494252873563218</v>
      </c>
      <c r="G193" s="12">
        <f t="shared" si="26"/>
        <v>4.1666666666666664E-2</v>
      </c>
      <c r="H193" s="12">
        <f t="shared" si="25"/>
        <v>2.1356113187399892E-3</v>
      </c>
    </row>
    <row r="194" spans="1:8" ht="25.5" x14ac:dyDescent="0.2">
      <c r="A194" s="9"/>
      <c r="B194" s="10" t="s">
        <v>175</v>
      </c>
      <c r="C194" s="11">
        <v>1</v>
      </c>
      <c r="D194" s="11">
        <v>3</v>
      </c>
      <c r="E194" s="12">
        <f t="shared" si="23"/>
        <v>5.339028296849973E-4</v>
      </c>
      <c r="F194" s="12">
        <f t="shared" si="24"/>
        <v>3.4482758620689655E-3</v>
      </c>
      <c r="G194" s="12">
        <f t="shared" si="26"/>
        <v>2</v>
      </c>
      <c r="H194" s="12">
        <f t="shared" si="25"/>
        <v>1.0678056593699946E-3</v>
      </c>
    </row>
    <row r="195" spans="1:8" x14ac:dyDescent="0.2">
      <c r="A195" s="9"/>
      <c r="B195" s="10" t="s">
        <v>176</v>
      </c>
      <c r="C195" s="11">
        <v>3</v>
      </c>
      <c r="D195" s="11">
        <v>1</v>
      </c>
      <c r="E195" s="12">
        <f t="shared" si="23"/>
        <v>1.6017084890549919E-3</v>
      </c>
      <c r="F195" s="12">
        <f t="shared" si="24"/>
        <v>1.1494252873563218E-3</v>
      </c>
      <c r="G195" s="12">
        <f t="shared" si="26"/>
        <v>-0.66666666666666663</v>
      </c>
      <c r="H195" s="12">
        <f t="shared" si="25"/>
        <v>-1.0678056593699946E-3</v>
      </c>
    </row>
    <row r="196" spans="1:8" x14ac:dyDescent="0.2">
      <c r="A196" s="9"/>
      <c r="B196" s="10" t="s">
        <v>177</v>
      </c>
      <c r="C196" s="11">
        <v>4</v>
      </c>
      <c r="D196" s="11">
        <v>8</v>
      </c>
      <c r="E196" s="12">
        <f t="shared" si="23"/>
        <v>2.1356113187399892E-3</v>
      </c>
      <c r="F196" s="12">
        <f t="shared" si="24"/>
        <v>9.1954022988505746E-3</v>
      </c>
      <c r="G196" s="12">
        <f t="shared" si="26"/>
        <v>1</v>
      </c>
      <c r="H196" s="12">
        <f t="shared" si="25"/>
        <v>2.1356113187399892E-3</v>
      </c>
    </row>
    <row r="197" spans="1:8" x14ac:dyDescent="0.2">
      <c r="A197" s="9"/>
      <c r="B197" s="10" t="s">
        <v>178</v>
      </c>
      <c r="C197" s="11">
        <v>3</v>
      </c>
      <c r="D197" s="11">
        <v>1</v>
      </c>
      <c r="E197" s="12">
        <f t="shared" si="23"/>
        <v>1.6017084890549919E-3</v>
      </c>
      <c r="F197" s="12">
        <f t="shared" si="24"/>
        <v>1.1494252873563218E-3</v>
      </c>
      <c r="G197" s="12">
        <f t="shared" si="26"/>
        <v>-0.66666666666666663</v>
      </c>
      <c r="H197" s="12">
        <f t="shared" si="25"/>
        <v>-1.0678056593699946E-3</v>
      </c>
    </row>
    <row r="198" spans="1:8" ht="25.5" x14ac:dyDescent="0.2">
      <c r="A198" s="9"/>
      <c r="B198" s="10" t="s">
        <v>179</v>
      </c>
      <c r="C198" s="11">
        <v>60</v>
      </c>
      <c r="D198" s="11">
        <v>7</v>
      </c>
      <c r="E198" s="12">
        <f t="shared" si="23"/>
        <v>3.2034169781099839E-2</v>
      </c>
      <c r="F198" s="12">
        <f t="shared" si="24"/>
        <v>8.0459770114942528E-3</v>
      </c>
      <c r="G198" s="12">
        <f t="shared" si="26"/>
        <v>-0.8833333333333333</v>
      </c>
      <c r="H198" s="12">
        <f t="shared" si="25"/>
        <v>-2.8296849973304856E-2</v>
      </c>
    </row>
    <row r="199" spans="1:8" x14ac:dyDescent="0.2">
      <c r="A199" s="9"/>
      <c r="B199" s="10" t="s">
        <v>180</v>
      </c>
      <c r="C199" s="11">
        <v>58</v>
      </c>
      <c r="D199" s="11">
        <v>32</v>
      </c>
      <c r="E199" s="12">
        <f t="shared" si="23"/>
        <v>3.0966364121729845E-2</v>
      </c>
      <c r="F199" s="12">
        <f t="shared" si="24"/>
        <v>3.6781609195402298E-2</v>
      </c>
      <c r="G199" s="12">
        <f t="shared" si="26"/>
        <v>-0.44827586206896552</v>
      </c>
      <c r="H199" s="12">
        <f t="shared" si="25"/>
        <v>-1.3881473571809931E-2</v>
      </c>
    </row>
    <row r="200" spans="1:8" x14ac:dyDescent="0.2">
      <c r="A200" s="9"/>
      <c r="B200" s="10" t="s">
        <v>181</v>
      </c>
      <c r="C200" s="11">
        <v>0</v>
      </c>
      <c r="D200" s="11">
        <v>1</v>
      </c>
      <c r="E200" s="12" t="str">
        <f t="shared" si="23"/>
        <v/>
      </c>
      <c r="F200" s="12">
        <f t="shared" si="24"/>
        <v>1.1494252873563218E-3</v>
      </c>
      <c r="G200" s="12">
        <f t="shared" si="26"/>
        <v>1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13</v>
      </c>
      <c r="D202" s="11">
        <v>7</v>
      </c>
      <c r="E202" s="12">
        <f t="shared" si="23"/>
        <v>6.9407367859049655E-3</v>
      </c>
      <c r="F202" s="12">
        <f t="shared" si="24"/>
        <v>8.0459770114942528E-3</v>
      </c>
      <c r="G202" s="12">
        <f t="shared" si="26"/>
        <v>-0.46153846153846156</v>
      </c>
      <c r="H202" s="12">
        <f t="shared" si="25"/>
        <v>-3.2034169781099842E-3</v>
      </c>
    </row>
    <row r="203" spans="1:8" x14ac:dyDescent="0.2">
      <c r="A203" s="9"/>
      <c r="B203" s="10" t="s">
        <v>184</v>
      </c>
      <c r="C203" s="11">
        <v>1</v>
      </c>
      <c r="D203" s="11">
        <v>0</v>
      </c>
      <c r="E203" s="12">
        <f t="shared" si="23"/>
        <v>5.339028296849973E-4</v>
      </c>
      <c r="F203" s="12" t="str">
        <f t="shared" si="24"/>
        <v/>
      </c>
      <c r="G203" s="12">
        <f t="shared" si="26"/>
        <v>-1</v>
      </c>
      <c r="H203" s="12">
        <f t="shared" si="25"/>
        <v>-5.339028296849973E-4</v>
      </c>
    </row>
    <row r="204" spans="1:8" x14ac:dyDescent="0.2">
      <c r="A204" s="9"/>
      <c r="B204" s="10" t="s">
        <v>185</v>
      </c>
      <c r="C204" s="11">
        <v>44</v>
      </c>
      <c r="D204" s="11">
        <v>5</v>
      </c>
      <c r="E204" s="12">
        <f t="shared" si="23"/>
        <v>2.3491724506139882E-2</v>
      </c>
      <c r="F204" s="12">
        <f t="shared" si="24"/>
        <v>5.7471264367816091E-3</v>
      </c>
      <c r="G204" s="12">
        <f t="shared" si="26"/>
        <v>-0.88636363636363635</v>
      </c>
      <c r="H204" s="12">
        <f t="shared" si="25"/>
        <v>-2.0822210357714897E-2</v>
      </c>
    </row>
    <row r="205" spans="1:8" ht="25.5" x14ac:dyDescent="0.2">
      <c r="A205" s="9"/>
      <c r="B205" s="10" t="s">
        <v>186</v>
      </c>
      <c r="C205" s="11">
        <v>47</v>
      </c>
      <c r="D205" s="11">
        <v>6</v>
      </c>
      <c r="E205" s="12">
        <f t="shared" si="23"/>
        <v>2.5093432995194873E-2</v>
      </c>
      <c r="F205" s="12">
        <f t="shared" si="24"/>
        <v>6.8965517241379309E-3</v>
      </c>
      <c r="G205" s="12">
        <f t="shared" si="26"/>
        <v>-0.87234042553191493</v>
      </c>
      <c r="H205" s="12">
        <f t="shared" si="25"/>
        <v>-2.1890016017084891E-2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17</v>
      </c>
      <c r="D207" s="11">
        <v>4</v>
      </c>
      <c r="E207" s="12">
        <f t="shared" si="23"/>
        <v>9.0763481046449539E-3</v>
      </c>
      <c r="F207" s="12">
        <f t="shared" si="24"/>
        <v>4.5977011494252873E-3</v>
      </c>
      <c r="G207" s="12">
        <f t="shared" si="26"/>
        <v>-0.76470588235294112</v>
      </c>
      <c r="H207" s="12">
        <f t="shared" si="25"/>
        <v>-6.9407367859049647E-3</v>
      </c>
    </row>
    <row r="208" spans="1:8" x14ac:dyDescent="0.2">
      <c r="A208" s="9"/>
      <c r="B208" s="10" t="s">
        <v>189</v>
      </c>
      <c r="C208" s="11">
        <v>17</v>
      </c>
      <c r="D208" s="11">
        <v>10</v>
      </c>
      <c r="E208" s="12">
        <f t="shared" si="23"/>
        <v>9.0763481046449539E-3</v>
      </c>
      <c r="F208" s="12">
        <f t="shared" si="24"/>
        <v>1.1494252873563218E-2</v>
      </c>
      <c r="G208" s="12">
        <f t="shared" si="26"/>
        <v>-0.41176470588235292</v>
      </c>
      <c r="H208" s="12">
        <f t="shared" si="25"/>
        <v>-3.7373198077949809E-3</v>
      </c>
    </row>
    <row r="209" spans="1:8" x14ac:dyDescent="0.2">
      <c r="A209" s="9"/>
      <c r="B209" s="10" t="s">
        <v>190</v>
      </c>
      <c r="C209" s="11">
        <v>156</v>
      </c>
      <c r="D209" s="11">
        <v>36</v>
      </c>
      <c r="E209" s="12">
        <f t="shared" ref="E209:E240" si="27">+IF(C209=0,"",C209/C$177)</f>
        <v>8.3288841430859586E-2</v>
      </c>
      <c r="F209" s="12">
        <f t="shared" ref="F209:F240" si="28">+IF(D209=0,"",D209/D$177)</f>
        <v>4.1379310344827586E-2</v>
      </c>
      <c r="G209" s="12">
        <f t="shared" si="26"/>
        <v>-0.76923076923076927</v>
      </c>
      <c r="H209" s="12">
        <f t="shared" ref="H209:H240" si="29">+IF(OR(AND(E209=""),(G209="")),"",E209*G209)</f>
        <v>-6.4068339562199692E-2</v>
      </c>
    </row>
    <row r="210" spans="1:8" x14ac:dyDescent="0.2">
      <c r="A210" s="9"/>
      <c r="B210" s="10" t="s">
        <v>191</v>
      </c>
      <c r="C210" s="11">
        <v>28</v>
      </c>
      <c r="D210" s="11">
        <v>21</v>
      </c>
      <c r="E210" s="12">
        <f t="shared" si="27"/>
        <v>1.4949279231179925E-2</v>
      </c>
      <c r="F210" s="12">
        <f t="shared" si="28"/>
        <v>2.4137931034482758E-2</v>
      </c>
      <c r="G210" s="12">
        <f t="shared" ref="G210:G241" si="30">+IF(AND(C210=0,D210=0)," ",IF(C210=0,1,IF(D210=0,-1,(D210-C210)/C210)))</f>
        <v>-0.25</v>
      </c>
      <c r="H210" s="12">
        <f t="shared" si="29"/>
        <v>-3.7373198077949813E-3</v>
      </c>
    </row>
    <row r="211" spans="1:8" x14ac:dyDescent="0.2">
      <c r="A211" s="9"/>
      <c r="B211" s="10" t="s">
        <v>192</v>
      </c>
      <c r="C211" s="11">
        <v>17</v>
      </c>
      <c r="D211" s="11">
        <v>9</v>
      </c>
      <c r="E211" s="12">
        <f t="shared" si="27"/>
        <v>9.0763481046449539E-3</v>
      </c>
      <c r="F211" s="12">
        <f t="shared" si="28"/>
        <v>1.0344827586206896E-2</v>
      </c>
      <c r="G211" s="12">
        <f t="shared" si="30"/>
        <v>-0.47058823529411764</v>
      </c>
      <c r="H211" s="12">
        <f t="shared" si="29"/>
        <v>-4.2712226374799784E-3</v>
      </c>
    </row>
    <row r="212" spans="1:8" x14ac:dyDescent="0.2">
      <c r="A212" s="9"/>
      <c r="B212" s="10" t="s">
        <v>193</v>
      </c>
      <c r="C212" s="11">
        <v>14</v>
      </c>
      <c r="D212" s="11">
        <v>4</v>
      </c>
      <c r="E212" s="12">
        <f t="shared" si="27"/>
        <v>7.4746396155899626E-3</v>
      </c>
      <c r="F212" s="12">
        <f t="shared" si="28"/>
        <v>4.5977011494252873E-3</v>
      </c>
      <c r="G212" s="12">
        <f t="shared" si="30"/>
        <v>-0.7142857142857143</v>
      </c>
      <c r="H212" s="12">
        <f t="shared" si="29"/>
        <v>-5.3390282968499734E-3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10</v>
      </c>
      <c r="D214" s="11">
        <v>1</v>
      </c>
      <c r="E214" s="12">
        <f t="shared" si="27"/>
        <v>5.3390282968499734E-3</v>
      </c>
      <c r="F214" s="12">
        <f t="shared" si="28"/>
        <v>1.1494252873563218E-3</v>
      </c>
      <c r="G214" s="12">
        <f t="shared" si="30"/>
        <v>-0.9</v>
      </c>
      <c r="H214" s="12">
        <f t="shared" si="29"/>
        <v>-4.8051254671649763E-3</v>
      </c>
    </row>
    <row r="215" spans="1:8" x14ac:dyDescent="0.2">
      <c r="A215" s="9"/>
      <c r="B215" s="10" t="s">
        <v>196</v>
      </c>
      <c r="C215" s="11">
        <v>16</v>
      </c>
      <c r="D215" s="11">
        <v>29</v>
      </c>
      <c r="E215" s="12">
        <f t="shared" si="27"/>
        <v>8.5424452749599568E-3</v>
      </c>
      <c r="F215" s="12">
        <f t="shared" si="28"/>
        <v>3.3333333333333333E-2</v>
      </c>
      <c r="G215" s="12">
        <f t="shared" si="30"/>
        <v>0.8125</v>
      </c>
      <c r="H215" s="12">
        <f t="shared" si="29"/>
        <v>6.9407367859049647E-3</v>
      </c>
    </row>
    <row r="216" spans="1:8" x14ac:dyDescent="0.2">
      <c r="A216" s="9"/>
      <c r="B216" s="10" t="s">
        <v>197</v>
      </c>
      <c r="C216" s="11">
        <v>7</v>
      </c>
      <c r="D216" s="11">
        <v>2</v>
      </c>
      <c r="E216" s="12">
        <f t="shared" si="27"/>
        <v>3.7373198077949813E-3</v>
      </c>
      <c r="F216" s="12">
        <f t="shared" si="28"/>
        <v>2.2988505747126436E-3</v>
      </c>
      <c r="G216" s="12">
        <f t="shared" si="30"/>
        <v>-0.7142857142857143</v>
      </c>
      <c r="H216" s="12">
        <f t="shared" si="29"/>
        <v>-2.6695141484249867E-3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1</v>
      </c>
      <c r="E218" s="12" t="str">
        <f t="shared" si="27"/>
        <v/>
      </c>
      <c r="F218" s="12">
        <f t="shared" si="28"/>
        <v>1.1494252873563218E-3</v>
      </c>
      <c r="G218" s="12">
        <f t="shared" si="30"/>
        <v>1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121</v>
      </c>
      <c r="D219" s="11">
        <v>54</v>
      </c>
      <c r="E219" s="12">
        <f t="shared" si="27"/>
        <v>6.4602242391884682E-2</v>
      </c>
      <c r="F219" s="12">
        <f t="shared" si="28"/>
        <v>6.2068965517241378E-2</v>
      </c>
      <c r="G219" s="12">
        <f t="shared" si="30"/>
        <v>-0.55371900826446285</v>
      </c>
      <c r="H219" s="12">
        <f t="shared" si="29"/>
        <v>-3.5771489588894825E-2</v>
      </c>
    </row>
    <row r="220" spans="1:8" x14ac:dyDescent="0.2">
      <c r="A220" s="9"/>
      <c r="B220" s="10" t="s">
        <v>201</v>
      </c>
      <c r="C220" s="11">
        <v>2</v>
      </c>
      <c r="D220" s="11">
        <v>4</v>
      </c>
      <c r="E220" s="12">
        <f t="shared" si="27"/>
        <v>1.0678056593699946E-3</v>
      </c>
      <c r="F220" s="12">
        <f t="shared" si="28"/>
        <v>4.5977011494252873E-3</v>
      </c>
      <c r="G220" s="12">
        <f t="shared" si="30"/>
        <v>1</v>
      </c>
      <c r="H220" s="12">
        <f t="shared" si="29"/>
        <v>1.0678056593699946E-3</v>
      </c>
    </row>
    <row r="221" spans="1:8" ht="25.5" x14ac:dyDescent="0.2">
      <c r="A221" s="9"/>
      <c r="B221" s="10" t="s">
        <v>202</v>
      </c>
      <c r="C221" s="11">
        <v>6</v>
      </c>
      <c r="D221" s="11">
        <v>0</v>
      </c>
      <c r="E221" s="12">
        <f t="shared" si="27"/>
        <v>3.2034169781099838E-3</v>
      </c>
      <c r="F221" s="12" t="str">
        <f t="shared" si="28"/>
        <v/>
      </c>
      <c r="G221" s="12">
        <f t="shared" si="30"/>
        <v>-1</v>
      </c>
      <c r="H221" s="12">
        <f t="shared" si="29"/>
        <v>-3.2034169781099838E-3</v>
      </c>
    </row>
    <row r="222" spans="1:8" ht="25.5" x14ac:dyDescent="0.2">
      <c r="A222" s="9"/>
      <c r="B222" s="10" t="s">
        <v>203</v>
      </c>
      <c r="C222" s="11">
        <v>1</v>
      </c>
      <c r="D222" s="11">
        <v>1</v>
      </c>
      <c r="E222" s="12">
        <f t="shared" si="27"/>
        <v>5.339028296849973E-4</v>
      </c>
      <c r="F222" s="12">
        <f t="shared" si="28"/>
        <v>1.1494252873563218E-3</v>
      </c>
      <c r="G222" s="12">
        <f t="shared" si="30"/>
        <v>0</v>
      </c>
      <c r="H222" s="12">
        <f t="shared" si="29"/>
        <v>0</v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30</v>
      </c>
      <c r="D224" s="11">
        <v>19</v>
      </c>
      <c r="E224" s="12">
        <f t="shared" si="27"/>
        <v>1.6017084890549919E-2</v>
      </c>
      <c r="F224" s="12">
        <f t="shared" si="28"/>
        <v>2.1839080459770115E-2</v>
      </c>
      <c r="G224" s="12">
        <f t="shared" si="30"/>
        <v>-0.36666666666666664</v>
      </c>
      <c r="H224" s="12">
        <f t="shared" si="29"/>
        <v>-5.8729311265349696E-3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1</v>
      </c>
      <c r="E227" s="12" t="str">
        <f t="shared" si="27"/>
        <v/>
      </c>
      <c r="F227" s="12">
        <f t="shared" si="28"/>
        <v>1.1494252873563218E-3</v>
      </c>
      <c r="G227" s="12">
        <f t="shared" si="30"/>
        <v>1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1</v>
      </c>
      <c r="D228" s="11">
        <v>0</v>
      </c>
      <c r="E228" s="12">
        <f t="shared" si="27"/>
        <v>5.339028296849973E-4</v>
      </c>
      <c r="F228" s="12" t="str">
        <f t="shared" si="28"/>
        <v/>
      </c>
      <c r="G228" s="12">
        <f t="shared" si="30"/>
        <v>-1</v>
      </c>
      <c r="H228" s="12">
        <f t="shared" si="29"/>
        <v>-5.339028296849973E-4</v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123</v>
      </c>
      <c r="D231" s="11">
        <v>21</v>
      </c>
      <c r="E231" s="12">
        <f t="shared" si="27"/>
        <v>6.5670048051254676E-2</v>
      </c>
      <c r="F231" s="12">
        <f t="shared" si="28"/>
        <v>2.4137931034482758E-2</v>
      </c>
      <c r="G231" s="12">
        <f t="shared" si="30"/>
        <v>-0.82926829268292679</v>
      </c>
      <c r="H231" s="12">
        <f t="shared" si="29"/>
        <v>-5.445808862786973E-2</v>
      </c>
    </row>
    <row r="232" spans="1:8" x14ac:dyDescent="0.2">
      <c r="A232" s="9"/>
      <c r="B232" s="10" t="s">
        <v>213</v>
      </c>
      <c r="C232" s="11">
        <v>1</v>
      </c>
      <c r="D232" s="11">
        <v>4</v>
      </c>
      <c r="E232" s="12">
        <f t="shared" si="27"/>
        <v>5.339028296849973E-4</v>
      </c>
      <c r="F232" s="12">
        <f t="shared" si="28"/>
        <v>4.5977011494252873E-3</v>
      </c>
      <c r="G232" s="12">
        <f t="shared" si="30"/>
        <v>3</v>
      </c>
      <c r="H232" s="12">
        <f t="shared" si="29"/>
        <v>1.6017084890549919E-3</v>
      </c>
    </row>
    <row r="233" spans="1:8" x14ac:dyDescent="0.2">
      <c r="A233" s="9"/>
      <c r="B233" s="10" t="s">
        <v>214</v>
      </c>
      <c r="C233" s="11">
        <v>7</v>
      </c>
      <c r="D233" s="11">
        <v>2</v>
      </c>
      <c r="E233" s="12">
        <f t="shared" si="27"/>
        <v>3.7373198077949813E-3</v>
      </c>
      <c r="F233" s="12">
        <f t="shared" si="28"/>
        <v>2.2988505747126436E-3</v>
      </c>
      <c r="G233" s="12">
        <f t="shared" si="30"/>
        <v>-0.7142857142857143</v>
      </c>
      <c r="H233" s="12">
        <f t="shared" si="29"/>
        <v>-2.6695141484249867E-3</v>
      </c>
    </row>
    <row r="234" spans="1:8" x14ac:dyDescent="0.2">
      <c r="A234" s="9"/>
      <c r="B234" s="10" t="s">
        <v>215</v>
      </c>
      <c r="C234" s="11">
        <v>10</v>
      </c>
      <c r="D234" s="11">
        <v>1</v>
      </c>
      <c r="E234" s="12">
        <f t="shared" si="27"/>
        <v>5.3390282968499734E-3</v>
      </c>
      <c r="F234" s="12">
        <f t="shared" si="28"/>
        <v>1.1494252873563218E-3</v>
      </c>
      <c r="G234" s="12">
        <f t="shared" si="30"/>
        <v>-0.9</v>
      </c>
      <c r="H234" s="12">
        <f t="shared" si="29"/>
        <v>-4.8051254671649763E-3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6</v>
      </c>
      <c r="D237" s="11">
        <v>28</v>
      </c>
      <c r="E237" s="12">
        <f t="shared" si="27"/>
        <v>3.2034169781099838E-3</v>
      </c>
      <c r="F237" s="12">
        <f t="shared" si="28"/>
        <v>3.2183908045977011E-2</v>
      </c>
      <c r="G237" s="12">
        <f t="shared" si="30"/>
        <v>3.6666666666666665</v>
      </c>
      <c r="H237" s="12">
        <f t="shared" si="29"/>
        <v>1.1745862253069939E-2</v>
      </c>
    </row>
    <row r="238" spans="1:8" x14ac:dyDescent="0.2">
      <c r="A238" s="9"/>
      <c r="B238" s="10" t="s">
        <v>219</v>
      </c>
      <c r="C238" s="11">
        <v>4</v>
      </c>
      <c r="D238" s="11">
        <v>0</v>
      </c>
      <c r="E238" s="12">
        <f t="shared" si="27"/>
        <v>2.1356113187399892E-3</v>
      </c>
      <c r="F238" s="12" t="str">
        <f t="shared" si="28"/>
        <v/>
      </c>
      <c r="G238" s="12">
        <f t="shared" si="30"/>
        <v>-1</v>
      </c>
      <c r="H238" s="12">
        <f t="shared" si="29"/>
        <v>-2.1356113187399892E-3</v>
      </c>
    </row>
    <row r="239" spans="1:8" x14ac:dyDescent="0.2">
      <c r="A239" s="9"/>
      <c r="B239" s="10" t="s">
        <v>220</v>
      </c>
      <c r="C239" s="11">
        <v>0</v>
      </c>
      <c r="D239" s="11">
        <v>1</v>
      </c>
      <c r="E239" s="12" t="str">
        <f t="shared" si="27"/>
        <v/>
      </c>
      <c r="F239" s="12">
        <f t="shared" si="28"/>
        <v>1.1494252873563218E-3</v>
      </c>
      <c r="G239" s="12">
        <f t="shared" si="30"/>
        <v>1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1</v>
      </c>
      <c r="D241" s="11">
        <v>1</v>
      </c>
      <c r="E241" s="12">
        <f t="shared" ref="E241:E272" si="31">+IF(C241=0,"",C241/C$177)</f>
        <v>5.339028296849973E-4</v>
      </c>
      <c r="F241" s="12">
        <f t="shared" ref="F241:F272" si="32">+IF(D241=0,"",D241/D$177)</f>
        <v>1.1494252873563218E-3</v>
      </c>
      <c r="G241" s="12">
        <f t="shared" si="30"/>
        <v>0</v>
      </c>
      <c r="H241" s="12">
        <f t="shared" ref="H241:H272" si="33">+IF(OR(AND(E241=""),(G241="")),"",E241*G241)</f>
        <v>0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1</v>
      </c>
      <c r="E243" s="12" t="str">
        <f t="shared" si="31"/>
        <v/>
      </c>
      <c r="F243" s="12">
        <f t="shared" si="32"/>
        <v>1.1494252873563218E-3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6</v>
      </c>
      <c r="D244" s="11">
        <v>3</v>
      </c>
      <c r="E244" s="12">
        <f t="shared" si="31"/>
        <v>3.2034169781099838E-3</v>
      </c>
      <c r="F244" s="12">
        <f t="shared" si="32"/>
        <v>3.4482758620689655E-3</v>
      </c>
      <c r="G244" s="12">
        <f t="shared" si="34"/>
        <v>-0.5</v>
      </c>
      <c r="H244" s="12">
        <f t="shared" si="33"/>
        <v>-1.6017084890549919E-3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18</v>
      </c>
      <c r="D247" s="11">
        <v>5</v>
      </c>
      <c r="E247" s="12">
        <f t="shared" si="31"/>
        <v>9.6102509343299527E-3</v>
      </c>
      <c r="F247" s="12">
        <f t="shared" si="32"/>
        <v>5.7471264367816091E-3</v>
      </c>
      <c r="G247" s="12">
        <f t="shared" si="34"/>
        <v>-0.72222222222222221</v>
      </c>
      <c r="H247" s="12">
        <f t="shared" si="33"/>
        <v>-6.9407367859049655E-3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10</v>
      </c>
      <c r="D250" s="11">
        <v>2</v>
      </c>
      <c r="E250" s="12">
        <f t="shared" si="31"/>
        <v>5.3390282968499734E-3</v>
      </c>
      <c r="F250" s="12">
        <f t="shared" si="32"/>
        <v>2.2988505747126436E-3</v>
      </c>
      <c r="G250" s="12">
        <f t="shared" si="34"/>
        <v>-0.8</v>
      </c>
      <c r="H250" s="12">
        <f t="shared" si="33"/>
        <v>-4.2712226374799793E-3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1</v>
      </c>
      <c r="D254" s="11">
        <v>2</v>
      </c>
      <c r="E254" s="12">
        <f t="shared" si="31"/>
        <v>5.339028296849973E-4</v>
      </c>
      <c r="F254" s="12">
        <f t="shared" si="32"/>
        <v>2.2988505747126436E-3</v>
      </c>
      <c r="G254" s="12">
        <f t="shared" si="34"/>
        <v>1</v>
      </c>
      <c r="H254" s="12">
        <f t="shared" si="33"/>
        <v>5.339028296849973E-4</v>
      </c>
    </row>
    <row r="255" spans="1:8" x14ac:dyDescent="0.2">
      <c r="A255" s="9"/>
      <c r="B255" s="10" t="s">
        <v>236</v>
      </c>
      <c r="C255" s="11">
        <v>1</v>
      </c>
      <c r="D255" s="11">
        <v>1</v>
      </c>
      <c r="E255" s="12">
        <f t="shared" si="31"/>
        <v>5.339028296849973E-4</v>
      </c>
      <c r="F255" s="12">
        <f t="shared" si="32"/>
        <v>1.1494252873563218E-3</v>
      </c>
      <c r="G255" s="12">
        <f t="shared" si="34"/>
        <v>0</v>
      </c>
      <c r="H255" s="12">
        <f t="shared" si="33"/>
        <v>0</v>
      </c>
    </row>
    <row r="256" spans="1:8" x14ac:dyDescent="0.2">
      <c r="A256" s="9"/>
      <c r="B256" s="10" t="s">
        <v>237</v>
      </c>
      <c r="C256" s="11">
        <v>2</v>
      </c>
      <c r="D256" s="11">
        <v>0</v>
      </c>
      <c r="E256" s="12">
        <f t="shared" si="31"/>
        <v>1.0678056593699946E-3</v>
      </c>
      <c r="F256" s="12" t="str">
        <f t="shared" si="32"/>
        <v/>
      </c>
      <c r="G256" s="12">
        <f t="shared" si="34"/>
        <v>-1</v>
      </c>
      <c r="H256" s="12">
        <f t="shared" si="33"/>
        <v>-1.0678056593699946E-3</v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1</v>
      </c>
      <c r="E259" s="12" t="str">
        <f t="shared" si="31"/>
        <v/>
      </c>
      <c r="F259" s="12">
        <f t="shared" si="32"/>
        <v>1.1494252873563218E-3</v>
      </c>
      <c r="G259" s="12">
        <f t="shared" si="34"/>
        <v>1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1</v>
      </c>
      <c r="D265" s="11">
        <v>3</v>
      </c>
      <c r="E265" s="12">
        <f t="shared" si="31"/>
        <v>5.339028296849973E-4</v>
      </c>
      <c r="F265" s="12">
        <f t="shared" si="32"/>
        <v>3.4482758620689655E-3</v>
      </c>
      <c r="G265" s="12">
        <f t="shared" si="34"/>
        <v>2</v>
      </c>
      <c r="H265" s="12">
        <f t="shared" si="33"/>
        <v>1.0678056593699946E-3</v>
      </c>
    </row>
    <row r="266" spans="1:8" x14ac:dyDescent="0.2">
      <c r="A266" s="9"/>
      <c r="B266" s="10" t="s">
        <v>247</v>
      </c>
      <c r="C266" s="11">
        <v>1</v>
      </c>
      <c r="D266" s="11">
        <v>1</v>
      </c>
      <c r="E266" s="12">
        <f t="shared" si="31"/>
        <v>5.339028296849973E-4</v>
      </c>
      <c r="F266" s="12">
        <f t="shared" si="32"/>
        <v>1.1494252873563218E-3</v>
      </c>
      <c r="G266" s="12">
        <f t="shared" si="34"/>
        <v>0</v>
      </c>
      <c r="H266" s="12">
        <f t="shared" si="33"/>
        <v>0</v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1</v>
      </c>
      <c r="D268" s="11">
        <v>0</v>
      </c>
      <c r="E268" s="12">
        <f t="shared" si="31"/>
        <v>5.339028296849973E-4</v>
      </c>
      <c r="F268" s="12" t="str">
        <f t="shared" si="32"/>
        <v/>
      </c>
      <c r="G268" s="12">
        <f t="shared" si="34"/>
        <v>-1</v>
      </c>
      <c r="H268" s="12">
        <f t="shared" si="33"/>
        <v>-5.339028296849973E-4</v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13</v>
      </c>
      <c r="D270" s="11">
        <v>2</v>
      </c>
      <c r="E270" s="12">
        <f t="shared" si="31"/>
        <v>6.9407367859049655E-3</v>
      </c>
      <c r="F270" s="12">
        <f t="shared" si="32"/>
        <v>2.2988505747126436E-3</v>
      </c>
      <c r="G270" s="12">
        <f t="shared" si="34"/>
        <v>-0.84615384615384615</v>
      </c>
      <c r="H270" s="12">
        <f t="shared" si="33"/>
        <v>-5.8729311265349705E-3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76</v>
      </c>
      <c r="D281" s="11">
        <v>58</v>
      </c>
      <c r="E281" s="12">
        <f t="shared" si="35"/>
        <v>4.0576615056059799E-2</v>
      </c>
      <c r="F281" s="12">
        <f t="shared" si="36"/>
        <v>6.6666666666666666E-2</v>
      </c>
      <c r="G281" s="12">
        <f t="shared" si="38"/>
        <v>-0.23684210526315788</v>
      </c>
      <c r="H281" s="12">
        <f t="shared" si="37"/>
        <v>-9.6102509343299527E-3</v>
      </c>
    </row>
    <row r="282" spans="1:8" ht="25.5" x14ac:dyDescent="0.2">
      <c r="A282" s="9"/>
      <c r="B282" s="10" t="s">
        <v>263</v>
      </c>
      <c r="C282" s="11">
        <v>35</v>
      </c>
      <c r="D282" s="11">
        <v>24</v>
      </c>
      <c r="E282" s="12">
        <f t="shared" si="35"/>
        <v>1.8686599038974908E-2</v>
      </c>
      <c r="F282" s="12">
        <f t="shared" si="36"/>
        <v>2.7586206896551724E-2</v>
      </c>
      <c r="G282" s="12">
        <f t="shared" si="38"/>
        <v>-0.31428571428571428</v>
      </c>
      <c r="H282" s="12">
        <f t="shared" si="37"/>
        <v>-5.8729311265349714E-3</v>
      </c>
    </row>
    <row r="283" spans="1:8" x14ac:dyDescent="0.2">
      <c r="A283" s="9"/>
      <c r="B283" s="10" t="s">
        <v>264</v>
      </c>
      <c r="C283" s="11">
        <v>0</v>
      </c>
      <c r="D283" s="11">
        <v>4</v>
      </c>
      <c r="E283" s="12" t="str">
        <f t="shared" si="35"/>
        <v/>
      </c>
      <c r="F283" s="12">
        <f t="shared" si="36"/>
        <v>4.5977011494252873E-3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3</v>
      </c>
      <c r="D284" s="11">
        <v>3</v>
      </c>
      <c r="E284" s="12">
        <f t="shared" si="35"/>
        <v>1.6017084890549919E-3</v>
      </c>
      <c r="F284" s="12">
        <f t="shared" si="36"/>
        <v>3.4482758620689655E-3</v>
      </c>
      <c r="G284" s="12">
        <f t="shared" si="38"/>
        <v>0</v>
      </c>
      <c r="H284" s="12">
        <f t="shared" si="37"/>
        <v>0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1</v>
      </c>
      <c r="D286" s="11">
        <v>0</v>
      </c>
      <c r="E286" s="12">
        <f t="shared" si="35"/>
        <v>5.339028296849973E-4</v>
      </c>
      <c r="F286" s="12" t="str">
        <f t="shared" si="36"/>
        <v/>
      </c>
      <c r="G286" s="12">
        <f t="shared" si="38"/>
        <v>-1</v>
      </c>
      <c r="H286" s="12">
        <f t="shared" si="37"/>
        <v>-5.339028296849973E-4</v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2</v>
      </c>
      <c r="D289" s="11">
        <v>0</v>
      </c>
      <c r="E289" s="12">
        <f t="shared" si="35"/>
        <v>1.0678056593699946E-3</v>
      </c>
      <c r="F289" s="12" t="str">
        <f t="shared" si="36"/>
        <v/>
      </c>
      <c r="G289" s="12">
        <f t="shared" si="38"/>
        <v>-1</v>
      </c>
      <c r="H289" s="12">
        <f t="shared" si="37"/>
        <v>-1.0678056593699946E-3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4</v>
      </c>
      <c r="D293" s="11">
        <v>0</v>
      </c>
      <c r="E293" s="12">
        <f t="shared" si="35"/>
        <v>2.1356113187399892E-3</v>
      </c>
      <c r="F293" s="12" t="str">
        <f t="shared" si="36"/>
        <v/>
      </c>
      <c r="G293" s="12">
        <f t="shared" si="38"/>
        <v>-1</v>
      </c>
      <c r="H293" s="12">
        <f t="shared" si="37"/>
        <v>-2.1356113187399892E-3</v>
      </c>
    </row>
    <row r="294" spans="1:8" x14ac:dyDescent="0.2">
      <c r="A294" s="9"/>
      <c r="B294" s="10" t="s">
        <v>275</v>
      </c>
      <c r="C294" s="11">
        <v>56</v>
      </c>
      <c r="D294" s="11">
        <v>6</v>
      </c>
      <c r="E294" s="12">
        <f t="shared" si="35"/>
        <v>2.989855846235985E-2</v>
      </c>
      <c r="F294" s="12">
        <f t="shared" si="36"/>
        <v>6.8965517241379309E-3</v>
      </c>
      <c r="G294" s="12">
        <f t="shared" si="38"/>
        <v>-0.8928571428571429</v>
      </c>
      <c r="H294" s="12">
        <f t="shared" si="37"/>
        <v>-2.6695141484249868E-2</v>
      </c>
    </row>
    <row r="295" spans="1:8" x14ac:dyDescent="0.2">
      <c r="A295" s="9"/>
      <c r="B295" s="10" t="s">
        <v>276</v>
      </c>
      <c r="C295" s="11">
        <v>38</v>
      </c>
      <c r="D295" s="11">
        <v>1</v>
      </c>
      <c r="E295" s="12">
        <f t="shared" si="35"/>
        <v>2.02883075280299E-2</v>
      </c>
      <c r="F295" s="12">
        <f t="shared" si="36"/>
        <v>1.1494252873563218E-3</v>
      </c>
      <c r="G295" s="12">
        <f t="shared" si="38"/>
        <v>-0.97368421052631582</v>
      </c>
      <c r="H295" s="12">
        <f t="shared" si="37"/>
        <v>-1.9754404698344902E-2</v>
      </c>
    </row>
    <row r="296" spans="1:8" x14ac:dyDescent="0.2">
      <c r="A296" s="9"/>
      <c r="B296" s="10" t="s">
        <v>277</v>
      </c>
      <c r="C296" s="11">
        <v>0</v>
      </c>
      <c r="D296" s="11">
        <v>2</v>
      </c>
      <c r="E296" s="12" t="str">
        <f t="shared" si="35"/>
        <v/>
      </c>
      <c r="F296" s="12">
        <f t="shared" si="36"/>
        <v>2.2988505747126436E-3</v>
      </c>
      <c r="G296" s="12">
        <f t="shared" si="38"/>
        <v>1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9</v>
      </c>
      <c r="D297" s="11">
        <v>1</v>
      </c>
      <c r="E297" s="12">
        <f t="shared" si="35"/>
        <v>4.8051254671649763E-3</v>
      </c>
      <c r="F297" s="12">
        <f t="shared" si="36"/>
        <v>1.1494252873563218E-3</v>
      </c>
      <c r="G297" s="12">
        <f t="shared" si="38"/>
        <v>-0.88888888888888884</v>
      </c>
      <c r="H297" s="12">
        <f t="shared" si="37"/>
        <v>-4.2712226374799784E-3</v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3</v>
      </c>
      <c r="E299" s="12" t="str">
        <f t="shared" si="35"/>
        <v/>
      </c>
      <c r="F299" s="12">
        <f t="shared" si="36"/>
        <v>3.4482758620689655E-3</v>
      </c>
      <c r="G299" s="12">
        <f t="shared" si="38"/>
        <v>1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7</v>
      </c>
      <c r="D300" s="11">
        <v>7</v>
      </c>
      <c r="E300" s="12">
        <f t="shared" si="35"/>
        <v>3.7373198077949813E-3</v>
      </c>
      <c r="F300" s="12">
        <f t="shared" si="36"/>
        <v>8.0459770114942528E-3</v>
      </c>
      <c r="G300" s="12">
        <f t="shared" si="38"/>
        <v>0</v>
      </c>
      <c r="H300" s="12">
        <f t="shared" si="37"/>
        <v>0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2</v>
      </c>
      <c r="E303" s="12" t="str">
        <f t="shared" si="35"/>
        <v/>
      </c>
      <c r="F303" s="12">
        <f t="shared" si="36"/>
        <v>2.2988505747126436E-3</v>
      </c>
      <c r="G303" s="12">
        <f t="shared" si="38"/>
        <v>1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2</v>
      </c>
      <c r="D304" s="11">
        <v>0</v>
      </c>
      <c r="E304" s="12">
        <f t="shared" si="35"/>
        <v>1.0678056593699946E-3</v>
      </c>
      <c r="F304" s="12" t="str">
        <f t="shared" si="36"/>
        <v/>
      </c>
      <c r="G304" s="12">
        <f t="shared" si="38"/>
        <v>-1</v>
      </c>
      <c r="H304" s="12">
        <f t="shared" si="37"/>
        <v>-1.0678056593699946E-3</v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1</v>
      </c>
      <c r="D308" s="11">
        <v>0</v>
      </c>
      <c r="E308" s="12">
        <f t="shared" si="39"/>
        <v>5.339028296849973E-4</v>
      </c>
      <c r="F308" s="12" t="str">
        <f t="shared" si="40"/>
        <v/>
      </c>
      <c r="G308" s="12">
        <f t="shared" si="42"/>
        <v>-1</v>
      </c>
      <c r="H308" s="12">
        <f t="shared" si="41"/>
        <v>-5.339028296849973E-4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3</v>
      </c>
      <c r="D310" s="11">
        <v>0</v>
      </c>
      <c r="E310" s="12">
        <f t="shared" si="39"/>
        <v>1.6017084890549919E-3</v>
      </c>
      <c r="F310" s="12" t="str">
        <f t="shared" si="40"/>
        <v/>
      </c>
      <c r="G310" s="12">
        <f t="shared" si="42"/>
        <v>-1</v>
      </c>
      <c r="H310" s="12">
        <f t="shared" si="41"/>
        <v>-1.6017084890549919E-3</v>
      </c>
    </row>
    <row r="311" spans="1:8" x14ac:dyDescent="0.2">
      <c r="A311" s="9"/>
      <c r="B311" s="10" t="s">
        <v>292</v>
      </c>
      <c r="C311" s="11">
        <v>17</v>
      </c>
      <c r="D311" s="11">
        <v>5</v>
      </c>
      <c r="E311" s="12">
        <f t="shared" si="39"/>
        <v>9.0763481046449539E-3</v>
      </c>
      <c r="F311" s="12">
        <f t="shared" si="40"/>
        <v>5.7471264367816091E-3</v>
      </c>
      <c r="G311" s="12">
        <f t="shared" si="42"/>
        <v>-0.70588235294117652</v>
      </c>
      <c r="H311" s="12">
        <f t="shared" si="41"/>
        <v>-6.4068339562199676E-3</v>
      </c>
    </row>
    <row r="312" spans="1:8" x14ac:dyDescent="0.2">
      <c r="A312" s="9"/>
      <c r="B312" s="10" t="s">
        <v>293</v>
      </c>
      <c r="C312" s="11">
        <v>14</v>
      </c>
      <c r="D312" s="11">
        <v>1</v>
      </c>
      <c r="E312" s="12">
        <f t="shared" si="39"/>
        <v>7.4746396155899626E-3</v>
      </c>
      <c r="F312" s="12">
        <f t="shared" si="40"/>
        <v>1.1494252873563218E-3</v>
      </c>
      <c r="G312" s="12">
        <f t="shared" si="42"/>
        <v>-0.9285714285714286</v>
      </c>
      <c r="H312" s="12">
        <f t="shared" si="41"/>
        <v>-6.9407367859049655E-3</v>
      </c>
    </row>
    <row r="313" spans="1:8" x14ac:dyDescent="0.2">
      <c r="A313" s="9"/>
      <c r="B313" s="10" t="s">
        <v>294</v>
      </c>
      <c r="C313" s="11">
        <v>0</v>
      </c>
      <c r="D313" s="11">
        <v>2</v>
      </c>
      <c r="E313" s="12" t="str">
        <f t="shared" si="39"/>
        <v/>
      </c>
      <c r="F313" s="12">
        <f t="shared" si="40"/>
        <v>2.2988505747126436E-3</v>
      </c>
      <c r="G313" s="12">
        <f t="shared" si="42"/>
        <v>1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28</v>
      </c>
      <c r="D314" s="11">
        <v>7</v>
      </c>
      <c r="E314" s="12">
        <f t="shared" si="39"/>
        <v>1.4949279231179925E-2</v>
      </c>
      <c r="F314" s="12">
        <f t="shared" si="40"/>
        <v>8.0459770114942528E-3</v>
      </c>
      <c r="G314" s="12">
        <f t="shared" si="42"/>
        <v>-0.75</v>
      </c>
      <c r="H314" s="12">
        <f t="shared" si="41"/>
        <v>-1.1211959423384944E-2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1</v>
      </c>
      <c r="D318" s="11">
        <v>0</v>
      </c>
      <c r="E318" s="12">
        <f t="shared" si="39"/>
        <v>5.339028296849973E-4</v>
      </c>
      <c r="F318" s="12" t="str">
        <f t="shared" si="40"/>
        <v/>
      </c>
      <c r="G318" s="12">
        <f t="shared" si="42"/>
        <v>-1</v>
      </c>
      <c r="H318" s="12">
        <f t="shared" si="41"/>
        <v>-5.339028296849973E-4</v>
      </c>
    </row>
    <row r="319" spans="1:8" ht="25.5" x14ac:dyDescent="0.2">
      <c r="A319" s="9"/>
      <c r="B319" s="10" t="s">
        <v>300</v>
      </c>
      <c r="C319" s="11">
        <v>8</v>
      </c>
      <c r="D319" s="11">
        <v>0</v>
      </c>
      <c r="E319" s="12">
        <f t="shared" si="39"/>
        <v>4.2712226374799784E-3</v>
      </c>
      <c r="F319" s="12" t="str">
        <f t="shared" si="40"/>
        <v/>
      </c>
      <c r="G319" s="12">
        <f t="shared" si="42"/>
        <v>-1</v>
      </c>
      <c r="H319" s="12">
        <f t="shared" si="41"/>
        <v>-4.2712226374799784E-3</v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7</v>
      </c>
      <c r="D323" s="11">
        <v>1</v>
      </c>
      <c r="E323" s="12">
        <f t="shared" si="39"/>
        <v>3.7373198077949813E-3</v>
      </c>
      <c r="F323" s="12">
        <f t="shared" si="40"/>
        <v>1.1494252873563218E-3</v>
      </c>
      <c r="G323" s="12">
        <f t="shared" si="42"/>
        <v>-0.8571428571428571</v>
      </c>
      <c r="H323" s="12">
        <f t="shared" si="41"/>
        <v>-3.2034169781099838E-3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10</v>
      </c>
      <c r="D325" s="11">
        <v>17</v>
      </c>
      <c r="E325" s="12">
        <f t="shared" si="39"/>
        <v>5.3390282968499734E-3</v>
      </c>
      <c r="F325" s="12">
        <f t="shared" si="40"/>
        <v>1.9540229885057471E-2</v>
      </c>
      <c r="G325" s="12">
        <f t="shared" si="42"/>
        <v>0.7</v>
      </c>
      <c r="H325" s="12">
        <f t="shared" si="41"/>
        <v>3.7373198077949813E-3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18</v>
      </c>
      <c r="D327" s="11">
        <v>2</v>
      </c>
      <c r="E327" s="12">
        <f t="shared" si="39"/>
        <v>9.6102509343299527E-3</v>
      </c>
      <c r="F327" s="12">
        <f t="shared" si="40"/>
        <v>2.2988505747126436E-3</v>
      </c>
      <c r="G327" s="12">
        <f t="shared" si="42"/>
        <v>-0.88888888888888884</v>
      </c>
      <c r="H327" s="12">
        <f t="shared" si="41"/>
        <v>-8.5424452749599568E-3</v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17</v>
      </c>
      <c r="D330" s="11">
        <v>1</v>
      </c>
      <c r="E330" s="12">
        <f t="shared" si="39"/>
        <v>9.0763481046449539E-3</v>
      </c>
      <c r="F330" s="12">
        <f t="shared" si="40"/>
        <v>1.1494252873563218E-3</v>
      </c>
      <c r="G330" s="12">
        <f t="shared" si="42"/>
        <v>-0.94117647058823528</v>
      </c>
      <c r="H330" s="12">
        <f t="shared" si="41"/>
        <v>-8.5424452749599568E-3</v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1</v>
      </c>
      <c r="D332" s="11">
        <v>0</v>
      </c>
      <c r="E332" s="12">
        <f t="shared" si="39"/>
        <v>5.339028296849973E-4</v>
      </c>
      <c r="F332" s="12" t="str">
        <f t="shared" si="40"/>
        <v/>
      </c>
      <c r="G332" s="12">
        <f t="shared" si="42"/>
        <v>-1</v>
      </c>
      <c r="H332" s="12">
        <f t="shared" si="41"/>
        <v>-5.339028296849973E-4</v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13</v>
      </c>
      <c r="D334" s="11">
        <v>22</v>
      </c>
      <c r="E334" s="12">
        <f t="shared" si="39"/>
        <v>6.9407367859049655E-3</v>
      </c>
      <c r="F334" s="12">
        <f t="shared" si="40"/>
        <v>2.528735632183908E-2</v>
      </c>
      <c r="G334" s="12">
        <f t="shared" si="42"/>
        <v>0.69230769230769229</v>
      </c>
      <c r="H334" s="12">
        <f t="shared" si="41"/>
        <v>4.8051254671649763E-3</v>
      </c>
    </row>
    <row r="335" spans="1:8" x14ac:dyDescent="0.2">
      <c r="A335" s="9"/>
      <c r="B335" s="10" t="s">
        <v>316</v>
      </c>
      <c r="C335" s="11">
        <v>1</v>
      </c>
      <c r="D335" s="11">
        <v>0</v>
      </c>
      <c r="E335" s="12">
        <f t="shared" si="39"/>
        <v>5.339028296849973E-4</v>
      </c>
      <c r="F335" s="12" t="str">
        <f t="shared" si="40"/>
        <v/>
      </c>
      <c r="G335" s="12">
        <f t="shared" si="42"/>
        <v>-1</v>
      </c>
      <c r="H335" s="12">
        <f t="shared" si="41"/>
        <v>-5.339028296849973E-4</v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2</v>
      </c>
      <c r="E341" s="12" t="str">
        <f t="shared" si="43"/>
        <v/>
      </c>
      <c r="F341" s="12">
        <f t="shared" si="44"/>
        <v>2.2988505747126436E-3</v>
      </c>
      <c r="G341" s="12">
        <f t="shared" si="46"/>
        <v>1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5</v>
      </c>
      <c r="E343" s="12" t="str">
        <f t="shared" si="43"/>
        <v/>
      </c>
      <c r="F343" s="12">
        <f t="shared" si="44"/>
        <v>5.7471264367816091E-3</v>
      </c>
      <c r="G343" s="12">
        <f t="shared" si="46"/>
        <v>1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1</v>
      </c>
      <c r="E345" s="12" t="str">
        <f t="shared" si="43"/>
        <v/>
      </c>
      <c r="F345" s="12">
        <f t="shared" si="44"/>
        <v>1.1494252873563218E-3</v>
      </c>
      <c r="G345" s="12">
        <f t="shared" si="46"/>
        <v>1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10</v>
      </c>
      <c r="D348" s="11">
        <v>3</v>
      </c>
      <c r="E348" s="12">
        <f t="shared" si="43"/>
        <v>5.3390282968499734E-3</v>
      </c>
      <c r="F348" s="12">
        <f t="shared" si="44"/>
        <v>3.4482758620689655E-3</v>
      </c>
      <c r="G348" s="12">
        <f t="shared" si="46"/>
        <v>-0.7</v>
      </c>
      <c r="H348" s="12">
        <f t="shared" si="45"/>
        <v>-3.7373198077949813E-3</v>
      </c>
    </row>
    <row r="349" spans="1:8" x14ac:dyDescent="0.2">
      <c r="A349" s="9"/>
      <c r="B349" s="10" t="s">
        <v>330</v>
      </c>
      <c r="C349" s="11">
        <v>1</v>
      </c>
      <c r="D349" s="11">
        <v>1</v>
      </c>
      <c r="E349" s="12">
        <f t="shared" si="43"/>
        <v>5.339028296849973E-4</v>
      </c>
      <c r="F349" s="12">
        <f t="shared" si="44"/>
        <v>1.1494252873563218E-3</v>
      </c>
      <c r="G349" s="12">
        <f t="shared" si="46"/>
        <v>0</v>
      </c>
      <c r="H349" s="12">
        <f t="shared" si="45"/>
        <v>0</v>
      </c>
    </row>
    <row r="350" spans="1:8" ht="25.5" x14ac:dyDescent="0.2">
      <c r="A350" s="9"/>
      <c r="B350" s="10" t="s">
        <v>331</v>
      </c>
      <c r="C350" s="11">
        <v>0</v>
      </c>
      <c r="D350" s="11">
        <v>4</v>
      </c>
      <c r="E350" s="12" t="str">
        <f t="shared" si="43"/>
        <v/>
      </c>
      <c r="F350" s="12">
        <f t="shared" si="44"/>
        <v>4.5977011494252873E-3</v>
      </c>
      <c r="G350" s="12">
        <f t="shared" si="46"/>
        <v>1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9198</v>
      </c>
      <c r="D356" s="28">
        <f>SUM(D357:D585)</f>
        <v>6670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-0.27484235703413784</v>
      </c>
      <c r="H356" s="30">
        <f t="shared" ref="H356:H419" si="49">+IF(OR(AND(E356=""),(G356="")),"",E356*G356)</f>
        <v>-0.27484235703413784</v>
      </c>
    </row>
    <row r="357" spans="1:8" x14ac:dyDescent="0.2">
      <c r="A357" s="9"/>
      <c r="B357" s="10" t="s">
        <v>332</v>
      </c>
      <c r="C357" s="11">
        <v>21</v>
      </c>
      <c r="D357" s="11">
        <v>30</v>
      </c>
      <c r="E357" s="12">
        <f t="shared" si="47"/>
        <v>2.2831050228310501E-3</v>
      </c>
      <c r="F357" s="12">
        <f t="shared" si="48"/>
        <v>4.4977511244377807E-3</v>
      </c>
      <c r="G357" s="12">
        <f t="shared" ref="G357:G420" si="50">+IF(AND(C357=0,D357=0)," ",IF(C357=0,1,IF(D357=0,-1,(D357-C357)/C357)))</f>
        <v>0.42857142857142855</v>
      </c>
      <c r="H357" s="12">
        <f t="shared" si="49"/>
        <v>9.7847358121330719E-4</v>
      </c>
    </row>
    <row r="358" spans="1:8" x14ac:dyDescent="0.2">
      <c r="A358" s="9"/>
      <c r="B358" s="10" t="s">
        <v>333</v>
      </c>
      <c r="C358" s="11">
        <v>10</v>
      </c>
      <c r="D358" s="11">
        <v>92</v>
      </c>
      <c r="E358" s="12">
        <f t="shared" si="47"/>
        <v>1.0871928680147858E-3</v>
      </c>
      <c r="F358" s="12">
        <f t="shared" si="48"/>
        <v>1.3793103448275862E-2</v>
      </c>
      <c r="G358" s="12">
        <f t="shared" si="50"/>
        <v>8.1999999999999993</v>
      </c>
      <c r="H358" s="12">
        <f t="shared" si="49"/>
        <v>8.9149815177212433E-3</v>
      </c>
    </row>
    <row r="359" spans="1:8" x14ac:dyDescent="0.2">
      <c r="A359" s="9"/>
      <c r="B359" s="10" t="s">
        <v>334</v>
      </c>
      <c r="C359" s="11">
        <v>10</v>
      </c>
      <c r="D359" s="11">
        <v>7</v>
      </c>
      <c r="E359" s="12">
        <f t="shared" si="47"/>
        <v>1.0871928680147858E-3</v>
      </c>
      <c r="F359" s="12">
        <f t="shared" si="48"/>
        <v>1.0494752623688155E-3</v>
      </c>
      <c r="G359" s="12">
        <f t="shared" si="50"/>
        <v>-0.3</v>
      </c>
      <c r="H359" s="12">
        <f t="shared" si="49"/>
        <v>-3.2615786040443573E-4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138</v>
      </c>
      <c r="D362" s="11">
        <v>144</v>
      </c>
      <c r="E362" s="12">
        <f t="shared" si="47"/>
        <v>1.5003261578604044E-2</v>
      </c>
      <c r="F362" s="12">
        <f t="shared" si="48"/>
        <v>2.1589205397301348E-2</v>
      </c>
      <c r="G362" s="12">
        <f t="shared" si="50"/>
        <v>4.3478260869565216E-2</v>
      </c>
      <c r="H362" s="12">
        <f t="shared" si="49"/>
        <v>6.5231572080887146E-4</v>
      </c>
    </row>
    <row r="363" spans="1:8" x14ac:dyDescent="0.2">
      <c r="A363" s="9"/>
      <c r="B363" s="10" t="s">
        <v>338</v>
      </c>
      <c r="C363" s="11">
        <v>53</v>
      </c>
      <c r="D363" s="11">
        <v>7</v>
      </c>
      <c r="E363" s="12">
        <f t="shared" si="47"/>
        <v>5.7621222004783645E-3</v>
      </c>
      <c r="F363" s="12">
        <f t="shared" si="48"/>
        <v>1.0494752623688155E-3</v>
      </c>
      <c r="G363" s="12">
        <f t="shared" si="50"/>
        <v>-0.86792452830188682</v>
      </c>
      <c r="H363" s="12">
        <f t="shared" si="49"/>
        <v>-5.0010871928680145E-3</v>
      </c>
    </row>
    <row r="364" spans="1:8" x14ac:dyDescent="0.2">
      <c r="A364" s="9"/>
      <c r="B364" s="10" t="s">
        <v>339</v>
      </c>
      <c r="C364" s="11">
        <v>26</v>
      </c>
      <c r="D364" s="11">
        <v>16</v>
      </c>
      <c r="E364" s="12">
        <f t="shared" si="47"/>
        <v>2.826701456838443E-3</v>
      </c>
      <c r="F364" s="12">
        <f t="shared" si="48"/>
        <v>2.3988005997001498E-3</v>
      </c>
      <c r="G364" s="12">
        <f t="shared" si="50"/>
        <v>-0.38461538461538464</v>
      </c>
      <c r="H364" s="12">
        <f t="shared" si="49"/>
        <v>-1.0871928680147858E-3</v>
      </c>
    </row>
    <row r="365" spans="1:8" x14ac:dyDescent="0.2">
      <c r="A365" s="9"/>
      <c r="B365" s="10" t="s">
        <v>340</v>
      </c>
      <c r="C365" s="11">
        <v>25</v>
      </c>
      <c r="D365" s="11">
        <v>64</v>
      </c>
      <c r="E365" s="12">
        <f t="shared" si="47"/>
        <v>2.7179821700369644E-3</v>
      </c>
      <c r="F365" s="12">
        <f t="shared" si="48"/>
        <v>9.595202398800599E-3</v>
      </c>
      <c r="G365" s="12">
        <f t="shared" si="50"/>
        <v>1.56</v>
      </c>
      <c r="H365" s="12">
        <f t="shared" si="49"/>
        <v>4.2400521852576645E-3</v>
      </c>
    </row>
    <row r="366" spans="1:8" x14ac:dyDescent="0.2">
      <c r="A366" s="9"/>
      <c r="B366" s="10" t="s">
        <v>341</v>
      </c>
      <c r="C366" s="11">
        <v>22</v>
      </c>
      <c r="D366" s="11">
        <v>7</v>
      </c>
      <c r="E366" s="12">
        <f t="shared" si="47"/>
        <v>2.3918243096325287E-3</v>
      </c>
      <c r="F366" s="12">
        <f t="shared" si="48"/>
        <v>1.0494752623688155E-3</v>
      </c>
      <c r="G366" s="12">
        <f t="shared" si="50"/>
        <v>-0.68181818181818177</v>
      </c>
      <c r="H366" s="12">
        <f t="shared" si="49"/>
        <v>-1.6307893020221784E-3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509</v>
      </c>
      <c r="D368" s="11">
        <v>298</v>
      </c>
      <c r="E368" s="12">
        <f t="shared" si="47"/>
        <v>5.5338116981952595E-2</v>
      </c>
      <c r="F368" s="12">
        <f t="shared" si="48"/>
        <v>4.4677661169415295E-2</v>
      </c>
      <c r="G368" s="12">
        <f t="shared" si="50"/>
        <v>-0.41453831041257366</v>
      </c>
      <c r="H368" s="12">
        <f t="shared" si="49"/>
        <v>-2.293976951511198E-2</v>
      </c>
    </row>
    <row r="369" spans="1:8" x14ac:dyDescent="0.2">
      <c r="A369" s="9"/>
      <c r="B369" s="10" t="s">
        <v>344</v>
      </c>
      <c r="C369" s="11">
        <v>78</v>
      </c>
      <c r="D369" s="11">
        <v>41</v>
      </c>
      <c r="E369" s="12">
        <f t="shared" si="47"/>
        <v>8.4801043705153289E-3</v>
      </c>
      <c r="F369" s="12">
        <f t="shared" si="48"/>
        <v>6.1469265367316344E-3</v>
      </c>
      <c r="G369" s="12">
        <f t="shared" si="50"/>
        <v>-0.47435897435897434</v>
      </c>
      <c r="H369" s="12">
        <f t="shared" si="49"/>
        <v>-4.0226136116547073E-3</v>
      </c>
    </row>
    <row r="370" spans="1:8" x14ac:dyDescent="0.2">
      <c r="A370" s="9"/>
      <c r="B370" s="10" t="s">
        <v>345</v>
      </c>
      <c r="C370" s="11">
        <v>0</v>
      </c>
      <c r="D370" s="11">
        <v>1</v>
      </c>
      <c r="E370" s="12" t="str">
        <f t="shared" si="47"/>
        <v/>
      </c>
      <c r="F370" s="12">
        <f t="shared" si="48"/>
        <v>1.4992503748125936E-4</v>
      </c>
      <c r="G370" s="12">
        <f t="shared" si="50"/>
        <v>1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63</v>
      </c>
      <c r="D371" s="11">
        <v>16</v>
      </c>
      <c r="E371" s="12">
        <f t="shared" si="47"/>
        <v>6.8493150684931503E-3</v>
      </c>
      <c r="F371" s="12">
        <f t="shared" si="48"/>
        <v>2.3988005997001498E-3</v>
      </c>
      <c r="G371" s="12">
        <f t="shared" si="50"/>
        <v>-0.74603174603174605</v>
      </c>
      <c r="H371" s="12">
        <f t="shared" si="49"/>
        <v>-5.1098064796694931E-3</v>
      </c>
    </row>
    <row r="372" spans="1:8" x14ac:dyDescent="0.2">
      <c r="A372" s="9"/>
      <c r="B372" s="10" t="s">
        <v>347</v>
      </c>
      <c r="C372" s="11">
        <v>33</v>
      </c>
      <c r="D372" s="11">
        <v>56</v>
      </c>
      <c r="E372" s="12">
        <f t="shared" si="47"/>
        <v>3.587736464448793E-3</v>
      </c>
      <c r="F372" s="12">
        <f t="shared" si="48"/>
        <v>8.3958020989505239E-3</v>
      </c>
      <c r="G372" s="12">
        <f t="shared" si="50"/>
        <v>0.69696969696969702</v>
      </c>
      <c r="H372" s="12">
        <f t="shared" si="49"/>
        <v>2.5005435964340073E-3</v>
      </c>
    </row>
    <row r="373" spans="1:8" x14ac:dyDescent="0.2">
      <c r="A373" s="9"/>
      <c r="B373" s="10" t="s">
        <v>348</v>
      </c>
      <c r="C373" s="11">
        <v>50</v>
      </c>
      <c r="D373" s="11">
        <v>13</v>
      </c>
      <c r="E373" s="12">
        <f t="shared" si="47"/>
        <v>5.4359643400739288E-3</v>
      </c>
      <c r="F373" s="12">
        <f t="shared" si="48"/>
        <v>1.9490254872563718E-3</v>
      </c>
      <c r="G373" s="12">
        <f t="shared" si="50"/>
        <v>-0.74</v>
      </c>
      <c r="H373" s="12">
        <f t="shared" si="49"/>
        <v>-4.0226136116547073E-3</v>
      </c>
    </row>
    <row r="374" spans="1:8" x14ac:dyDescent="0.2">
      <c r="A374" s="9"/>
      <c r="B374" s="10" t="s">
        <v>349</v>
      </c>
      <c r="C374" s="11">
        <v>0</v>
      </c>
      <c r="D374" s="11">
        <v>2</v>
      </c>
      <c r="E374" s="12" t="str">
        <f t="shared" si="47"/>
        <v/>
      </c>
      <c r="F374" s="12">
        <f t="shared" si="48"/>
        <v>2.9985007496251872E-4</v>
      </c>
      <c r="G374" s="12">
        <f t="shared" si="50"/>
        <v>1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945</v>
      </c>
      <c r="D376" s="11">
        <v>320</v>
      </c>
      <c r="E376" s="12">
        <f t="shared" si="47"/>
        <v>0.10273972602739725</v>
      </c>
      <c r="F376" s="12">
        <f t="shared" si="48"/>
        <v>4.7976011994002997E-2</v>
      </c>
      <c r="G376" s="12">
        <f t="shared" si="50"/>
        <v>-0.66137566137566139</v>
      </c>
      <c r="H376" s="12">
        <f t="shared" si="49"/>
        <v>-6.794955425092411E-2</v>
      </c>
    </row>
    <row r="377" spans="1:8" x14ac:dyDescent="0.2">
      <c r="A377" s="9"/>
      <c r="B377" s="10" t="s">
        <v>352</v>
      </c>
      <c r="C377" s="11">
        <v>0</v>
      </c>
      <c r="D377" s="11">
        <v>5</v>
      </c>
      <c r="E377" s="12" t="str">
        <f t="shared" si="47"/>
        <v/>
      </c>
      <c r="F377" s="12">
        <f t="shared" si="48"/>
        <v>7.4962518740629683E-4</v>
      </c>
      <c r="G377" s="12">
        <f t="shared" si="50"/>
        <v>1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36</v>
      </c>
      <c r="D379" s="11">
        <v>15</v>
      </c>
      <c r="E379" s="12">
        <f t="shared" si="47"/>
        <v>3.9138943248532287E-3</v>
      </c>
      <c r="F379" s="12">
        <f t="shared" si="48"/>
        <v>2.2488755622188904E-3</v>
      </c>
      <c r="G379" s="12">
        <f t="shared" si="50"/>
        <v>-0.58333333333333337</v>
      </c>
      <c r="H379" s="12">
        <f t="shared" si="49"/>
        <v>-2.2831050228310501E-3</v>
      </c>
    </row>
    <row r="380" spans="1:8" x14ac:dyDescent="0.2">
      <c r="A380" s="9"/>
      <c r="B380" s="10" t="s">
        <v>355</v>
      </c>
      <c r="C380" s="11">
        <v>608</v>
      </c>
      <c r="D380" s="11">
        <v>694</v>
      </c>
      <c r="E380" s="12">
        <f t="shared" si="47"/>
        <v>6.6101326375298974E-2</v>
      </c>
      <c r="F380" s="12">
        <f t="shared" si="48"/>
        <v>0.104047976011994</v>
      </c>
      <c r="G380" s="12">
        <f t="shared" si="50"/>
        <v>0.14144736842105263</v>
      </c>
      <c r="H380" s="12">
        <f t="shared" si="49"/>
        <v>9.3498586649271576E-3</v>
      </c>
    </row>
    <row r="381" spans="1:8" x14ac:dyDescent="0.2">
      <c r="A381" s="9"/>
      <c r="B381" s="10" t="s">
        <v>356</v>
      </c>
      <c r="C381" s="11">
        <v>36</v>
      </c>
      <c r="D381" s="11">
        <v>20</v>
      </c>
      <c r="E381" s="12">
        <f t="shared" si="47"/>
        <v>3.9138943248532287E-3</v>
      </c>
      <c r="F381" s="12">
        <f t="shared" si="48"/>
        <v>2.9985007496251873E-3</v>
      </c>
      <c r="G381" s="12">
        <f t="shared" si="50"/>
        <v>-0.44444444444444442</v>
      </c>
      <c r="H381" s="12">
        <f t="shared" si="49"/>
        <v>-1.7395085888236572E-3</v>
      </c>
    </row>
    <row r="382" spans="1:8" x14ac:dyDescent="0.2">
      <c r="A382" s="9"/>
      <c r="B382" s="10" t="s">
        <v>357</v>
      </c>
      <c r="C382" s="11">
        <v>3</v>
      </c>
      <c r="D382" s="11">
        <v>1</v>
      </c>
      <c r="E382" s="12">
        <f t="shared" si="47"/>
        <v>3.2615786040443573E-4</v>
      </c>
      <c r="F382" s="12">
        <f t="shared" si="48"/>
        <v>1.4992503748125936E-4</v>
      </c>
      <c r="G382" s="12">
        <f t="shared" si="50"/>
        <v>-0.66666666666666663</v>
      </c>
      <c r="H382" s="12">
        <f t="shared" si="49"/>
        <v>-2.1743857360295715E-4</v>
      </c>
    </row>
    <row r="383" spans="1:8" x14ac:dyDescent="0.2">
      <c r="A383" s="9"/>
      <c r="B383" s="10" t="s">
        <v>358</v>
      </c>
      <c r="C383" s="11">
        <v>3</v>
      </c>
      <c r="D383" s="11">
        <v>2</v>
      </c>
      <c r="E383" s="12">
        <f t="shared" si="47"/>
        <v>3.2615786040443573E-4</v>
      </c>
      <c r="F383" s="12">
        <f t="shared" si="48"/>
        <v>2.9985007496251872E-4</v>
      </c>
      <c r="G383" s="12">
        <f t="shared" si="50"/>
        <v>-0.33333333333333331</v>
      </c>
      <c r="H383" s="12">
        <f t="shared" si="49"/>
        <v>-1.0871928680147858E-4</v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2</v>
      </c>
      <c r="D385" s="11">
        <v>0</v>
      </c>
      <c r="E385" s="12">
        <f t="shared" si="47"/>
        <v>2.1743857360295715E-4</v>
      </c>
      <c r="F385" s="12" t="str">
        <f t="shared" si="48"/>
        <v/>
      </c>
      <c r="G385" s="12">
        <f t="shared" si="50"/>
        <v>-1</v>
      </c>
      <c r="H385" s="12">
        <f t="shared" si="49"/>
        <v>-2.1743857360295715E-4</v>
      </c>
    </row>
    <row r="386" spans="1:8" x14ac:dyDescent="0.2">
      <c r="A386" s="9"/>
      <c r="B386" s="10" t="s">
        <v>361</v>
      </c>
      <c r="C386" s="11">
        <v>40</v>
      </c>
      <c r="D386" s="11">
        <v>13</v>
      </c>
      <c r="E386" s="12">
        <f t="shared" si="47"/>
        <v>4.3487714720591431E-3</v>
      </c>
      <c r="F386" s="12">
        <f t="shared" si="48"/>
        <v>1.9490254872563718E-3</v>
      </c>
      <c r="G386" s="12">
        <f t="shared" si="50"/>
        <v>-0.67500000000000004</v>
      </c>
      <c r="H386" s="12">
        <f t="shared" si="49"/>
        <v>-2.9354207436399216E-3</v>
      </c>
    </row>
    <row r="387" spans="1:8" x14ac:dyDescent="0.2">
      <c r="A387" s="9"/>
      <c r="B387" s="10" t="s">
        <v>362</v>
      </c>
      <c r="C387" s="11">
        <v>74</v>
      </c>
      <c r="D387" s="11">
        <v>10</v>
      </c>
      <c r="E387" s="12">
        <f t="shared" si="47"/>
        <v>8.0452272233094146E-3</v>
      </c>
      <c r="F387" s="12">
        <f t="shared" si="48"/>
        <v>1.4992503748125937E-3</v>
      </c>
      <c r="G387" s="12">
        <f t="shared" si="50"/>
        <v>-0.86486486486486491</v>
      </c>
      <c r="H387" s="12">
        <f t="shared" si="49"/>
        <v>-6.9580343552946289E-3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8</v>
      </c>
      <c r="D389" s="11">
        <v>3</v>
      </c>
      <c r="E389" s="12">
        <f t="shared" si="47"/>
        <v>8.6975429441182861E-4</v>
      </c>
      <c r="F389" s="12">
        <f t="shared" si="48"/>
        <v>4.4977511244377811E-4</v>
      </c>
      <c r="G389" s="12">
        <f t="shared" si="50"/>
        <v>-0.625</v>
      </c>
      <c r="H389" s="12">
        <f t="shared" si="49"/>
        <v>-5.4359643400739288E-4</v>
      </c>
    </row>
    <row r="390" spans="1:8" ht="25.5" x14ac:dyDescent="0.2">
      <c r="A390" s="9"/>
      <c r="B390" s="10" t="s">
        <v>365</v>
      </c>
      <c r="C390" s="11">
        <v>23</v>
      </c>
      <c r="D390" s="11">
        <v>50</v>
      </c>
      <c r="E390" s="12">
        <f t="shared" si="47"/>
        <v>2.5005435964340073E-3</v>
      </c>
      <c r="F390" s="12">
        <f t="shared" si="48"/>
        <v>7.4962518740629685E-3</v>
      </c>
      <c r="G390" s="12">
        <f t="shared" si="50"/>
        <v>1.173913043478261</v>
      </c>
      <c r="H390" s="12">
        <f t="shared" si="49"/>
        <v>2.935420743639922E-3</v>
      </c>
    </row>
    <row r="391" spans="1:8" x14ac:dyDescent="0.2">
      <c r="A391" s="9"/>
      <c r="B391" s="10" t="s">
        <v>366</v>
      </c>
      <c r="C391" s="11">
        <v>320</v>
      </c>
      <c r="D391" s="11">
        <v>133</v>
      </c>
      <c r="E391" s="12">
        <f t="shared" si="47"/>
        <v>3.4790171776473144E-2</v>
      </c>
      <c r="F391" s="12">
        <f t="shared" si="48"/>
        <v>1.9940029985007497E-2</v>
      </c>
      <c r="G391" s="12">
        <f t="shared" si="50"/>
        <v>-0.58437499999999998</v>
      </c>
      <c r="H391" s="12">
        <f t="shared" si="49"/>
        <v>-2.0330506631876494E-2</v>
      </c>
    </row>
    <row r="392" spans="1:8" x14ac:dyDescent="0.2">
      <c r="A392" s="9"/>
      <c r="B392" s="10" t="s">
        <v>367</v>
      </c>
      <c r="C392" s="11">
        <v>10</v>
      </c>
      <c r="D392" s="11">
        <v>7</v>
      </c>
      <c r="E392" s="12">
        <f t="shared" si="47"/>
        <v>1.0871928680147858E-3</v>
      </c>
      <c r="F392" s="12">
        <f t="shared" si="48"/>
        <v>1.0494752623688155E-3</v>
      </c>
      <c r="G392" s="12">
        <f t="shared" si="50"/>
        <v>-0.3</v>
      </c>
      <c r="H392" s="12">
        <f t="shared" si="49"/>
        <v>-3.2615786040443573E-4</v>
      </c>
    </row>
    <row r="393" spans="1:8" x14ac:dyDescent="0.2">
      <c r="A393" s="9"/>
      <c r="B393" s="10" t="s">
        <v>368</v>
      </c>
      <c r="C393" s="11">
        <v>14</v>
      </c>
      <c r="D393" s="11">
        <v>0</v>
      </c>
      <c r="E393" s="12">
        <f t="shared" si="47"/>
        <v>1.5220700152207001E-3</v>
      </c>
      <c r="F393" s="12" t="str">
        <f t="shared" si="48"/>
        <v/>
      </c>
      <c r="G393" s="12">
        <f t="shared" si="50"/>
        <v>-1</v>
      </c>
      <c r="H393" s="12">
        <f t="shared" si="49"/>
        <v>-1.5220700152207001E-3</v>
      </c>
    </row>
    <row r="394" spans="1:8" x14ac:dyDescent="0.2">
      <c r="A394" s="9"/>
      <c r="B394" s="10" t="s">
        <v>369</v>
      </c>
      <c r="C394" s="11">
        <v>19</v>
      </c>
      <c r="D394" s="11">
        <v>22</v>
      </c>
      <c r="E394" s="12">
        <f t="shared" si="47"/>
        <v>2.0656664492280929E-3</v>
      </c>
      <c r="F394" s="12">
        <f t="shared" si="48"/>
        <v>3.2983508245877061E-3</v>
      </c>
      <c r="G394" s="12">
        <f t="shared" si="50"/>
        <v>0.15789473684210525</v>
      </c>
      <c r="H394" s="12">
        <f t="shared" si="49"/>
        <v>3.2615786040443573E-4</v>
      </c>
    </row>
    <row r="395" spans="1:8" x14ac:dyDescent="0.2">
      <c r="A395" s="9"/>
      <c r="B395" s="10" t="s">
        <v>370</v>
      </c>
      <c r="C395" s="11">
        <v>42</v>
      </c>
      <c r="D395" s="11">
        <v>39</v>
      </c>
      <c r="E395" s="12">
        <f t="shared" si="47"/>
        <v>4.5662100456621002E-3</v>
      </c>
      <c r="F395" s="12">
        <f t="shared" si="48"/>
        <v>5.8470764617691157E-3</v>
      </c>
      <c r="G395" s="12">
        <f t="shared" si="50"/>
        <v>-7.1428571428571425E-2</v>
      </c>
      <c r="H395" s="12">
        <f t="shared" si="49"/>
        <v>-3.2615786040443573E-4</v>
      </c>
    </row>
    <row r="396" spans="1:8" x14ac:dyDescent="0.2">
      <c r="A396" s="9"/>
      <c r="B396" s="10" t="s">
        <v>371</v>
      </c>
      <c r="C396" s="11">
        <v>0</v>
      </c>
      <c r="D396" s="11">
        <v>15</v>
      </c>
      <c r="E396" s="12" t="str">
        <f t="shared" si="47"/>
        <v/>
      </c>
      <c r="F396" s="12">
        <f t="shared" si="48"/>
        <v>2.2488755622188904E-3</v>
      </c>
      <c r="G396" s="12">
        <f t="shared" si="50"/>
        <v>1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198</v>
      </c>
      <c r="D398" s="11">
        <v>23</v>
      </c>
      <c r="E398" s="12">
        <f t="shared" si="47"/>
        <v>2.1526418786692758E-2</v>
      </c>
      <c r="F398" s="12">
        <f t="shared" si="48"/>
        <v>3.4482758620689655E-3</v>
      </c>
      <c r="G398" s="12">
        <f t="shared" si="50"/>
        <v>-0.88383838383838387</v>
      </c>
      <c r="H398" s="12">
        <f t="shared" si="49"/>
        <v>-1.9025875190258751E-2</v>
      </c>
    </row>
    <row r="399" spans="1:8" x14ac:dyDescent="0.2">
      <c r="A399" s="9"/>
      <c r="B399" s="10" t="s">
        <v>374</v>
      </c>
      <c r="C399" s="11">
        <v>1</v>
      </c>
      <c r="D399" s="11">
        <v>0</v>
      </c>
      <c r="E399" s="12">
        <f t="shared" si="47"/>
        <v>1.0871928680147858E-4</v>
      </c>
      <c r="F399" s="12" t="str">
        <f t="shared" si="48"/>
        <v/>
      </c>
      <c r="G399" s="12">
        <f t="shared" si="50"/>
        <v>-1</v>
      </c>
      <c r="H399" s="12">
        <f t="shared" si="49"/>
        <v>-1.0871928680147858E-4</v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4</v>
      </c>
      <c r="D401" s="11">
        <v>0</v>
      </c>
      <c r="E401" s="12">
        <f t="shared" si="47"/>
        <v>4.3487714720591431E-4</v>
      </c>
      <c r="F401" s="12" t="str">
        <f t="shared" si="48"/>
        <v/>
      </c>
      <c r="G401" s="12">
        <f t="shared" si="50"/>
        <v>-1</v>
      </c>
      <c r="H401" s="12">
        <f t="shared" si="49"/>
        <v>-4.3487714720591431E-4</v>
      </c>
    </row>
    <row r="402" spans="1:8" x14ac:dyDescent="0.2">
      <c r="A402" s="9"/>
      <c r="B402" s="10" t="s">
        <v>377</v>
      </c>
      <c r="C402" s="11">
        <v>971</v>
      </c>
      <c r="D402" s="11">
        <v>768</v>
      </c>
      <c r="E402" s="12">
        <f t="shared" si="47"/>
        <v>0.1055664274842357</v>
      </c>
      <c r="F402" s="12">
        <f t="shared" si="48"/>
        <v>0.1151424287856072</v>
      </c>
      <c r="G402" s="12">
        <f t="shared" si="50"/>
        <v>-0.20906282183316169</v>
      </c>
      <c r="H402" s="12">
        <f t="shared" si="49"/>
        <v>-2.2070015220700151E-2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72</v>
      </c>
      <c r="D405" s="11">
        <v>71</v>
      </c>
      <c r="E405" s="12">
        <f t="shared" si="47"/>
        <v>7.8277886497064575E-3</v>
      </c>
      <c r="F405" s="12">
        <f t="shared" si="48"/>
        <v>1.0644677661169416E-2</v>
      </c>
      <c r="G405" s="12">
        <f t="shared" si="50"/>
        <v>-1.3888888888888888E-2</v>
      </c>
      <c r="H405" s="12">
        <f t="shared" si="49"/>
        <v>-1.0871928680147858E-4</v>
      </c>
    </row>
    <row r="406" spans="1:8" x14ac:dyDescent="0.2">
      <c r="A406" s="9"/>
      <c r="B406" s="10" t="s">
        <v>381</v>
      </c>
      <c r="C406" s="11">
        <v>2550</v>
      </c>
      <c r="D406" s="11">
        <v>1977</v>
      </c>
      <c r="E406" s="12">
        <f t="shared" si="47"/>
        <v>0.27723418134377037</v>
      </c>
      <c r="F406" s="12">
        <f t="shared" si="48"/>
        <v>0.29640179910044978</v>
      </c>
      <c r="G406" s="12">
        <f t="shared" si="50"/>
        <v>-0.22470588235294117</v>
      </c>
      <c r="H406" s="12">
        <f t="shared" si="49"/>
        <v>-6.2296151337247224E-2</v>
      </c>
    </row>
    <row r="407" spans="1:8" x14ac:dyDescent="0.2">
      <c r="A407" s="9"/>
      <c r="B407" s="10" t="s">
        <v>382</v>
      </c>
      <c r="C407" s="11">
        <v>94</v>
      </c>
      <c r="D407" s="11">
        <v>74</v>
      </c>
      <c r="E407" s="12">
        <f t="shared" si="47"/>
        <v>1.0219612959338986E-2</v>
      </c>
      <c r="F407" s="12">
        <f t="shared" si="48"/>
        <v>1.1094452773613194E-2</v>
      </c>
      <c r="G407" s="12">
        <f t="shared" si="50"/>
        <v>-0.21276595744680851</v>
      </c>
      <c r="H407" s="12">
        <f t="shared" si="49"/>
        <v>-2.1743857360295715E-3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1</v>
      </c>
      <c r="D410" s="11">
        <v>1</v>
      </c>
      <c r="E410" s="12">
        <f t="shared" si="47"/>
        <v>1.0871928680147858E-4</v>
      </c>
      <c r="F410" s="12">
        <f t="shared" si="48"/>
        <v>1.4992503748125936E-4</v>
      </c>
      <c r="G410" s="12">
        <f t="shared" si="50"/>
        <v>0</v>
      </c>
      <c r="H410" s="12">
        <f t="shared" si="49"/>
        <v>0</v>
      </c>
    </row>
    <row r="411" spans="1:8" x14ac:dyDescent="0.2">
      <c r="A411" s="9"/>
      <c r="B411" s="10" t="s">
        <v>386</v>
      </c>
      <c r="C411" s="11">
        <v>1</v>
      </c>
      <c r="D411" s="11">
        <v>0</v>
      </c>
      <c r="E411" s="12">
        <f t="shared" si="47"/>
        <v>1.0871928680147858E-4</v>
      </c>
      <c r="F411" s="12" t="str">
        <f t="shared" si="48"/>
        <v/>
      </c>
      <c r="G411" s="12">
        <f t="shared" si="50"/>
        <v>-1</v>
      </c>
      <c r="H411" s="12">
        <f t="shared" si="49"/>
        <v>-1.0871928680147858E-4</v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10</v>
      </c>
      <c r="E413" s="12" t="str">
        <f t="shared" si="47"/>
        <v/>
      </c>
      <c r="F413" s="12">
        <f t="shared" si="48"/>
        <v>1.4992503748125937E-3</v>
      </c>
      <c r="G413" s="12">
        <f t="shared" si="50"/>
        <v>1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19</v>
      </c>
      <c r="D416" s="11">
        <v>3</v>
      </c>
      <c r="E416" s="12">
        <f t="shared" si="47"/>
        <v>2.0656664492280929E-3</v>
      </c>
      <c r="F416" s="12">
        <f t="shared" si="48"/>
        <v>4.4977511244377811E-4</v>
      </c>
      <c r="G416" s="12">
        <f t="shared" si="50"/>
        <v>-0.84210526315789469</v>
      </c>
      <c r="H416" s="12">
        <f t="shared" si="49"/>
        <v>-1.7395085888236572E-3</v>
      </c>
    </row>
    <row r="417" spans="1:8" x14ac:dyDescent="0.2">
      <c r="A417" s="9"/>
      <c r="B417" s="10" t="s">
        <v>392</v>
      </c>
      <c r="C417" s="11">
        <v>15</v>
      </c>
      <c r="D417" s="11">
        <v>7</v>
      </c>
      <c r="E417" s="12">
        <f t="shared" si="47"/>
        <v>1.6307893020221786E-3</v>
      </c>
      <c r="F417" s="12">
        <f t="shared" si="48"/>
        <v>1.0494752623688155E-3</v>
      </c>
      <c r="G417" s="12">
        <f t="shared" si="50"/>
        <v>-0.53333333333333333</v>
      </c>
      <c r="H417" s="12">
        <f t="shared" si="49"/>
        <v>-8.6975429441182861E-4</v>
      </c>
    </row>
    <row r="418" spans="1:8" x14ac:dyDescent="0.2">
      <c r="A418" s="9"/>
      <c r="B418" s="10" t="s">
        <v>393</v>
      </c>
      <c r="C418" s="11">
        <v>46</v>
      </c>
      <c r="D418" s="11">
        <v>188</v>
      </c>
      <c r="E418" s="12">
        <f t="shared" si="47"/>
        <v>5.0010871928680145E-3</v>
      </c>
      <c r="F418" s="12">
        <f t="shared" si="48"/>
        <v>2.8185907046476763E-2</v>
      </c>
      <c r="G418" s="12">
        <f t="shared" si="50"/>
        <v>3.0869565217391304</v>
      </c>
      <c r="H418" s="12">
        <f t="shared" si="49"/>
        <v>1.5438138725809958E-2</v>
      </c>
    </row>
    <row r="419" spans="1:8" x14ac:dyDescent="0.2">
      <c r="A419" s="9"/>
      <c r="B419" s="10" t="s">
        <v>394</v>
      </c>
      <c r="C419" s="11">
        <v>3</v>
      </c>
      <c r="D419" s="11">
        <v>3</v>
      </c>
      <c r="E419" s="12">
        <f t="shared" si="47"/>
        <v>3.2615786040443573E-4</v>
      </c>
      <c r="F419" s="12">
        <f t="shared" si="48"/>
        <v>4.4977511244377811E-4</v>
      </c>
      <c r="G419" s="12">
        <f t="shared" si="50"/>
        <v>0</v>
      </c>
      <c r="H419" s="12">
        <f t="shared" si="49"/>
        <v>0</v>
      </c>
    </row>
    <row r="420" spans="1:8" x14ac:dyDescent="0.2">
      <c r="A420" s="9"/>
      <c r="B420" s="10" t="s">
        <v>395</v>
      </c>
      <c r="C420" s="11">
        <v>4</v>
      </c>
      <c r="D420" s="11">
        <v>31</v>
      </c>
      <c r="E420" s="12">
        <f t="shared" ref="E420:E483" si="51">+IF(C420=0,"",C420/C$356)</f>
        <v>4.3487714720591431E-4</v>
      </c>
      <c r="F420" s="12">
        <f t="shared" ref="F420:F483" si="52">+IF(D420=0,"",D420/D$356)</f>
        <v>4.6476761619190406E-3</v>
      </c>
      <c r="G420" s="12">
        <f t="shared" si="50"/>
        <v>6.75</v>
      </c>
      <c r="H420" s="12">
        <f t="shared" ref="H420:H483" si="53">+IF(OR(AND(E420=""),(G420="")),"",E420*G420)</f>
        <v>2.9354207436399216E-3</v>
      </c>
    </row>
    <row r="421" spans="1:8" x14ac:dyDescent="0.2">
      <c r="A421" s="9"/>
      <c r="B421" s="10" t="s">
        <v>396</v>
      </c>
      <c r="C421" s="11">
        <v>2</v>
      </c>
      <c r="D421" s="11">
        <v>0</v>
      </c>
      <c r="E421" s="12">
        <f t="shared" si="51"/>
        <v>2.1743857360295715E-4</v>
      </c>
      <c r="F421" s="12" t="str">
        <f t="shared" si="52"/>
        <v/>
      </c>
      <c r="G421" s="12">
        <f t="shared" ref="G421:G484" si="54">+IF(AND(C421=0,D421=0)," ",IF(C421=0,1,IF(D421=0,-1,(D421-C421)/C421)))</f>
        <v>-1</v>
      </c>
      <c r="H421" s="12">
        <f t="shared" si="53"/>
        <v>-2.1743857360295715E-4</v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1</v>
      </c>
      <c r="D423" s="11">
        <v>1</v>
      </c>
      <c r="E423" s="12">
        <f t="shared" si="51"/>
        <v>1.0871928680147858E-4</v>
      </c>
      <c r="F423" s="12">
        <f t="shared" si="52"/>
        <v>1.4992503748125936E-4</v>
      </c>
      <c r="G423" s="12">
        <f t="shared" si="54"/>
        <v>0</v>
      </c>
      <c r="H423" s="12">
        <f t="shared" si="53"/>
        <v>0</v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1</v>
      </c>
      <c r="D427" s="11">
        <v>0</v>
      </c>
      <c r="E427" s="12">
        <f t="shared" si="51"/>
        <v>1.0871928680147858E-4</v>
      </c>
      <c r="F427" s="12" t="str">
        <f t="shared" si="52"/>
        <v/>
      </c>
      <c r="G427" s="12">
        <f t="shared" si="54"/>
        <v>-1</v>
      </c>
      <c r="H427" s="12">
        <f t="shared" si="53"/>
        <v>-1.0871928680147858E-4</v>
      </c>
    </row>
    <row r="428" spans="1:8" x14ac:dyDescent="0.2">
      <c r="A428" s="9"/>
      <c r="B428" s="10" t="s">
        <v>403</v>
      </c>
      <c r="C428" s="11">
        <v>23</v>
      </c>
      <c r="D428" s="11">
        <v>29</v>
      </c>
      <c r="E428" s="12">
        <f t="shared" si="51"/>
        <v>2.5005435964340073E-3</v>
      </c>
      <c r="F428" s="12">
        <f t="shared" si="52"/>
        <v>4.3478260869565218E-3</v>
      </c>
      <c r="G428" s="12">
        <f t="shared" si="54"/>
        <v>0.2608695652173913</v>
      </c>
      <c r="H428" s="12">
        <f t="shared" si="53"/>
        <v>6.5231572080887146E-4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1</v>
      </c>
      <c r="E430" s="12" t="str">
        <f t="shared" si="51"/>
        <v/>
      </c>
      <c r="F430" s="12">
        <f t="shared" si="52"/>
        <v>1.4992503748125936E-4</v>
      </c>
      <c r="G430" s="12">
        <f t="shared" si="54"/>
        <v>1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1</v>
      </c>
      <c r="E433" s="12" t="str">
        <f t="shared" si="51"/>
        <v/>
      </c>
      <c r="F433" s="12">
        <f t="shared" si="52"/>
        <v>1.4992503748125936E-4</v>
      </c>
      <c r="G433" s="12">
        <f t="shared" si="54"/>
        <v>1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1</v>
      </c>
      <c r="D437" s="11">
        <v>6</v>
      </c>
      <c r="E437" s="12">
        <f t="shared" si="51"/>
        <v>1.0871928680147858E-4</v>
      </c>
      <c r="F437" s="12">
        <f t="shared" si="52"/>
        <v>8.9955022488755621E-4</v>
      </c>
      <c r="G437" s="12">
        <f t="shared" si="54"/>
        <v>5</v>
      </c>
      <c r="H437" s="12">
        <f t="shared" si="53"/>
        <v>5.4359643400739288E-4</v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2</v>
      </c>
      <c r="D442" s="11">
        <v>0</v>
      </c>
      <c r="E442" s="12">
        <f t="shared" si="51"/>
        <v>2.1743857360295715E-4</v>
      </c>
      <c r="F442" s="12" t="str">
        <f t="shared" si="52"/>
        <v/>
      </c>
      <c r="G442" s="12">
        <f t="shared" si="54"/>
        <v>-1</v>
      </c>
      <c r="H442" s="12">
        <f t="shared" si="53"/>
        <v>-2.1743857360295715E-4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252</v>
      </c>
      <c r="D452" s="11">
        <v>87</v>
      </c>
      <c r="E452" s="12">
        <f t="shared" si="51"/>
        <v>2.7397260273972601E-2</v>
      </c>
      <c r="F452" s="12">
        <f t="shared" si="52"/>
        <v>1.3043478260869565E-2</v>
      </c>
      <c r="G452" s="12">
        <f t="shared" si="54"/>
        <v>-0.65476190476190477</v>
      </c>
      <c r="H452" s="12">
        <f t="shared" si="53"/>
        <v>-1.7938682322243965E-2</v>
      </c>
    </row>
    <row r="453" spans="1:8" x14ac:dyDescent="0.2">
      <c r="A453" s="9"/>
      <c r="B453" s="10" t="s">
        <v>428</v>
      </c>
      <c r="C453" s="11">
        <v>349</v>
      </c>
      <c r="D453" s="11">
        <v>160</v>
      </c>
      <c r="E453" s="12">
        <f t="shared" si="51"/>
        <v>3.7943031093716023E-2</v>
      </c>
      <c r="F453" s="12">
        <f t="shared" si="52"/>
        <v>2.3988005997001498E-2</v>
      </c>
      <c r="G453" s="12">
        <f t="shared" si="54"/>
        <v>-0.54154727793696278</v>
      </c>
      <c r="H453" s="12">
        <f t="shared" si="53"/>
        <v>-2.0547945205479451E-2</v>
      </c>
    </row>
    <row r="454" spans="1:8" x14ac:dyDescent="0.2">
      <c r="A454" s="9"/>
      <c r="B454" s="10" t="s">
        <v>429</v>
      </c>
      <c r="C454" s="11">
        <v>4</v>
      </c>
      <c r="D454" s="11">
        <v>6</v>
      </c>
      <c r="E454" s="12">
        <f t="shared" si="51"/>
        <v>4.3487714720591431E-4</v>
      </c>
      <c r="F454" s="12">
        <f t="shared" si="52"/>
        <v>8.9955022488755621E-4</v>
      </c>
      <c r="G454" s="12">
        <f t="shared" si="54"/>
        <v>0.5</v>
      </c>
      <c r="H454" s="12">
        <f t="shared" si="53"/>
        <v>2.1743857360295715E-4</v>
      </c>
    </row>
    <row r="455" spans="1:8" x14ac:dyDescent="0.2">
      <c r="A455" s="9"/>
      <c r="B455" s="10" t="s">
        <v>430</v>
      </c>
      <c r="C455" s="11">
        <v>59</v>
      </c>
      <c r="D455" s="11">
        <v>16</v>
      </c>
      <c r="E455" s="12">
        <f t="shared" si="51"/>
        <v>6.414437921287236E-3</v>
      </c>
      <c r="F455" s="12">
        <f t="shared" si="52"/>
        <v>2.3988005997001498E-3</v>
      </c>
      <c r="G455" s="12">
        <f t="shared" si="54"/>
        <v>-0.72881355932203384</v>
      </c>
      <c r="H455" s="12">
        <f t="shared" si="53"/>
        <v>-4.6749293324635788E-3</v>
      </c>
    </row>
    <row r="456" spans="1:8" x14ac:dyDescent="0.2">
      <c r="A456" s="9"/>
      <c r="B456" s="10" t="s">
        <v>431</v>
      </c>
      <c r="C456" s="11">
        <v>1</v>
      </c>
      <c r="D456" s="11">
        <v>9</v>
      </c>
      <c r="E456" s="12">
        <f t="shared" si="51"/>
        <v>1.0871928680147858E-4</v>
      </c>
      <c r="F456" s="12">
        <f t="shared" si="52"/>
        <v>1.3493253373313343E-3</v>
      </c>
      <c r="G456" s="12">
        <f t="shared" si="54"/>
        <v>8</v>
      </c>
      <c r="H456" s="12">
        <f t="shared" si="53"/>
        <v>8.6975429441182861E-4</v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4</v>
      </c>
      <c r="D458" s="11">
        <v>56</v>
      </c>
      <c r="E458" s="12">
        <f t="shared" si="51"/>
        <v>4.3487714720591431E-4</v>
      </c>
      <c r="F458" s="12">
        <f t="shared" si="52"/>
        <v>8.3958020989505239E-3</v>
      </c>
      <c r="G458" s="12">
        <f t="shared" si="54"/>
        <v>13</v>
      </c>
      <c r="H458" s="12">
        <f t="shared" si="53"/>
        <v>5.653402913676886E-3</v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4</v>
      </c>
      <c r="D460" s="11">
        <v>3</v>
      </c>
      <c r="E460" s="12">
        <f t="shared" si="51"/>
        <v>4.3487714720591431E-4</v>
      </c>
      <c r="F460" s="12">
        <f t="shared" si="52"/>
        <v>4.4977511244377811E-4</v>
      </c>
      <c r="G460" s="12">
        <f t="shared" si="54"/>
        <v>-0.25</v>
      </c>
      <c r="H460" s="12">
        <f t="shared" si="53"/>
        <v>-1.0871928680147858E-4</v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13</v>
      </c>
      <c r="D463" s="11">
        <v>23</v>
      </c>
      <c r="E463" s="12">
        <f t="shared" si="51"/>
        <v>1.4133507284192215E-3</v>
      </c>
      <c r="F463" s="12">
        <f t="shared" si="52"/>
        <v>3.4482758620689655E-3</v>
      </c>
      <c r="G463" s="12">
        <f t="shared" si="54"/>
        <v>0.76923076923076927</v>
      </c>
      <c r="H463" s="12">
        <f t="shared" si="53"/>
        <v>1.0871928680147858E-3</v>
      </c>
    </row>
    <row r="464" spans="1:8" x14ac:dyDescent="0.2">
      <c r="A464" s="9"/>
      <c r="B464" s="10" t="s">
        <v>439</v>
      </c>
      <c r="C464" s="11">
        <v>5</v>
      </c>
      <c r="D464" s="11">
        <v>3</v>
      </c>
      <c r="E464" s="12">
        <f t="shared" si="51"/>
        <v>5.4359643400739288E-4</v>
      </c>
      <c r="F464" s="12">
        <f t="shared" si="52"/>
        <v>4.4977511244377811E-4</v>
      </c>
      <c r="G464" s="12">
        <f t="shared" si="54"/>
        <v>-0.4</v>
      </c>
      <c r="H464" s="12">
        <f t="shared" si="53"/>
        <v>-2.1743857360295715E-4</v>
      </c>
    </row>
    <row r="465" spans="1:8" x14ac:dyDescent="0.2">
      <c r="A465" s="9"/>
      <c r="B465" s="10" t="s">
        <v>440</v>
      </c>
      <c r="C465" s="11">
        <v>68</v>
      </c>
      <c r="D465" s="11">
        <v>43</v>
      </c>
      <c r="E465" s="12">
        <f t="shared" si="51"/>
        <v>7.3929115025005432E-3</v>
      </c>
      <c r="F465" s="12">
        <f t="shared" si="52"/>
        <v>6.4467766116941532E-3</v>
      </c>
      <c r="G465" s="12">
        <f t="shared" si="54"/>
        <v>-0.36764705882352944</v>
      </c>
      <c r="H465" s="12">
        <f t="shared" si="53"/>
        <v>-2.7179821700369644E-3</v>
      </c>
    </row>
    <row r="466" spans="1:8" x14ac:dyDescent="0.2">
      <c r="A466" s="9"/>
      <c r="B466" s="10" t="s">
        <v>441</v>
      </c>
      <c r="C466" s="11">
        <v>34</v>
      </c>
      <c r="D466" s="11">
        <v>16</v>
      </c>
      <c r="E466" s="12">
        <f t="shared" si="51"/>
        <v>3.6964557512502716E-3</v>
      </c>
      <c r="F466" s="12">
        <f t="shared" si="52"/>
        <v>2.3988005997001498E-3</v>
      </c>
      <c r="G466" s="12">
        <f t="shared" si="54"/>
        <v>-0.52941176470588236</v>
      </c>
      <c r="H466" s="12">
        <f t="shared" si="53"/>
        <v>-1.9569471624266144E-3</v>
      </c>
    </row>
    <row r="467" spans="1:8" x14ac:dyDescent="0.2">
      <c r="A467" s="9"/>
      <c r="B467" s="10" t="s">
        <v>442</v>
      </c>
      <c r="C467" s="11">
        <v>7</v>
      </c>
      <c r="D467" s="11">
        <v>2</v>
      </c>
      <c r="E467" s="12">
        <f t="shared" si="51"/>
        <v>7.6103500761035003E-4</v>
      </c>
      <c r="F467" s="12">
        <f t="shared" si="52"/>
        <v>2.9985007496251872E-4</v>
      </c>
      <c r="G467" s="12">
        <f t="shared" si="54"/>
        <v>-0.7142857142857143</v>
      </c>
      <c r="H467" s="12">
        <f t="shared" si="53"/>
        <v>-5.4359643400739288E-4</v>
      </c>
    </row>
    <row r="468" spans="1:8" ht="25.5" x14ac:dyDescent="0.2">
      <c r="A468" s="9"/>
      <c r="B468" s="10" t="s">
        <v>443</v>
      </c>
      <c r="C468" s="11">
        <v>0</v>
      </c>
      <c r="D468" s="11">
        <v>7</v>
      </c>
      <c r="E468" s="12" t="str">
        <f t="shared" si="51"/>
        <v/>
      </c>
      <c r="F468" s="12">
        <f t="shared" si="52"/>
        <v>1.0494752623688155E-3</v>
      </c>
      <c r="G468" s="12">
        <f t="shared" si="54"/>
        <v>1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5</v>
      </c>
      <c r="D469" s="11">
        <v>7</v>
      </c>
      <c r="E469" s="12">
        <f t="shared" si="51"/>
        <v>5.4359643400739288E-4</v>
      </c>
      <c r="F469" s="12">
        <f t="shared" si="52"/>
        <v>1.0494752623688155E-3</v>
      </c>
      <c r="G469" s="12">
        <f t="shared" si="54"/>
        <v>0.4</v>
      </c>
      <c r="H469" s="12">
        <f t="shared" si="53"/>
        <v>2.1743857360295715E-4</v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1</v>
      </c>
      <c r="D471" s="11">
        <v>1</v>
      </c>
      <c r="E471" s="12">
        <f t="shared" si="51"/>
        <v>1.0871928680147858E-4</v>
      </c>
      <c r="F471" s="12">
        <f t="shared" si="52"/>
        <v>1.4992503748125936E-4</v>
      </c>
      <c r="G471" s="12">
        <f t="shared" si="54"/>
        <v>0</v>
      </c>
      <c r="H471" s="12">
        <f t="shared" si="53"/>
        <v>0</v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2</v>
      </c>
      <c r="E473" s="12" t="str">
        <f t="shared" si="51"/>
        <v/>
      </c>
      <c r="F473" s="12">
        <f t="shared" si="52"/>
        <v>2.9985007496251872E-4</v>
      </c>
      <c r="G473" s="12">
        <f t="shared" si="54"/>
        <v>1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99</v>
      </c>
      <c r="D475" s="11">
        <v>74</v>
      </c>
      <c r="E475" s="12">
        <f t="shared" si="51"/>
        <v>1.0763209393346379E-2</v>
      </c>
      <c r="F475" s="12">
        <f t="shared" si="52"/>
        <v>1.1094452773613194E-2</v>
      </c>
      <c r="G475" s="12">
        <f t="shared" si="54"/>
        <v>-0.25252525252525254</v>
      </c>
      <c r="H475" s="12">
        <f t="shared" si="53"/>
        <v>-2.7179821700369644E-3</v>
      </c>
    </row>
    <row r="476" spans="1:8" x14ac:dyDescent="0.2">
      <c r="A476" s="9"/>
      <c r="B476" s="10" t="s">
        <v>451</v>
      </c>
      <c r="C476" s="11">
        <v>2</v>
      </c>
      <c r="D476" s="11">
        <v>3</v>
      </c>
      <c r="E476" s="12">
        <f t="shared" si="51"/>
        <v>2.1743857360295715E-4</v>
      </c>
      <c r="F476" s="12">
        <f t="shared" si="52"/>
        <v>4.4977511244377811E-4</v>
      </c>
      <c r="G476" s="12">
        <f t="shared" si="54"/>
        <v>0.5</v>
      </c>
      <c r="H476" s="12">
        <f t="shared" si="53"/>
        <v>1.0871928680147858E-4</v>
      </c>
    </row>
    <row r="477" spans="1:8" x14ac:dyDescent="0.2">
      <c r="A477" s="9"/>
      <c r="B477" s="10" t="s">
        <v>452</v>
      </c>
      <c r="C477" s="11">
        <v>2</v>
      </c>
      <c r="D477" s="11">
        <v>0</v>
      </c>
      <c r="E477" s="12">
        <f t="shared" si="51"/>
        <v>2.1743857360295715E-4</v>
      </c>
      <c r="F477" s="12" t="str">
        <f t="shared" si="52"/>
        <v/>
      </c>
      <c r="G477" s="12">
        <f t="shared" si="54"/>
        <v>-1</v>
      </c>
      <c r="H477" s="12">
        <f t="shared" si="53"/>
        <v>-2.1743857360295715E-4</v>
      </c>
    </row>
    <row r="478" spans="1:8" x14ac:dyDescent="0.2">
      <c r="A478" s="9"/>
      <c r="B478" s="10" t="s">
        <v>453</v>
      </c>
      <c r="C478" s="11">
        <v>0</v>
      </c>
      <c r="D478" s="11">
        <v>1</v>
      </c>
      <c r="E478" s="12" t="str">
        <f t="shared" si="51"/>
        <v/>
      </c>
      <c r="F478" s="12">
        <f t="shared" si="52"/>
        <v>1.4992503748125936E-4</v>
      </c>
      <c r="G478" s="12">
        <f t="shared" si="54"/>
        <v>1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1</v>
      </c>
      <c r="D479" s="11">
        <v>0</v>
      </c>
      <c r="E479" s="12">
        <f t="shared" si="51"/>
        <v>1.0871928680147858E-4</v>
      </c>
      <c r="F479" s="12" t="str">
        <f t="shared" si="52"/>
        <v/>
      </c>
      <c r="G479" s="12">
        <f t="shared" si="54"/>
        <v>-1</v>
      </c>
      <c r="H479" s="12">
        <f t="shared" si="53"/>
        <v>-1.0871928680147858E-4</v>
      </c>
    </row>
    <row r="480" spans="1:8" x14ac:dyDescent="0.2">
      <c r="A480" s="9"/>
      <c r="B480" s="10" t="s">
        <v>455</v>
      </c>
      <c r="C480" s="11">
        <v>0</v>
      </c>
      <c r="D480" s="11">
        <v>1</v>
      </c>
      <c r="E480" s="12" t="str">
        <f t="shared" si="51"/>
        <v/>
      </c>
      <c r="F480" s="12">
        <f t="shared" si="52"/>
        <v>1.4992503748125936E-4</v>
      </c>
      <c r="G480" s="12">
        <f t="shared" si="54"/>
        <v>1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20</v>
      </c>
      <c r="D481" s="11">
        <v>32</v>
      </c>
      <c r="E481" s="12">
        <f t="shared" si="51"/>
        <v>2.1743857360295715E-3</v>
      </c>
      <c r="F481" s="12">
        <f t="shared" si="52"/>
        <v>4.7976011994002995E-3</v>
      </c>
      <c r="G481" s="12">
        <f t="shared" si="54"/>
        <v>0.6</v>
      </c>
      <c r="H481" s="12">
        <f t="shared" si="53"/>
        <v>1.3046314416177429E-3</v>
      </c>
    </row>
    <row r="482" spans="1:8" x14ac:dyDescent="0.2">
      <c r="A482" s="9"/>
      <c r="B482" s="10" t="s">
        <v>457</v>
      </c>
      <c r="C482" s="11">
        <v>0</v>
      </c>
      <c r="D482" s="11">
        <v>1</v>
      </c>
      <c r="E482" s="12" t="str">
        <f t="shared" si="51"/>
        <v/>
      </c>
      <c r="F482" s="12">
        <f t="shared" si="52"/>
        <v>1.4992503748125936E-4</v>
      </c>
      <c r="G482" s="12">
        <f t="shared" si="54"/>
        <v>1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1</v>
      </c>
      <c r="D486" s="11">
        <v>2</v>
      </c>
      <c r="E486" s="12">
        <f t="shared" si="55"/>
        <v>1.0871928680147858E-4</v>
      </c>
      <c r="F486" s="12">
        <f t="shared" si="56"/>
        <v>2.9985007496251872E-4</v>
      </c>
      <c r="G486" s="12">
        <f t="shared" si="58"/>
        <v>1</v>
      </c>
      <c r="H486" s="12">
        <f t="shared" si="57"/>
        <v>1.0871928680147858E-4</v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122</v>
      </c>
      <c r="D489" s="11">
        <v>57</v>
      </c>
      <c r="E489" s="12">
        <f t="shared" si="55"/>
        <v>1.3263752989780386E-2</v>
      </c>
      <c r="F489" s="12">
        <f t="shared" si="56"/>
        <v>8.5457271364317838E-3</v>
      </c>
      <c r="G489" s="12">
        <f t="shared" si="58"/>
        <v>-0.53278688524590168</v>
      </c>
      <c r="H489" s="12">
        <f t="shared" si="57"/>
        <v>-7.0667536420961083E-3</v>
      </c>
    </row>
    <row r="490" spans="1:8" ht="25.5" x14ac:dyDescent="0.2">
      <c r="A490" s="9"/>
      <c r="B490" s="10" t="s">
        <v>465</v>
      </c>
      <c r="C490" s="11">
        <v>1</v>
      </c>
      <c r="D490" s="11">
        <v>2</v>
      </c>
      <c r="E490" s="12">
        <f t="shared" si="55"/>
        <v>1.0871928680147858E-4</v>
      </c>
      <c r="F490" s="12">
        <f t="shared" si="56"/>
        <v>2.9985007496251872E-4</v>
      </c>
      <c r="G490" s="12">
        <f t="shared" si="58"/>
        <v>1</v>
      </c>
      <c r="H490" s="12">
        <f t="shared" si="57"/>
        <v>1.0871928680147858E-4</v>
      </c>
    </row>
    <row r="491" spans="1:8" x14ac:dyDescent="0.2">
      <c r="A491" s="9"/>
      <c r="B491" s="10" t="s">
        <v>466</v>
      </c>
      <c r="C491" s="11">
        <v>16</v>
      </c>
      <c r="D491" s="11">
        <v>1</v>
      </c>
      <c r="E491" s="12">
        <f t="shared" si="55"/>
        <v>1.7395085888236572E-3</v>
      </c>
      <c r="F491" s="12">
        <f t="shared" si="56"/>
        <v>1.4992503748125936E-4</v>
      </c>
      <c r="G491" s="12">
        <f t="shared" si="58"/>
        <v>-0.9375</v>
      </c>
      <c r="H491" s="12">
        <f t="shared" si="57"/>
        <v>-1.6307893020221786E-3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18</v>
      </c>
      <c r="D493" s="11">
        <v>5</v>
      </c>
      <c r="E493" s="12">
        <f t="shared" si="55"/>
        <v>1.9569471624266144E-3</v>
      </c>
      <c r="F493" s="12">
        <f t="shared" si="56"/>
        <v>7.4962518740629683E-4</v>
      </c>
      <c r="G493" s="12">
        <f t="shared" si="58"/>
        <v>-0.72222222222222221</v>
      </c>
      <c r="H493" s="12">
        <f t="shared" si="57"/>
        <v>-1.4133507284192215E-3</v>
      </c>
    </row>
    <row r="494" spans="1:8" x14ac:dyDescent="0.2">
      <c r="A494" s="9"/>
      <c r="B494" s="10" t="s">
        <v>469</v>
      </c>
      <c r="C494" s="11">
        <v>53</v>
      </c>
      <c r="D494" s="11">
        <v>18</v>
      </c>
      <c r="E494" s="12">
        <f t="shared" si="55"/>
        <v>5.7621222004783645E-3</v>
      </c>
      <c r="F494" s="12">
        <f t="shared" si="56"/>
        <v>2.6986506746626685E-3</v>
      </c>
      <c r="G494" s="12">
        <f t="shared" si="58"/>
        <v>-0.660377358490566</v>
      </c>
      <c r="H494" s="12">
        <f t="shared" si="57"/>
        <v>-3.8051750380517502E-3</v>
      </c>
    </row>
    <row r="495" spans="1:8" x14ac:dyDescent="0.2">
      <c r="A495" s="9"/>
      <c r="B495" s="10" t="s">
        <v>470</v>
      </c>
      <c r="C495" s="11">
        <v>16</v>
      </c>
      <c r="D495" s="11">
        <v>6</v>
      </c>
      <c r="E495" s="12">
        <f t="shared" si="55"/>
        <v>1.7395085888236572E-3</v>
      </c>
      <c r="F495" s="12">
        <f t="shared" si="56"/>
        <v>8.9955022488755621E-4</v>
      </c>
      <c r="G495" s="12">
        <f t="shared" si="58"/>
        <v>-0.625</v>
      </c>
      <c r="H495" s="12">
        <f t="shared" si="57"/>
        <v>-1.0871928680147858E-3</v>
      </c>
    </row>
    <row r="496" spans="1:8" x14ac:dyDescent="0.2">
      <c r="A496" s="9"/>
      <c r="B496" s="10" t="s">
        <v>471</v>
      </c>
      <c r="C496" s="11">
        <v>4</v>
      </c>
      <c r="D496" s="11">
        <v>0</v>
      </c>
      <c r="E496" s="12">
        <f t="shared" si="55"/>
        <v>4.3487714720591431E-4</v>
      </c>
      <c r="F496" s="12" t="str">
        <f t="shared" si="56"/>
        <v/>
      </c>
      <c r="G496" s="12">
        <f t="shared" si="58"/>
        <v>-1</v>
      </c>
      <c r="H496" s="12">
        <f t="shared" si="57"/>
        <v>-4.3487714720591431E-4</v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34</v>
      </c>
      <c r="D499" s="11">
        <v>27</v>
      </c>
      <c r="E499" s="12">
        <f t="shared" si="55"/>
        <v>3.6964557512502716E-3</v>
      </c>
      <c r="F499" s="12">
        <f t="shared" si="56"/>
        <v>4.047976011994003E-3</v>
      </c>
      <c r="G499" s="12">
        <f t="shared" si="58"/>
        <v>-0.20588235294117646</v>
      </c>
      <c r="H499" s="12">
        <f t="shared" si="57"/>
        <v>-7.6103500761035003E-4</v>
      </c>
    </row>
    <row r="500" spans="1:8" x14ac:dyDescent="0.2">
      <c r="A500" s="9"/>
      <c r="B500" s="10" t="s">
        <v>475</v>
      </c>
      <c r="C500" s="11">
        <v>17</v>
      </c>
      <c r="D500" s="11">
        <v>16</v>
      </c>
      <c r="E500" s="12">
        <f t="shared" si="55"/>
        <v>1.8482278756251358E-3</v>
      </c>
      <c r="F500" s="12">
        <f t="shared" si="56"/>
        <v>2.3988005997001498E-3</v>
      </c>
      <c r="G500" s="12">
        <f t="shared" si="58"/>
        <v>-5.8823529411764705E-2</v>
      </c>
      <c r="H500" s="12">
        <f t="shared" si="57"/>
        <v>-1.0871928680147858E-4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6</v>
      </c>
      <c r="D502" s="11">
        <v>0</v>
      </c>
      <c r="E502" s="12">
        <f t="shared" si="55"/>
        <v>6.5231572080887146E-4</v>
      </c>
      <c r="F502" s="12" t="str">
        <f t="shared" si="56"/>
        <v/>
      </c>
      <c r="G502" s="12">
        <f t="shared" si="58"/>
        <v>-1</v>
      </c>
      <c r="H502" s="12">
        <f t="shared" si="57"/>
        <v>-6.5231572080887146E-4</v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4</v>
      </c>
      <c r="D505" s="11">
        <v>4</v>
      </c>
      <c r="E505" s="12">
        <f t="shared" si="55"/>
        <v>4.3487714720591431E-4</v>
      </c>
      <c r="F505" s="12">
        <f t="shared" si="56"/>
        <v>5.9970014992503744E-4</v>
      </c>
      <c r="G505" s="12">
        <f t="shared" si="58"/>
        <v>0</v>
      </c>
      <c r="H505" s="12">
        <f t="shared" si="57"/>
        <v>0</v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1</v>
      </c>
      <c r="E507" s="12" t="str">
        <f t="shared" si="55"/>
        <v/>
      </c>
      <c r="F507" s="12">
        <f t="shared" si="56"/>
        <v>1.4992503748125936E-4</v>
      </c>
      <c r="G507" s="12">
        <f t="shared" si="58"/>
        <v>1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16</v>
      </c>
      <c r="D508" s="11">
        <v>10</v>
      </c>
      <c r="E508" s="12">
        <f t="shared" si="55"/>
        <v>1.7395085888236572E-3</v>
      </c>
      <c r="F508" s="12">
        <f t="shared" si="56"/>
        <v>1.4992503748125937E-3</v>
      </c>
      <c r="G508" s="12">
        <f t="shared" si="58"/>
        <v>-0.375</v>
      </c>
      <c r="H508" s="12">
        <f t="shared" si="57"/>
        <v>-6.5231572080887146E-4</v>
      </c>
    </row>
    <row r="509" spans="1:8" ht="25.5" x14ac:dyDescent="0.2">
      <c r="A509" s="9"/>
      <c r="B509" s="10" t="s">
        <v>484</v>
      </c>
      <c r="C509" s="11">
        <v>1</v>
      </c>
      <c r="D509" s="11">
        <v>0</v>
      </c>
      <c r="E509" s="12">
        <f t="shared" si="55"/>
        <v>1.0871928680147858E-4</v>
      </c>
      <c r="F509" s="12" t="str">
        <f t="shared" si="56"/>
        <v/>
      </c>
      <c r="G509" s="12">
        <f t="shared" si="58"/>
        <v>-1</v>
      </c>
      <c r="H509" s="12">
        <f t="shared" si="57"/>
        <v>-1.0871928680147858E-4</v>
      </c>
    </row>
    <row r="510" spans="1:8" ht="25.5" x14ac:dyDescent="0.2">
      <c r="A510" s="9"/>
      <c r="B510" s="10" t="s">
        <v>485</v>
      </c>
      <c r="C510" s="11">
        <v>26</v>
      </c>
      <c r="D510" s="11">
        <v>1</v>
      </c>
      <c r="E510" s="12">
        <f t="shared" si="55"/>
        <v>2.826701456838443E-3</v>
      </c>
      <c r="F510" s="12">
        <f t="shared" si="56"/>
        <v>1.4992503748125936E-4</v>
      </c>
      <c r="G510" s="12">
        <f t="shared" si="58"/>
        <v>-0.96153846153846156</v>
      </c>
      <c r="H510" s="12">
        <f t="shared" si="57"/>
        <v>-2.7179821700369644E-3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1</v>
      </c>
      <c r="D518" s="11">
        <v>0</v>
      </c>
      <c r="E518" s="12">
        <f t="shared" si="55"/>
        <v>1.0871928680147858E-4</v>
      </c>
      <c r="F518" s="12" t="str">
        <f t="shared" si="56"/>
        <v/>
      </c>
      <c r="G518" s="12">
        <f t="shared" si="58"/>
        <v>-1</v>
      </c>
      <c r="H518" s="12">
        <f t="shared" si="57"/>
        <v>-1.0871928680147858E-4</v>
      </c>
    </row>
    <row r="519" spans="1:8" x14ac:dyDescent="0.2">
      <c r="A519" s="9"/>
      <c r="B519" s="10" t="s">
        <v>494</v>
      </c>
      <c r="C519" s="11">
        <v>3</v>
      </c>
      <c r="D519" s="11">
        <v>4</v>
      </c>
      <c r="E519" s="12">
        <f t="shared" si="55"/>
        <v>3.2615786040443573E-4</v>
      </c>
      <c r="F519" s="12">
        <f t="shared" si="56"/>
        <v>5.9970014992503744E-4</v>
      </c>
      <c r="G519" s="12">
        <f t="shared" si="58"/>
        <v>0.33333333333333331</v>
      </c>
      <c r="H519" s="12">
        <f t="shared" si="57"/>
        <v>1.0871928680147858E-4</v>
      </c>
    </row>
    <row r="520" spans="1:8" x14ac:dyDescent="0.2">
      <c r="A520" s="9"/>
      <c r="B520" s="10" t="s">
        <v>495</v>
      </c>
      <c r="C520" s="11">
        <v>87</v>
      </c>
      <c r="D520" s="11">
        <v>127</v>
      </c>
      <c r="E520" s="12">
        <f t="shared" si="55"/>
        <v>9.4585779517286361E-3</v>
      </c>
      <c r="F520" s="12">
        <f t="shared" si="56"/>
        <v>1.9040479760119942E-2</v>
      </c>
      <c r="G520" s="12">
        <f t="shared" si="58"/>
        <v>0.45977011494252873</v>
      </c>
      <c r="H520" s="12">
        <f t="shared" si="57"/>
        <v>4.3487714720591431E-3</v>
      </c>
    </row>
    <row r="521" spans="1:8" x14ac:dyDescent="0.2">
      <c r="A521" s="9"/>
      <c r="B521" s="10" t="s">
        <v>496</v>
      </c>
      <c r="C521" s="11">
        <v>21</v>
      </c>
      <c r="D521" s="11">
        <v>10</v>
      </c>
      <c r="E521" s="12">
        <f t="shared" si="55"/>
        <v>2.2831050228310501E-3</v>
      </c>
      <c r="F521" s="12">
        <f t="shared" si="56"/>
        <v>1.4992503748125937E-3</v>
      </c>
      <c r="G521" s="12">
        <f t="shared" si="58"/>
        <v>-0.52380952380952384</v>
      </c>
      <c r="H521" s="12">
        <f t="shared" si="57"/>
        <v>-1.1959121548162643E-3</v>
      </c>
    </row>
    <row r="522" spans="1:8" ht="38.25" x14ac:dyDescent="0.2">
      <c r="A522" s="9"/>
      <c r="B522" s="10" t="s">
        <v>497</v>
      </c>
      <c r="C522" s="11">
        <v>4</v>
      </c>
      <c r="D522" s="11">
        <v>2</v>
      </c>
      <c r="E522" s="12">
        <f t="shared" si="55"/>
        <v>4.3487714720591431E-4</v>
      </c>
      <c r="F522" s="12">
        <f t="shared" si="56"/>
        <v>2.9985007496251872E-4</v>
      </c>
      <c r="G522" s="12">
        <f t="shared" si="58"/>
        <v>-0.5</v>
      </c>
      <c r="H522" s="12">
        <f t="shared" si="57"/>
        <v>-2.1743857360295715E-4</v>
      </c>
    </row>
    <row r="523" spans="1:8" x14ac:dyDescent="0.2">
      <c r="A523" s="9"/>
      <c r="B523" s="10" t="s">
        <v>498</v>
      </c>
      <c r="C523" s="11">
        <v>0</v>
      </c>
      <c r="D523" s="11">
        <v>1</v>
      </c>
      <c r="E523" s="12" t="str">
        <f t="shared" si="55"/>
        <v/>
      </c>
      <c r="F523" s="12">
        <f t="shared" si="56"/>
        <v>1.4992503748125936E-4</v>
      </c>
      <c r="G523" s="12">
        <f t="shared" si="58"/>
        <v>1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17</v>
      </c>
      <c r="D524" s="11">
        <v>19</v>
      </c>
      <c r="E524" s="12">
        <f t="shared" si="55"/>
        <v>1.8482278756251358E-3</v>
      </c>
      <c r="F524" s="12">
        <f t="shared" si="56"/>
        <v>2.8485757121439279E-3</v>
      </c>
      <c r="G524" s="12">
        <f t="shared" si="58"/>
        <v>0.11764705882352941</v>
      </c>
      <c r="H524" s="12">
        <f t="shared" si="57"/>
        <v>2.1743857360295715E-4</v>
      </c>
    </row>
    <row r="525" spans="1:8" ht="25.5" x14ac:dyDescent="0.2">
      <c r="A525" s="9"/>
      <c r="B525" s="10" t="s">
        <v>500</v>
      </c>
      <c r="C525" s="11">
        <v>11</v>
      </c>
      <c r="D525" s="11">
        <v>2</v>
      </c>
      <c r="E525" s="12">
        <f t="shared" si="55"/>
        <v>1.1959121548162643E-3</v>
      </c>
      <c r="F525" s="12">
        <f t="shared" si="56"/>
        <v>2.9985007496251872E-4</v>
      </c>
      <c r="G525" s="12">
        <f t="shared" si="58"/>
        <v>-0.81818181818181823</v>
      </c>
      <c r="H525" s="12">
        <f t="shared" si="57"/>
        <v>-9.7847358121330719E-4</v>
      </c>
    </row>
    <row r="526" spans="1:8" x14ac:dyDescent="0.2">
      <c r="A526" s="9"/>
      <c r="B526" s="10" t="s">
        <v>501</v>
      </c>
      <c r="C526" s="11">
        <v>18</v>
      </c>
      <c r="D526" s="11">
        <v>29</v>
      </c>
      <c r="E526" s="12">
        <f t="shared" si="55"/>
        <v>1.9569471624266144E-3</v>
      </c>
      <c r="F526" s="12">
        <f t="shared" si="56"/>
        <v>4.3478260869565218E-3</v>
      </c>
      <c r="G526" s="12">
        <f t="shared" si="58"/>
        <v>0.61111111111111116</v>
      </c>
      <c r="H526" s="12">
        <f t="shared" si="57"/>
        <v>1.1959121548162643E-3</v>
      </c>
    </row>
    <row r="527" spans="1:8" ht="25.5" x14ac:dyDescent="0.2">
      <c r="A527" s="9"/>
      <c r="B527" s="10" t="s">
        <v>502</v>
      </c>
      <c r="C527" s="11">
        <v>4</v>
      </c>
      <c r="D527" s="11">
        <v>4</v>
      </c>
      <c r="E527" s="12">
        <f t="shared" si="55"/>
        <v>4.3487714720591431E-4</v>
      </c>
      <c r="F527" s="12">
        <f t="shared" si="56"/>
        <v>5.9970014992503744E-4</v>
      </c>
      <c r="G527" s="12">
        <f t="shared" si="58"/>
        <v>0</v>
      </c>
      <c r="H527" s="12">
        <f t="shared" si="57"/>
        <v>0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1</v>
      </c>
      <c r="E533" s="12" t="str">
        <f t="shared" si="55"/>
        <v/>
      </c>
      <c r="F533" s="12">
        <f t="shared" si="56"/>
        <v>1.4992503748125936E-4</v>
      </c>
      <c r="G533" s="12">
        <f t="shared" si="58"/>
        <v>1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1</v>
      </c>
      <c r="E538" s="12" t="str">
        <f t="shared" si="55"/>
        <v/>
      </c>
      <c r="F538" s="12">
        <f t="shared" si="56"/>
        <v>1.4992503748125936E-4</v>
      </c>
      <c r="G538" s="12">
        <f t="shared" si="58"/>
        <v>1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1</v>
      </c>
      <c r="D540" s="11">
        <v>1</v>
      </c>
      <c r="E540" s="12">
        <f t="shared" si="55"/>
        <v>1.0871928680147858E-4</v>
      </c>
      <c r="F540" s="12">
        <f t="shared" si="56"/>
        <v>1.4992503748125936E-4</v>
      </c>
      <c r="G540" s="12">
        <f t="shared" si="58"/>
        <v>0</v>
      </c>
      <c r="H540" s="12">
        <f t="shared" si="57"/>
        <v>0</v>
      </c>
    </row>
    <row r="541" spans="1:8" ht="25.5" x14ac:dyDescent="0.2">
      <c r="A541" s="9"/>
      <c r="B541" s="10" t="s">
        <v>516</v>
      </c>
      <c r="C541" s="11">
        <v>1</v>
      </c>
      <c r="D541" s="11">
        <v>0</v>
      </c>
      <c r="E541" s="12">
        <f t="shared" si="55"/>
        <v>1.0871928680147858E-4</v>
      </c>
      <c r="F541" s="12" t="str">
        <f t="shared" si="56"/>
        <v/>
      </c>
      <c r="G541" s="12">
        <f t="shared" si="58"/>
        <v>-1</v>
      </c>
      <c r="H541" s="12">
        <f t="shared" si="57"/>
        <v>-1.0871928680147858E-4</v>
      </c>
    </row>
    <row r="542" spans="1:8" x14ac:dyDescent="0.2">
      <c r="A542" s="9"/>
      <c r="B542" s="10" t="s">
        <v>517</v>
      </c>
      <c r="C542" s="11">
        <v>1</v>
      </c>
      <c r="D542" s="11">
        <v>4</v>
      </c>
      <c r="E542" s="12">
        <f t="shared" si="55"/>
        <v>1.0871928680147858E-4</v>
      </c>
      <c r="F542" s="12">
        <f t="shared" si="56"/>
        <v>5.9970014992503744E-4</v>
      </c>
      <c r="G542" s="12">
        <f t="shared" si="58"/>
        <v>3</v>
      </c>
      <c r="H542" s="12">
        <f t="shared" si="57"/>
        <v>3.2615786040443573E-4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12</v>
      </c>
      <c r="D544" s="11">
        <v>1</v>
      </c>
      <c r="E544" s="12">
        <f t="shared" si="55"/>
        <v>1.3046314416177429E-3</v>
      </c>
      <c r="F544" s="12">
        <f t="shared" si="56"/>
        <v>1.4992503748125936E-4</v>
      </c>
      <c r="G544" s="12">
        <f t="shared" si="58"/>
        <v>-0.91666666666666663</v>
      </c>
      <c r="H544" s="12">
        <f t="shared" si="57"/>
        <v>-1.1959121548162643E-3</v>
      </c>
    </row>
    <row r="545" spans="1:8" x14ac:dyDescent="0.2">
      <c r="A545" s="9"/>
      <c r="B545" s="10" t="s">
        <v>520</v>
      </c>
      <c r="C545" s="11">
        <v>49</v>
      </c>
      <c r="D545" s="11">
        <v>46</v>
      </c>
      <c r="E545" s="12">
        <f t="shared" si="55"/>
        <v>5.3272450532724502E-3</v>
      </c>
      <c r="F545" s="12">
        <f t="shared" si="56"/>
        <v>6.8965517241379309E-3</v>
      </c>
      <c r="G545" s="12">
        <f t="shared" si="58"/>
        <v>-6.1224489795918366E-2</v>
      </c>
      <c r="H545" s="12">
        <f t="shared" si="57"/>
        <v>-3.2615786040443573E-4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19</v>
      </c>
      <c r="D548" s="11">
        <v>15</v>
      </c>
      <c r="E548" s="12">
        <f t="shared" ref="E548:E585" si="59">+IF(C548=0,"",C548/C$356)</f>
        <v>2.0656664492280929E-3</v>
      </c>
      <c r="F548" s="12">
        <f t="shared" ref="F548:F585" si="60">+IF(D548=0,"",D548/D$356)</f>
        <v>2.2488755622188904E-3</v>
      </c>
      <c r="G548" s="12">
        <f t="shared" si="58"/>
        <v>-0.21052631578947367</v>
      </c>
      <c r="H548" s="12">
        <f t="shared" ref="H548:H585" si="61">+IF(OR(AND(E548=""),(G548="")),"",E548*G548)</f>
        <v>-4.3487714720591431E-4</v>
      </c>
    </row>
    <row r="549" spans="1:8" x14ac:dyDescent="0.2">
      <c r="A549" s="9"/>
      <c r="B549" s="10" t="s">
        <v>524</v>
      </c>
      <c r="C549" s="11">
        <v>71</v>
      </c>
      <c r="D549" s="11">
        <v>17</v>
      </c>
      <c r="E549" s="12">
        <f t="shared" si="59"/>
        <v>7.7190693629049789E-3</v>
      </c>
      <c r="F549" s="12">
        <f t="shared" si="60"/>
        <v>2.5487256371814091E-3</v>
      </c>
      <c r="G549" s="12">
        <f t="shared" ref="G549:G585" si="62">+IF(AND(C549=0,D549=0)," ",IF(C549=0,1,IF(D549=0,-1,(D549-C549)/C549)))</f>
        <v>-0.76056338028169013</v>
      </c>
      <c r="H549" s="12">
        <f t="shared" si="61"/>
        <v>-5.8708414872798431E-3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1</v>
      </c>
      <c r="D554" s="11">
        <v>0</v>
      </c>
      <c r="E554" s="12">
        <f t="shared" si="59"/>
        <v>1.0871928680147858E-4</v>
      </c>
      <c r="F554" s="12" t="str">
        <f t="shared" si="60"/>
        <v/>
      </c>
      <c r="G554" s="12">
        <f t="shared" si="62"/>
        <v>-1</v>
      </c>
      <c r="H554" s="12">
        <f t="shared" si="61"/>
        <v>-1.0871928680147858E-4</v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10</v>
      </c>
      <c r="D558" s="11">
        <v>12</v>
      </c>
      <c r="E558" s="12">
        <f t="shared" si="59"/>
        <v>1.0871928680147858E-3</v>
      </c>
      <c r="F558" s="12">
        <f t="shared" si="60"/>
        <v>1.7991004497751124E-3</v>
      </c>
      <c r="G558" s="12">
        <f t="shared" si="62"/>
        <v>0.2</v>
      </c>
      <c r="H558" s="12">
        <f t="shared" si="61"/>
        <v>2.1743857360295715E-4</v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3</v>
      </c>
      <c r="D561" s="11">
        <v>2</v>
      </c>
      <c r="E561" s="12">
        <f t="shared" si="59"/>
        <v>3.2615786040443573E-4</v>
      </c>
      <c r="F561" s="12">
        <f t="shared" si="60"/>
        <v>2.9985007496251872E-4</v>
      </c>
      <c r="G561" s="12">
        <f t="shared" si="62"/>
        <v>-0.33333333333333331</v>
      </c>
      <c r="H561" s="12">
        <f t="shared" si="61"/>
        <v>-1.0871928680147858E-4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26</v>
      </c>
      <c r="D564" s="11">
        <v>29</v>
      </c>
      <c r="E564" s="12">
        <f t="shared" si="59"/>
        <v>2.826701456838443E-3</v>
      </c>
      <c r="F564" s="12">
        <f t="shared" si="60"/>
        <v>4.3478260869565218E-3</v>
      </c>
      <c r="G564" s="12">
        <f t="shared" si="62"/>
        <v>0.11538461538461539</v>
      </c>
      <c r="H564" s="12">
        <f t="shared" si="61"/>
        <v>3.2615786040443573E-4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12</v>
      </c>
      <c r="D566" s="11">
        <v>5</v>
      </c>
      <c r="E566" s="12">
        <f t="shared" si="59"/>
        <v>1.3046314416177429E-3</v>
      </c>
      <c r="F566" s="12">
        <f t="shared" si="60"/>
        <v>7.4962518740629683E-4</v>
      </c>
      <c r="G566" s="12">
        <f t="shared" si="62"/>
        <v>-0.58333333333333337</v>
      </c>
      <c r="H566" s="12">
        <f t="shared" si="61"/>
        <v>-7.6103500761035003E-4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28</v>
      </c>
      <c r="D569" s="11">
        <v>50</v>
      </c>
      <c r="E569" s="12">
        <f t="shared" si="59"/>
        <v>3.0441400304414001E-3</v>
      </c>
      <c r="F569" s="12">
        <f t="shared" si="60"/>
        <v>7.4962518740629685E-3</v>
      </c>
      <c r="G569" s="12">
        <f t="shared" si="62"/>
        <v>0.7857142857142857</v>
      </c>
      <c r="H569" s="12">
        <f t="shared" si="61"/>
        <v>2.3918243096325287E-3</v>
      </c>
    </row>
    <row r="570" spans="1:8" ht="25.5" x14ac:dyDescent="0.2">
      <c r="A570" s="9"/>
      <c r="B570" s="10" t="s">
        <v>545</v>
      </c>
      <c r="C570" s="11">
        <v>25</v>
      </c>
      <c r="D570" s="11">
        <v>14</v>
      </c>
      <c r="E570" s="12">
        <f t="shared" si="59"/>
        <v>2.7179821700369644E-3</v>
      </c>
      <c r="F570" s="12">
        <f t="shared" si="60"/>
        <v>2.098950524737631E-3</v>
      </c>
      <c r="G570" s="12">
        <f t="shared" si="62"/>
        <v>-0.44</v>
      </c>
      <c r="H570" s="12">
        <f t="shared" si="61"/>
        <v>-1.1959121548162643E-3</v>
      </c>
    </row>
    <row r="571" spans="1:8" x14ac:dyDescent="0.2">
      <c r="A571" s="9"/>
      <c r="B571" s="10" t="s">
        <v>546</v>
      </c>
      <c r="C571" s="11">
        <v>69</v>
      </c>
      <c r="D571" s="11">
        <v>65</v>
      </c>
      <c r="E571" s="12">
        <f t="shared" si="59"/>
        <v>7.5016307893020218E-3</v>
      </c>
      <c r="F571" s="12">
        <f t="shared" si="60"/>
        <v>9.7451274362818589E-3</v>
      </c>
      <c r="G571" s="12">
        <f t="shared" si="62"/>
        <v>-5.7971014492753624E-2</v>
      </c>
      <c r="H571" s="12">
        <f t="shared" si="61"/>
        <v>-4.3487714720591431E-4</v>
      </c>
    </row>
    <row r="572" spans="1:8" x14ac:dyDescent="0.2">
      <c r="A572" s="9"/>
      <c r="B572" s="10" t="s">
        <v>547</v>
      </c>
      <c r="C572" s="11">
        <v>26</v>
      </c>
      <c r="D572" s="11">
        <v>6</v>
      </c>
      <c r="E572" s="12">
        <f t="shared" si="59"/>
        <v>2.826701456838443E-3</v>
      </c>
      <c r="F572" s="12">
        <f t="shared" si="60"/>
        <v>8.9955022488755621E-4</v>
      </c>
      <c r="G572" s="12">
        <f t="shared" si="62"/>
        <v>-0.76923076923076927</v>
      </c>
      <c r="H572" s="12">
        <f t="shared" si="61"/>
        <v>-2.1743857360295715E-3</v>
      </c>
    </row>
    <row r="573" spans="1:8" x14ac:dyDescent="0.2">
      <c r="A573" s="9"/>
      <c r="B573" s="10" t="s">
        <v>548</v>
      </c>
      <c r="C573" s="11">
        <v>2</v>
      </c>
      <c r="D573" s="11">
        <v>0</v>
      </c>
      <c r="E573" s="12">
        <f t="shared" si="59"/>
        <v>2.1743857360295715E-4</v>
      </c>
      <c r="F573" s="12" t="str">
        <f t="shared" si="60"/>
        <v/>
      </c>
      <c r="G573" s="12">
        <f t="shared" si="62"/>
        <v>-1</v>
      </c>
      <c r="H573" s="12">
        <f t="shared" si="61"/>
        <v>-2.1743857360295715E-4</v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1</v>
      </c>
      <c r="D575" s="11">
        <v>2</v>
      </c>
      <c r="E575" s="12">
        <f t="shared" si="59"/>
        <v>1.0871928680147858E-4</v>
      </c>
      <c r="F575" s="12">
        <f t="shared" si="60"/>
        <v>2.9985007496251872E-4</v>
      </c>
      <c r="G575" s="12">
        <f t="shared" si="62"/>
        <v>1</v>
      </c>
      <c r="H575" s="12">
        <f t="shared" si="61"/>
        <v>1.0871928680147858E-4</v>
      </c>
    </row>
    <row r="576" spans="1:8" x14ac:dyDescent="0.2">
      <c r="A576" s="9"/>
      <c r="B576" s="10" t="s">
        <v>551</v>
      </c>
      <c r="C576" s="11">
        <v>0</v>
      </c>
      <c r="D576" s="11">
        <v>19</v>
      </c>
      <c r="E576" s="12" t="str">
        <f t="shared" si="59"/>
        <v/>
      </c>
      <c r="F576" s="12">
        <f t="shared" si="60"/>
        <v>2.8485757121439279E-3</v>
      </c>
      <c r="G576" s="12">
        <f t="shared" si="62"/>
        <v>1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95</v>
      </c>
      <c r="D577" s="11">
        <v>45</v>
      </c>
      <c r="E577" s="12">
        <f t="shared" si="59"/>
        <v>1.0328332246140465E-2</v>
      </c>
      <c r="F577" s="12">
        <f t="shared" si="60"/>
        <v>6.746626686656672E-3</v>
      </c>
      <c r="G577" s="12">
        <f t="shared" si="62"/>
        <v>-0.52631578947368418</v>
      </c>
      <c r="H577" s="12">
        <f t="shared" si="61"/>
        <v>-5.4359643400739288E-3</v>
      </c>
    </row>
    <row r="578" spans="1:8" x14ac:dyDescent="0.2">
      <c r="A578" s="9"/>
      <c r="B578" s="10" t="s">
        <v>553</v>
      </c>
      <c r="C578" s="11">
        <v>76</v>
      </c>
      <c r="D578" s="11">
        <v>84</v>
      </c>
      <c r="E578" s="12">
        <f t="shared" si="59"/>
        <v>8.2626657969123718E-3</v>
      </c>
      <c r="F578" s="12">
        <f t="shared" si="60"/>
        <v>1.2593703148425787E-2</v>
      </c>
      <c r="G578" s="12">
        <f t="shared" si="62"/>
        <v>0.10526315789473684</v>
      </c>
      <c r="H578" s="12">
        <f t="shared" si="61"/>
        <v>8.6975429441182861E-4</v>
      </c>
    </row>
    <row r="579" spans="1:8" x14ac:dyDescent="0.2">
      <c r="A579" s="9"/>
      <c r="B579" s="10" t="s">
        <v>554</v>
      </c>
      <c r="C579" s="11">
        <v>1</v>
      </c>
      <c r="D579" s="11">
        <v>1</v>
      </c>
      <c r="E579" s="12">
        <f t="shared" si="59"/>
        <v>1.0871928680147858E-4</v>
      </c>
      <c r="F579" s="12">
        <f t="shared" si="60"/>
        <v>1.4992503748125936E-4</v>
      </c>
      <c r="G579" s="12">
        <f t="shared" si="62"/>
        <v>0</v>
      </c>
      <c r="H579" s="12">
        <f t="shared" si="61"/>
        <v>0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6</v>
      </c>
      <c r="E581" s="12" t="str">
        <f t="shared" si="59"/>
        <v/>
      </c>
      <c r="F581" s="12">
        <f t="shared" si="60"/>
        <v>8.9955022488755621E-4</v>
      </c>
      <c r="G581" s="12">
        <f t="shared" si="62"/>
        <v>1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2</v>
      </c>
      <c r="E582" s="12" t="str">
        <f t="shared" si="59"/>
        <v/>
      </c>
      <c r="F582" s="12">
        <f t="shared" si="60"/>
        <v>2.9985007496251872E-4</v>
      </c>
      <c r="G582" s="12">
        <f t="shared" si="62"/>
        <v>1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8</v>
      </c>
      <c r="D583" s="11">
        <v>4</v>
      </c>
      <c r="E583" s="12">
        <f t="shared" si="59"/>
        <v>8.6975429441182861E-4</v>
      </c>
      <c r="F583" s="12">
        <f t="shared" si="60"/>
        <v>5.9970014992503744E-4</v>
      </c>
      <c r="G583" s="12">
        <f t="shared" si="62"/>
        <v>-0.5</v>
      </c>
      <c r="H583" s="12">
        <f t="shared" si="61"/>
        <v>-4.3487714720591431E-4</v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2696</v>
      </c>
      <c r="D591" s="28">
        <f>SUM(D592:D618)</f>
        <v>3656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0.35608308605341249</v>
      </c>
      <c r="H591" s="30">
        <f t="shared" ref="H591:H618" si="65">+IF(OR(AND(E591=""),(G591="")),"",E591*G591)</f>
        <v>0.35608308605341249</v>
      </c>
    </row>
    <row r="592" spans="1:8" x14ac:dyDescent="0.2">
      <c r="A592" s="9"/>
      <c r="B592" s="10" t="s">
        <v>561</v>
      </c>
      <c r="C592" s="11">
        <v>1</v>
      </c>
      <c r="D592" s="11">
        <v>0</v>
      </c>
      <c r="E592" s="12">
        <f t="shared" si="63"/>
        <v>3.70919881305638E-4</v>
      </c>
      <c r="F592" s="12" t="str">
        <f t="shared" si="64"/>
        <v/>
      </c>
      <c r="G592" s="12">
        <f t="shared" ref="G592:G618" si="66">+IF(AND(C592=0,D592=0)," ",IF(C592=0,1,IF(D592=0,-1,(D592-C592)/C592)))</f>
        <v>-1</v>
      </c>
      <c r="H592" s="12">
        <f t="shared" si="65"/>
        <v>-3.70919881305638E-4</v>
      </c>
    </row>
    <row r="593" spans="1:8" x14ac:dyDescent="0.2">
      <c r="A593" s="9"/>
      <c r="B593" s="10" t="s">
        <v>562</v>
      </c>
      <c r="C593" s="11">
        <v>23</v>
      </c>
      <c r="D593" s="11">
        <v>64</v>
      </c>
      <c r="E593" s="12">
        <f t="shared" si="63"/>
        <v>8.5311572700296733E-3</v>
      </c>
      <c r="F593" s="12">
        <f t="shared" si="64"/>
        <v>1.7505470459518599E-2</v>
      </c>
      <c r="G593" s="12">
        <f t="shared" si="66"/>
        <v>1.7826086956521738</v>
      </c>
      <c r="H593" s="12">
        <f t="shared" si="65"/>
        <v>1.5207715133531157E-2</v>
      </c>
    </row>
    <row r="594" spans="1:8" ht="25.5" x14ac:dyDescent="0.2">
      <c r="A594" s="9"/>
      <c r="B594" s="10" t="s">
        <v>563</v>
      </c>
      <c r="C594" s="11">
        <v>139</v>
      </c>
      <c r="D594" s="11">
        <v>102</v>
      </c>
      <c r="E594" s="12">
        <f t="shared" si="63"/>
        <v>5.1557863501483676E-2</v>
      </c>
      <c r="F594" s="12">
        <f t="shared" si="64"/>
        <v>2.7899343544857767E-2</v>
      </c>
      <c r="G594" s="12">
        <f t="shared" si="66"/>
        <v>-0.26618705035971224</v>
      </c>
      <c r="H594" s="12">
        <f t="shared" si="65"/>
        <v>-1.3724035608308606E-2</v>
      </c>
    </row>
    <row r="595" spans="1:8" x14ac:dyDescent="0.2">
      <c r="A595" s="9"/>
      <c r="B595" s="10" t="s">
        <v>564</v>
      </c>
      <c r="C595" s="11">
        <v>157</v>
      </c>
      <c r="D595" s="11">
        <v>468</v>
      </c>
      <c r="E595" s="12">
        <f t="shared" si="63"/>
        <v>5.8234421364985162E-2</v>
      </c>
      <c r="F595" s="12">
        <f t="shared" si="64"/>
        <v>0.12800875273522977</v>
      </c>
      <c r="G595" s="12">
        <f t="shared" si="66"/>
        <v>1.9808917197452229</v>
      </c>
      <c r="H595" s="12">
        <f t="shared" si="65"/>
        <v>0.11535608308605341</v>
      </c>
    </row>
    <row r="596" spans="1:8" x14ac:dyDescent="0.2">
      <c r="A596" s="9"/>
      <c r="B596" s="10" t="s">
        <v>565</v>
      </c>
      <c r="C596" s="11">
        <v>4</v>
      </c>
      <c r="D596" s="11">
        <v>14</v>
      </c>
      <c r="E596" s="12">
        <f t="shared" si="63"/>
        <v>1.483679525222552E-3</v>
      </c>
      <c r="F596" s="12">
        <f t="shared" si="64"/>
        <v>3.8293216630196935E-3</v>
      </c>
      <c r="G596" s="12">
        <f t="shared" si="66"/>
        <v>2.5</v>
      </c>
      <c r="H596" s="12">
        <f t="shared" si="65"/>
        <v>3.70919881305638E-3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6</v>
      </c>
      <c r="D598" s="11">
        <v>7</v>
      </c>
      <c r="E598" s="12">
        <f t="shared" si="63"/>
        <v>2.225519287833828E-3</v>
      </c>
      <c r="F598" s="12">
        <f t="shared" si="64"/>
        <v>1.9146608315098468E-3</v>
      </c>
      <c r="G598" s="12">
        <f t="shared" si="66"/>
        <v>0.16666666666666666</v>
      </c>
      <c r="H598" s="12">
        <f t="shared" si="65"/>
        <v>3.70919881305638E-4</v>
      </c>
    </row>
    <row r="599" spans="1:8" x14ac:dyDescent="0.2">
      <c r="A599" s="9"/>
      <c r="B599" s="10" t="s">
        <v>568</v>
      </c>
      <c r="C599" s="11">
        <v>2</v>
      </c>
      <c r="D599" s="11">
        <v>0</v>
      </c>
      <c r="E599" s="12">
        <f t="shared" si="63"/>
        <v>7.4183976261127599E-4</v>
      </c>
      <c r="F599" s="12" t="str">
        <f t="shared" si="64"/>
        <v/>
      </c>
      <c r="G599" s="12">
        <f t="shared" si="66"/>
        <v>-1</v>
      </c>
      <c r="H599" s="12">
        <f t="shared" si="65"/>
        <v>-7.4183976261127599E-4</v>
      </c>
    </row>
    <row r="600" spans="1:8" x14ac:dyDescent="0.2">
      <c r="A600" s="9"/>
      <c r="B600" s="10" t="s">
        <v>569</v>
      </c>
      <c r="C600" s="11">
        <v>0</v>
      </c>
      <c r="D600" s="11">
        <v>3</v>
      </c>
      <c r="E600" s="12" t="str">
        <f t="shared" si="63"/>
        <v/>
      </c>
      <c r="F600" s="12">
        <f t="shared" si="64"/>
        <v>8.2056892778993432E-4</v>
      </c>
      <c r="G600" s="12">
        <f t="shared" si="66"/>
        <v>1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11</v>
      </c>
      <c r="D601" s="11">
        <v>6</v>
      </c>
      <c r="E601" s="12">
        <f t="shared" si="63"/>
        <v>4.0801186943620182E-3</v>
      </c>
      <c r="F601" s="12">
        <f t="shared" si="64"/>
        <v>1.6411378555798686E-3</v>
      </c>
      <c r="G601" s="12">
        <f t="shared" si="66"/>
        <v>-0.45454545454545453</v>
      </c>
      <c r="H601" s="12">
        <f t="shared" si="65"/>
        <v>-1.85459940652819E-3</v>
      </c>
    </row>
    <row r="602" spans="1:8" x14ac:dyDescent="0.2">
      <c r="A602" s="9"/>
      <c r="B602" s="10" t="s">
        <v>571</v>
      </c>
      <c r="C602" s="11">
        <v>5</v>
      </c>
      <c r="D602" s="11">
        <v>21</v>
      </c>
      <c r="E602" s="12">
        <f t="shared" si="63"/>
        <v>1.85459940652819E-3</v>
      </c>
      <c r="F602" s="12">
        <f t="shared" si="64"/>
        <v>5.7439824945295405E-3</v>
      </c>
      <c r="G602" s="12">
        <f t="shared" si="66"/>
        <v>3.2</v>
      </c>
      <c r="H602" s="12">
        <f t="shared" si="65"/>
        <v>5.9347181008902079E-3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1</v>
      </c>
      <c r="E606" s="12" t="str">
        <f t="shared" si="63"/>
        <v/>
      </c>
      <c r="F606" s="12">
        <f t="shared" si="64"/>
        <v>2.7352297592997811E-4</v>
      </c>
      <c r="G606" s="12">
        <f t="shared" si="66"/>
        <v>1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35</v>
      </c>
      <c r="D607" s="11">
        <v>83</v>
      </c>
      <c r="E607" s="12">
        <f t="shared" si="63"/>
        <v>1.298219584569733E-2</v>
      </c>
      <c r="F607" s="12">
        <f t="shared" si="64"/>
        <v>2.2702407002188184E-2</v>
      </c>
      <c r="G607" s="12">
        <f t="shared" si="66"/>
        <v>1.3714285714285714</v>
      </c>
      <c r="H607" s="12">
        <f t="shared" si="65"/>
        <v>1.7804154302670624E-2</v>
      </c>
    </row>
    <row r="608" spans="1:8" x14ac:dyDescent="0.2">
      <c r="A608" s="9"/>
      <c r="B608" s="10" t="s">
        <v>577</v>
      </c>
      <c r="C608" s="11">
        <v>12</v>
      </c>
      <c r="D608" s="11">
        <v>16</v>
      </c>
      <c r="E608" s="12">
        <f t="shared" si="63"/>
        <v>4.4510385756676559E-3</v>
      </c>
      <c r="F608" s="12">
        <f t="shared" si="64"/>
        <v>4.3763676148796497E-3</v>
      </c>
      <c r="G608" s="12">
        <f t="shared" si="66"/>
        <v>0.33333333333333331</v>
      </c>
      <c r="H608" s="12">
        <f t="shared" si="65"/>
        <v>1.483679525222552E-3</v>
      </c>
    </row>
    <row r="609" spans="1:8" x14ac:dyDescent="0.2">
      <c r="A609" s="9"/>
      <c r="B609" s="10" t="s">
        <v>578</v>
      </c>
      <c r="C609" s="11">
        <v>47</v>
      </c>
      <c r="D609" s="11">
        <v>69</v>
      </c>
      <c r="E609" s="12">
        <f t="shared" si="63"/>
        <v>1.7433234421364987E-2</v>
      </c>
      <c r="F609" s="12">
        <f t="shared" si="64"/>
        <v>1.887308533916849E-2</v>
      </c>
      <c r="G609" s="12">
        <f t="shared" si="66"/>
        <v>0.46808510638297873</v>
      </c>
      <c r="H609" s="12">
        <f t="shared" si="65"/>
        <v>8.1602373887240363E-3</v>
      </c>
    </row>
    <row r="610" spans="1:8" x14ac:dyDescent="0.2">
      <c r="A610" s="9"/>
      <c r="B610" s="10" t="s">
        <v>579</v>
      </c>
      <c r="C610" s="11">
        <v>23</v>
      </c>
      <c r="D610" s="11">
        <v>26</v>
      </c>
      <c r="E610" s="12">
        <f t="shared" si="63"/>
        <v>8.5311572700296733E-3</v>
      </c>
      <c r="F610" s="12">
        <f t="shared" si="64"/>
        <v>7.1115973741794312E-3</v>
      </c>
      <c r="G610" s="12">
        <f t="shared" si="66"/>
        <v>0.13043478260869565</v>
      </c>
      <c r="H610" s="12">
        <f t="shared" si="65"/>
        <v>1.1127596439169138E-3</v>
      </c>
    </row>
    <row r="611" spans="1:8" x14ac:dyDescent="0.2">
      <c r="A611" s="9"/>
      <c r="B611" s="10" t="s">
        <v>580</v>
      </c>
      <c r="C611" s="11">
        <v>81</v>
      </c>
      <c r="D611" s="11">
        <v>207</v>
      </c>
      <c r="E611" s="12">
        <f t="shared" si="63"/>
        <v>3.0044510385756677E-2</v>
      </c>
      <c r="F611" s="12">
        <f t="shared" si="64"/>
        <v>5.6619256017505469E-2</v>
      </c>
      <c r="G611" s="12">
        <f t="shared" si="66"/>
        <v>1.5555555555555556</v>
      </c>
      <c r="H611" s="12">
        <f t="shared" si="65"/>
        <v>4.673590504451039E-2</v>
      </c>
    </row>
    <row r="612" spans="1:8" x14ac:dyDescent="0.2">
      <c r="A612" s="9"/>
      <c r="B612" s="10" t="s">
        <v>581</v>
      </c>
      <c r="C612" s="11">
        <v>11</v>
      </c>
      <c r="D612" s="11">
        <v>32</v>
      </c>
      <c r="E612" s="12">
        <f t="shared" si="63"/>
        <v>4.0801186943620182E-3</v>
      </c>
      <c r="F612" s="12">
        <f t="shared" si="64"/>
        <v>8.7527352297592995E-3</v>
      </c>
      <c r="G612" s="12">
        <f t="shared" si="66"/>
        <v>1.9090909090909092</v>
      </c>
      <c r="H612" s="12">
        <f t="shared" si="65"/>
        <v>7.7893175074183986E-3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24</v>
      </c>
      <c r="D614" s="11">
        <v>10</v>
      </c>
      <c r="E614" s="12">
        <f t="shared" si="63"/>
        <v>8.9020771513353119E-3</v>
      </c>
      <c r="F614" s="12">
        <f t="shared" si="64"/>
        <v>2.7352297592997811E-3</v>
      </c>
      <c r="G614" s="12">
        <f t="shared" si="66"/>
        <v>-0.58333333333333337</v>
      </c>
      <c r="H614" s="12">
        <f t="shared" si="65"/>
        <v>-5.1928783382789324E-3</v>
      </c>
    </row>
    <row r="615" spans="1:8" x14ac:dyDescent="0.2">
      <c r="A615" s="9"/>
      <c r="B615" s="10" t="s">
        <v>584</v>
      </c>
      <c r="C615" s="11">
        <v>1</v>
      </c>
      <c r="D615" s="11">
        <v>1</v>
      </c>
      <c r="E615" s="12">
        <f t="shared" si="63"/>
        <v>3.70919881305638E-4</v>
      </c>
      <c r="F615" s="12">
        <f t="shared" si="64"/>
        <v>2.7352297592997811E-4</v>
      </c>
      <c r="G615" s="12">
        <f t="shared" si="66"/>
        <v>0</v>
      </c>
      <c r="H615" s="12">
        <f t="shared" si="65"/>
        <v>0</v>
      </c>
    </row>
    <row r="616" spans="1:8" ht="25.5" x14ac:dyDescent="0.2">
      <c r="A616" s="9"/>
      <c r="B616" s="10" t="s">
        <v>585</v>
      </c>
      <c r="C616" s="11">
        <v>0</v>
      </c>
      <c r="D616" s="11">
        <v>15</v>
      </c>
      <c r="E616" s="12" t="str">
        <f t="shared" si="63"/>
        <v/>
      </c>
      <c r="F616" s="12">
        <f t="shared" si="64"/>
        <v>4.1028446389496714E-3</v>
      </c>
      <c r="G616" s="12">
        <f t="shared" si="66"/>
        <v>1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133</v>
      </c>
      <c r="D617" s="11">
        <v>52</v>
      </c>
      <c r="E617" s="12">
        <f t="shared" si="63"/>
        <v>4.9332344213649855E-2</v>
      </c>
      <c r="F617" s="12">
        <f t="shared" si="64"/>
        <v>1.4223194748358862E-2</v>
      </c>
      <c r="G617" s="12">
        <f t="shared" si="66"/>
        <v>-0.60902255639097747</v>
      </c>
      <c r="H617" s="12">
        <f t="shared" si="65"/>
        <v>-3.004451038575668E-2</v>
      </c>
    </row>
    <row r="618" spans="1:8" ht="25.5" x14ac:dyDescent="0.2">
      <c r="A618" s="9"/>
      <c r="B618" s="10" t="s">
        <v>587</v>
      </c>
      <c r="C618" s="11">
        <v>1981</v>
      </c>
      <c r="D618" s="11">
        <v>2459</v>
      </c>
      <c r="E618" s="12">
        <f t="shared" si="63"/>
        <v>0.73479228486646886</v>
      </c>
      <c r="F618" s="12">
        <f t="shared" si="64"/>
        <v>0.67259299781181614</v>
      </c>
      <c r="G618" s="12">
        <f t="shared" si="66"/>
        <v>0.24129227662796568</v>
      </c>
      <c r="H618" s="12">
        <f t="shared" si="65"/>
        <v>0.17729970326409497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40" priority="8" operator="equal">
      <formula>"NUEVA"</formula>
    </cfRule>
  </conditionalFormatting>
  <conditionalFormatting sqref="A19">
    <cfRule type="cellIs" dxfId="166" priority="5" operator="equal">
      <formula>"NUEVA"</formula>
    </cfRule>
  </conditionalFormatting>
  <conditionalFormatting sqref="A76">
    <cfRule type="cellIs" dxfId="132" priority="4" operator="equal">
      <formula>"NUEVA"</formula>
    </cfRule>
  </conditionalFormatting>
  <conditionalFormatting sqref="A177">
    <cfRule type="cellIs" dxfId="98" priority="3" operator="equal">
      <formula>"NUEVA"</formula>
    </cfRule>
  </conditionalFormatting>
  <conditionalFormatting sqref="A356">
    <cfRule type="cellIs" dxfId="64" priority="2" operator="equal">
      <formula>"NUEVA"</formula>
    </cfRule>
  </conditionalFormatting>
  <conditionalFormatting sqref="A591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650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651</v>
      </c>
      <c r="C8" s="28">
        <f>+C19+C76+C177+C356+C591</f>
        <v>48</v>
      </c>
      <c r="D8" s="28">
        <f>+D19+D76+D177+D356+D591</f>
        <v>65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0.35416666666666669</v>
      </c>
      <c r="H8" s="30">
        <f t="shared" ref="H8:H13" si="1">+IF(OR(AND(E8=""),(G8="")),"",E8*G8)</f>
        <v>0.35416666666666669</v>
      </c>
    </row>
    <row r="9" spans="1:8" x14ac:dyDescent="0.2">
      <c r="A9" s="9"/>
      <c r="B9" s="10" t="s">
        <v>6</v>
      </c>
      <c r="C9" s="11">
        <f>+C19</f>
        <v>0</v>
      </c>
      <c r="D9" s="11">
        <f>+D19</f>
        <v>0</v>
      </c>
      <c r="E9" s="12">
        <f t="shared" ref="E9:F13" si="2">+C9/C$8</f>
        <v>0</v>
      </c>
      <c r="F9" s="12">
        <f t="shared" si="2"/>
        <v>0</v>
      </c>
      <c r="G9" s="12" t="str">
        <f t="shared" si="0"/>
        <v/>
      </c>
      <c r="H9" s="12" t="str">
        <f t="shared" si="1"/>
        <v/>
      </c>
    </row>
    <row r="10" spans="1:8" ht="25.5" x14ac:dyDescent="0.2">
      <c r="A10" s="9"/>
      <c r="B10" s="10" t="s">
        <v>7</v>
      </c>
      <c r="C10" s="11">
        <f>+C76</f>
        <v>24</v>
      </c>
      <c r="D10" s="11">
        <f>+D76</f>
        <v>46</v>
      </c>
      <c r="E10" s="12">
        <f t="shared" si="2"/>
        <v>0.5</v>
      </c>
      <c r="F10" s="12">
        <f t="shared" si="2"/>
        <v>0.70769230769230773</v>
      </c>
      <c r="G10" s="12">
        <f t="shared" si="0"/>
        <v>0.91666666666666663</v>
      </c>
      <c r="H10" s="12">
        <f t="shared" si="1"/>
        <v>0.45833333333333331</v>
      </c>
    </row>
    <row r="11" spans="1:8" ht="25.5" x14ac:dyDescent="0.2">
      <c r="A11" s="9"/>
      <c r="B11" s="10" t="s">
        <v>8</v>
      </c>
      <c r="C11" s="11">
        <f>+C177</f>
        <v>2</v>
      </c>
      <c r="D11" s="11">
        <f>+D177</f>
        <v>9</v>
      </c>
      <c r="E11" s="12">
        <f t="shared" si="2"/>
        <v>4.1666666666666664E-2</v>
      </c>
      <c r="F11" s="12">
        <f t="shared" si="2"/>
        <v>0.13846153846153847</v>
      </c>
      <c r="G11" s="12">
        <f t="shared" si="0"/>
        <v>3.5</v>
      </c>
      <c r="H11" s="12">
        <f t="shared" si="1"/>
        <v>0.14583333333333331</v>
      </c>
    </row>
    <row r="12" spans="1:8" ht="25.5" x14ac:dyDescent="0.2">
      <c r="A12" s="9"/>
      <c r="B12" s="10" t="s">
        <v>9</v>
      </c>
      <c r="C12" s="11">
        <f>+C356</f>
        <v>22</v>
      </c>
      <c r="D12" s="11">
        <f>+D356</f>
        <v>10</v>
      </c>
      <c r="E12" s="12">
        <f t="shared" si="2"/>
        <v>0.45833333333333331</v>
      </c>
      <c r="F12" s="12">
        <f t="shared" si="2"/>
        <v>0.15384615384615385</v>
      </c>
      <c r="G12" s="12">
        <f t="shared" si="0"/>
        <v>-0.54545454545454541</v>
      </c>
      <c r="H12" s="12">
        <f t="shared" si="1"/>
        <v>-0.24999999999999997</v>
      </c>
    </row>
    <row r="13" spans="1:8" ht="25.5" x14ac:dyDescent="0.2">
      <c r="A13" s="9"/>
      <c r="B13" s="10" t="s">
        <v>10</v>
      </c>
      <c r="C13" s="11">
        <f>+C591</f>
        <v>0</v>
      </c>
      <c r="D13" s="11">
        <f>+D591</f>
        <v>0</v>
      </c>
      <c r="E13" s="12">
        <f t="shared" si="2"/>
        <v>0</v>
      </c>
      <c r="F13" s="12">
        <f t="shared" si="2"/>
        <v>0</v>
      </c>
      <c r="G13" s="12" t="str">
        <f t="shared" si="0"/>
        <v/>
      </c>
      <c r="H13" s="12" t="str">
        <f t="shared" si="1"/>
        <v/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0</v>
      </c>
      <c r="D19" s="28">
        <f>SUM(D20:D70)</f>
        <v>0</v>
      </c>
      <c r="E19" s="29" t="str">
        <f t="shared" ref="E19:E50" si="3">+IF(C19=0,"",C19/C$19)</f>
        <v/>
      </c>
      <c r="F19" s="29" t="str">
        <f t="shared" ref="F19:F50" si="4">+IF(D19=0,"",D19/D$19)</f>
        <v/>
      </c>
      <c r="G19" s="29" t="str">
        <f>+IF(AND(C19=0,D19=0),"",IF(C19=0,1,IF(D19=0,-1,(D19-C19)/C19)))</f>
        <v/>
      </c>
      <c r="H19" s="30" t="str">
        <f t="shared" ref="H19:H50" si="5">+IF(OR(AND(E19=""),(G19="")),"",E19*G19)</f>
        <v/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0</v>
      </c>
      <c r="E27" s="12" t="str">
        <f t="shared" si="3"/>
        <v/>
      </c>
      <c r="F27" s="12" t="str">
        <f t="shared" si="4"/>
        <v/>
      </c>
      <c r="G27" s="12" t="str">
        <f t="shared" si="6"/>
        <v xml:space="preserve"> 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0</v>
      </c>
      <c r="D30" s="11">
        <v>0</v>
      </c>
      <c r="E30" s="12" t="str">
        <f t="shared" si="3"/>
        <v/>
      </c>
      <c r="F30" s="12" t="str">
        <f t="shared" si="4"/>
        <v/>
      </c>
      <c r="G30" s="12" t="str">
        <f t="shared" si="6"/>
        <v xml:space="preserve"> </v>
      </c>
      <c r="H30" s="12" t="str">
        <f t="shared" si="5"/>
        <v/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0</v>
      </c>
      <c r="E36" s="12" t="str">
        <f t="shared" si="3"/>
        <v/>
      </c>
      <c r="F36" s="12" t="str">
        <f t="shared" si="4"/>
        <v/>
      </c>
      <c r="G36" s="12" t="str">
        <f t="shared" si="6"/>
        <v xml:space="preserve"> 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0</v>
      </c>
      <c r="D50" s="11">
        <v>0</v>
      </c>
      <c r="E50" s="12" t="str">
        <f t="shared" si="3"/>
        <v/>
      </c>
      <c r="F50" s="12" t="str">
        <f t="shared" si="4"/>
        <v/>
      </c>
      <c r="G50" s="12" t="str">
        <f t="shared" si="6"/>
        <v xml:space="preserve"> </v>
      </c>
      <c r="H50" s="12" t="str">
        <f t="shared" si="5"/>
        <v/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0</v>
      </c>
      <c r="E64" s="12" t="str">
        <f t="shared" si="7"/>
        <v/>
      </c>
      <c r="F64" s="12" t="str">
        <f t="shared" si="8"/>
        <v/>
      </c>
      <c r="G64" s="12" t="str">
        <f t="shared" si="10"/>
        <v xml:space="preserve"> 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24</v>
      </c>
      <c r="D76" s="28">
        <f>SUM(D77:D171)</f>
        <v>46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0.91666666666666663</v>
      </c>
      <c r="H76" s="30">
        <f t="shared" ref="H76:H107" si="13">+IF(OR(AND(E76=""),(G76="")),"",E76*G76)</f>
        <v>0.91666666666666663</v>
      </c>
    </row>
    <row r="77" spans="1:8" x14ac:dyDescent="0.2">
      <c r="A77" s="9"/>
      <c r="B77" s="10" t="s">
        <v>64</v>
      </c>
      <c r="C77" s="11">
        <v>0</v>
      </c>
      <c r="D77" s="11">
        <v>0</v>
      </c>
      <c r="E77" s="12" t="str">
        <f t="shared" si="11"/>
        <v/>
      </c>
      <c r="F77" s="12" t="str">
        <f t="shared" si="12"/>
        <v/>
      </c>
      <c r="G77" s="12" t="str">
        <f t="shared" ref="G77:G108" si="14">+IF(AND(C77=0,D77=0)," ",IF(C77=0,1,IF(D77=0,-1,(D77-C77)/C77)))</f>
        <v xml:space="preserve"> </v>
      </c>
      <c r="H77" s="12" t="str">
        <f t="shared" si="13"/>
        <v/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2</v>
      </c>
      <c r="D80" s="11">
        <v>2</v>
      </c>
      <c r="E80" s="12">
        <f t="shared" si="11"/>
        <v>8.3333333333333329E-2</v>
      </c>
      <c r="F80" s="12">
        <f t="shared" si="12"/>
        <v>4.3478260869565216E-2</v>
      </c>
      <c r="G80" s="12">
        <f t="shared" si="14"/>
        <v>0</v>
      </c>
      <c r="H80" s="12">
        <f t="shared" si="13"/>
        <v>0</v>
      </c>
    </row>
    <row r="81" spans="1:8" ht="25.5" x14ac:dyDescent="0.2">
      <c r="A81" s="9"/>
      <c r="B81" s="10" t="s">
        <v>68</v>
      </c>
      <c r="C81" s="11">
        <v>0</v>
      </c>
      <c r="D81" s="11">
        <v>1</v>
      </c>
      <c r="E81" s="12" t="str">
        <f t="shared" si="11"/>
        <v/>
      </c>
      <c r="F81" s="12">
        <f t="shared" si="12"/>
        <v>2.1739130434782608E-2</v>
      </c>
      <c r="G81" s="12">
        <f t="shared" si="14"/>
        <v>1</v>
      </c>
      <c r="H81" s="12" t="str">
        <f t="shared" si="13"/>
        <v/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1</v>
      </c>
      <c r="D89" s="11">
        <v>0</v>
      </c>
      <c r="E89" s="12">
        <f t="shared" si="11"/>
        <v>4.1666666666666664E-2</v>
      </c>
      <c r="F89" s="12" t="str">
        <f t="shared" si="12"/>
        <v/>
      </c>
      <c r="G89" s="12">
        <f t="shared" si="14"/>
        <v>-1</v>
      </c>
      <c r="H89" s="12">
        <f t="shared" si="13"/>
        <v>-4.1666666666666664E-2</v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0</v>
      </c>
      <c r="E91" s="12" t="str">
        <f t="shared" si="11"/>
        <v/>
      </c>
      <c r="F91" s="12" t="str">
        <f t="shared" si="12"/>
        <v/>
      </c>
      <c r="G91" s="12" t="str">
        <f t="shared" si="14"/>
        <v xml:space="preserve"> 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0</v>
      </c>
      <c r="D92" s="11">
        <v>0</v>
      </c>
      <c r="E92" s="12" t="str">
        <f t="shared" si="11"/>
        <v/>
      </c>
      <c r="F92" s="12" t="str">
        <f t="shared" si="12"/>
        <v/>
      </c>
      <c r="G92" s="12" t="str">
        <f t="shared" si="14"/>
        <v xml:space="preserve"> 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0</v>
      </c>
      <c r="D94" s="11">
        <v>0</v>
      </c>
      <c r="E94" s="12" t="str">
        <f t="shared" si="11"/>
        <v/>
      </c>
      <c r="F94" s="12" t="str">
        <f t="shared" si="12"/>
        <v/>
      </c>
      <c r="G94" s="12" t="str">
        <f t="shared" si="14"/>
        <v xml:space="preserve"> </v>
      </c>
      <c r="H94" s="12" t="str">
        <f t="shared" si="13"/>
        <v/>
      </c>
    </row>
    <row r="95" spans="1:8" x14ac:dyDescent="0.2">
      <c r="A95" s="9"/>
      <c r="B95" s="10" t="s">
        <v>82</v>
      </c>
      <c r="C95" s="11">
        <v>0</v>
      </c>
      <c r="D95" s="11">
        <v>0</v>
      </c>
      <c r="E95" s="12" t="str">
        <f t="shared" si="11"/>
        <v/>
      </c>
      <c r="F95" s="12" t="str">
        <f t="shared" si="12"/>
        <v/>
      </c>
      <c r="G95" s="12" t="str">
        <f t="shared" si="14"/>
        <v xml:space="preserve"> 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0</v>
      </c>
      <c r="D96" s="11">
        <v>0</v>
      </c>
      <c r="E96" s="12" t="str">
        <f t="shared" si="11"/>
        <v/>
      </c>
      <c r="F96" s="12" t="str">
        <f t="shared" si="12"/>
        <v/>
      </c>
      <c r="G96" s="12" t="str">
        <f t="shared" si="14"/>
        <v xml:space="preserve"> </v>
      </c>
      <c r="H96" s="12" t="str">
        <f t="shared" si="13"/>
        <v/>
      </c>
    </row>
    <row r="97" spans="1:8" x14ac:dyDescent="0.2">
      <c r="A97" s="9"/>
      <c r="B97" s="10" t="s">
        <v>84</v>
      </c>
      <c r="C97" s="11">
        <v>0</v>
      </c>
      <c r="D97" s="11">
        <v>0</v>
      </c>
      <c r="E97" s="12" t="str">
        <f t="shared" si="11"/>
        <v/>
      </c>
      <c r="F97" s="12" t="str">
        <f t="shared" si="12"/>
        <v/>
      </c>
      <c r="G97" s="12" t="str">
        <f t="shared" si="14"/>
        <v xml:space="preserve"> 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0</v>
      </c>
      <c r="D102" s="11">
        <v>0</v>
      </c>
      <c r="E102" s="12" t="str">
        <f t="shared" si="11"/>
        <v/>
      </c>
      <c r="F102" s="12" t="str">
        <f t="shared" si="12"/>
        <v/>
      </c>
      <c r="G102" s="12" t="str">
        <f t="shared" si="14"/>
        <v xml:space="preserve"> </v>
      </c>
      <c r="H102" s="12" t="str">
        <f t="shared" si="13"/>
        <v/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0</v>
      </c>
      <c r="D106" s="11">
        <v>0</v>
      </c>
      <c r="E106" s="12" t="str">
        <f t="shared" si="11"/>
        <v/>
      </c>
      <c r="F106" s="12" t="str">
        <f t="shared" si="12"/>
        <v/>
      </c>
      <c r="G106" s="12" t="str">
        <f t="shared" si="14"/>
        <v xml:space="preserve"> </v>
      </c>
      <c r="H106" s="12" t="str">
        <f t="shared" si="13"/>
        <v/>
      </c>
    </row>
    <row r="107" spans="1:8" x14ac:dyDescent="0.2">
      <c r="A107" s="9"/>
      <c r="B107" s="10" t="s">
        <v>94</v>
      </c>
      <c r="C107" s="11">
        <v>0</v>
      </c>
      <c r="D107" s="11">
        <v>0</v>
      </c>
      <c r="E107" s="12" t="str">
        <f t="shared" si="11"/>
        <v/>
      </c>
      <c r="F107" s="12" t="str">
        <f t="shared" si="12"/>
        <v/>
      </c>
      <c r="G107" s="12" t="str">
        <f t="shared" si="14"/>
        <v xml:space="preserve"> </v>
      </c>
      <c r="H107" s="12" t="str">
        <f t="shared" si="13"/>
        <v/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0</v>
      </c>
      <c r="E109" s="12" t="str">
        <f t="shared" si="15"/>
        <v/>
      </c>
      <c r="F109" s="12" t="str">
        <f t="shared" si="16"/>
        <v/>
      </c>
      <c r="G109" s="12" t="str">
        <f t="shared" ref="G109:G140" si="18">+IF(AND(C109=0,D109=0)," ",IF(C109=0,1,IF(D109=0,-1,(D109-C109)/C109)))</f>
        <v xml:space="preserve"> 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0</v>
      </c>
      <c r="E114" s="12" t="str">
        <f t="shared" si="15"/>
        <v/>
      </c>
      <c r="F114" s="12" t="str">
        <f t="shared" si="16"/>
        <v/>
      </c>
      <c r="G114" s="12" t="str">
        <f t="shared" si="18"/>
        <v xml:space="preserve"> 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0</v>
      </c>
      <c r="E115" s="12" t="str">
        <f t="shared" si="15"/>
        <v/>
      </c>
      <c r="F115" s="12" t="str">
        <f t="shared" si="16"/>
        <v/>
      </c>
      <c r="G115" s="12" t="str">
        <f t="shared" si="18"/>
        <v xml:space="preserve"> 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0</v>
      </c>
      <c r="D116" s="11">
        <v>0</v>
      </c>
      <c r="E116" s="12" t="str">
        <f t="shared" si="15"/>
        <v/>
      </c>
      <c r="F116" s="12" t="str">
        <f t="shared" si="16"/>
        <v/>
      </c>
      <c r="G116" s="12" t="str">
        <f t="shared" si="18"/>
        <v xml:space="preserve"> 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0</v>
      </c>
      <c r="D117" s="11">
        <v>0</v>
      </c>
      <c r="E117" s="12" t="str">
        <f t="shared" si="15"/>
        <v/>
      </c>
      <c r="F117" s="12" t="str">
        <f t="shared" si="16"/>
        <v/>
      </c>
      <c r="G117" s="12" t="str">
        <f t="shared" si="18"/>
        <v xml:space="preserve"> 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0</v>
      </c>
      <c r="D118" s="11">
        <v>0</v>
      </c>
      <c r="E118" s="12" t="str">
        <f t="shared" si="15"/>
        <v/>
      </c>
      <c r="F118" s="12" t="str">
        <f t="shared" si="16"/>
        <v/>
      </c>
      <c r="G118" s="12" t="str">
        <f t="shared" si="18"/>
        <v xml:space="preserve"> </v>
      </c>
      <c r="H118" s="12" t="str">
        <f t="shared" si="17"/>
        <v/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0</v>
      </c>
      <c r="D120" s="11">
        <v>0</v>
      </c>
      <c r="E120" s="12" t="str">
        <f t="shared" si="15"/>
        <v/>
      </c>
      <c r="F120" s="12" t="str">
        <f t="shared" si="16"/>
        <v/>
      </c>
      <c r="G120" s="12" t="str">
        <f t="shared" si="18"/>
        <v xml:space="preserve"> 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0</v>
      </c>
      <c r="E123" s="12" t="str">
        <f t="shared" si="15"/>
        <v/>
      </c>
      <c r="F123" s="12" t="str">
        <f t="shared" si="16"/>
        <v/>
      </c>
      <c r="G123" s="12" t="str">
        <f t="shared" si="18"/>
        <v xml:space="preserve"> 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0</v>
      </c>
      <c r="D124" s="11">
        <v>0</v>
      </c>
      <c r="E124" s="12" t="str">
        <f t="shared" si="15"/>
        <v/>
      </c>
      <c r="F124" s="12" t="str">
        <f t="shared" si="16"/>
        <v/>
      </c>
      <c r="G124" s="12" t="str">
        <f t="shared" si="18"/>
        <v xml:space="preserve"> </v>
      </c>
      <c r="H124" s="12" t="str">
        <f t="shared" si="17"/>
        <v/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0</v>
      </c>
      <c r="E126" s="12" t="str">
        <f t="shared" si="15"/>
        <v/>
      </c>
      <c r="F126" s="12" t="str">
        <f t="shared" si="16"/>
        <v/>
      </c>
      <c r="G126" s="12" t="str">
        <f t="shared" si="18"/>
        <v xml:space="preserve"> 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0</v>
      </c>
      <c r="D128" s="11">
        <v>0</v>
      </c>
      <c r="E128" s="12" t="str">
        <f t="shared" si="15"/>
        <v/>
      </c>
      <c r="F128" s="12" t="str">
        <f t="shared" si="16"/>
        <v/>
      </c>
      <c r="G128" s="12" t="str">
        <f t="shared" si="18"/>
        <v xml:space="preserve"> </v>
      </c>
      <c r="H128" s="12" t="str">
        <f t="shared" si="17"/>
        <v/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2</v>
      </c>
      <c r="D130" s="11">
        <v>6</v>
      </c>
      <c r="E130" s="12">
        <f t="shared" si="15"/>
        <v>8.3333333333333329E-2</v>
      </c>
      <c r="F130" s="12">
        <f t="shared" si="16"/>
        <v>0.13043478260869565</v>
      </c>
      <c r="G130" s="12">
        <f t="shared" si="18"/>
        <v>2</v>
      </c>
      <c r="H130" s="12">
        <f t="shared" si="17"/>
        <v>0.16666666666666666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0</v>
      </c>
      <c r="D132" s="11">
        <v>0</v>
      </c>
      <c r="E132" s="12" t="str">
        <f t="shared" si="15"/>
        <v/>
      </c>
      <c r="F132" s="12" t="str">
        <f t="shared" si="16"/>
        <v/>
      </c>
      <c r="G132" s="12" t="str">
        <f t="shared" si="18"/>
        <v xml:space="preserve"> </v>
      </c>
      <c r="H132" s="12" t="str">
        <f t="shared" si="17"/>
        <v/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5</v>
      </c>
      <c r="D135" s="11">
        <v>7</v>
      </c>
      <c r="E135" s="12">
        <f t="shared" si="15"/>
        <v>0.20833333333333334</v>
      </c>
      <c r="F135" s="12">
        <f t="shared" si="16"/>
        <v>0.15217391304347827</v>
      </c>
      <c r="G135" s="12">
        <f t="shared" si="18"/>
        <v>0.4</v>
      </c>
      <c r="H135" s="12">
        <f t="shared" si="17"/>
        <v>8.3333333333333343E-2</v>
      </c>
    </row>
    <row r="136" spans="1:8" ht="25.5" x14ac:dyDescent="0.2">
      <c r="A136" s="9"/>
      <c r="B136" s="10" t="s">
        <v>123</v>
      </c>
      <c r="C136" s="11">
        <v>0</v>
      </c>
      <c r="D136" s="11">
        <v>0</v>
      </c>
      <c r="E136" s="12" t="str">
        <f t="shared" si="15"/>
        <v/>
      </c>
      <c r="F136" s="12" t="str">
        <f t="shared" si="16"/>
        <v/>
      </c>
      <c r="G136" s="12" t="str">
        <f t="shared" si="18"/>
        <v xml:space="preserve"> 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0</v>
      </c>
      <c r="E137" s="12" t="str">
        <f t="shared" si="15"/>
        <v/>
      </c>
      <c r="F137" s="12" t="str">
        <f t="shared" si="16"/>
        <v/>
      </c>
      <c r="G137" s="12" t="str">
        <f t="shared" si="18"/>
        <v xml:space="preserve"> 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11</v>
      </c>
      <c r="E139" s="12" t="str">
        <f t="shared" si="15"/>
        <v/>
      </c>
      <c r="F139" s="12">
        <f t="shared" si="16"/>
        <v>0.2391304347826087</v>
      </c>
      <c r="G139" s="12">
        <f t="shared" si="18"/>
        <v>1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2</v>
      </c>
      <c r="D140" s="11">
        <v>12</v>
      </c>
      <c r="E140" s="12">
        <f t="shared" ref="E140:E171" si="19">+IF(C140=0,"",C140/C$76)</f>
        <v>8.3333333333333329E-2</v>
      </c>
      <c r="F140" s="12">
        <f t="shared" ref="F140:F171" si="20">+IF(D140=0,"",D140/D$76)</f>
        <v>0.2608695652173913</v>
      </c>
      <c r="G140" s="12">
        <f t="shared" si="18"/>
        <v>5</v>
      </c>
      <c r="H140" s="12">
        <f t="shared" ref="H140:H171" si="21">+IF(OR(AND(E140=""),(G140="")),"",E140*G140)</f>
        <v>0.41666666666666663</v>
      </c>
    </row>
    <row r="141" spans="1:8" x14ac:dyDescent="0.2">
      <c r="A141" s="9"/>
      <c r="B141" s="10" t="s">
        <v>128</v>
      </c>
      <c r="C141" s="11">
        <v>11</v>
      </c>
      <c r="D141" s="11">
        <v>0</v>
      </c>
      <c r="E141" s="12">
        <f t="shared" si="19"/>
        <v>0.45833333333333331</v>
      </c>
      <c r="F141" s="12" t="str">
        <f t="shared" si="20"/>
        <v/>
      </c>
      <c r="G141" s="12">
        <f t="shared" ref="G141:G171" si="22">+IF(AND(C141=0,D141=0)," ",IF(C141=0,1,IF(D141=0,-1,(D141-C141)/C141)))</f>
        <v>-1</v>
      </c>
      <c r="H141" s="12">
        <f t="shared" si="21"/>
        <v>-0.45833333333333331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5</v>
      </c>
      <c r="E147" s="12" t="str">
        <f t="shared" si="19"/>
        <v/>
      </c>
      <c r="F147" s="12">
        <f t="shared" si="20"/>
        <v>0.10869565217391304</v>
      </c>
      <c r="G147" s="12">
        <f t="shared" si="22"/>
        <v>1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1</v>
      </c>
      <c r="D157" s="11">
        <v>0</v>
      </c>
      <c r="E157" s="12">
        <f t="shared" si="19"/>
        <v>4.1666666666666664E-2</v>
      </c>
      <c r="F157" s="12" t="str">
        <f t="shared" si="20"/>
        <v/>
      </c>
      <c r="G157" s="12">
        <f t="shared" si="22"/>
        <v>-1</v>
      </c>
      <c r="H157" s="12">
        <f t="shared" si="21"/>
        <v>-4.1666666666666664E-2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1</v>
      </c>
      <c r="E159" s="12" t="str">
        <f t="shared" si="19"/>
        <v/>
      </c>
      <c r="F159" s="12">
        <f t="shared" si="20"/>
        <v>2.1739130434782608E-2</v>
      </c>
      <c r="G159" s="12">
        <f t="shared" si="22"/>
        <v>1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1</v>
      </c>
      <c r="E166" s="12" t="str">
        <f t="shared" si="19"/>
        <v/>
      </c>
      <c r="F166" s="12">
        <f t="shared" si="20"/>
        <v>2.1739130434782608E-2</v>
      </c>
      <c r="G166" s="12">
        <f t="shared" si="22"/>
        <v>1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0</v>
      </c>
      <c r="E168" s="12" t="str">
        <f t="shared" si="19"/>
        <v/>
      </c>
      <c r="F168" s="12" t="str">
        <f t="shared" si="20"/>
        <v/>
      </c>
      <c r="G168" s="12" t="str">
        <f t="shared" si="22"/>
        <v xml:space="preserve"> 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2</v>
      </c>
      <c r="D177" s="28">
        <f>SUM(D178:D350)</f>
        <v>9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3.5</v>
      </c>
      <c r="H177" s="30">
        <f t="shared" ref="H177:H208" si="25">+IF(OR(AND(E177=""),(G177="")),"",E177*G177)</f>
        <v>3.5</v>
      </c>
    </row>
    <row r="178" spans="1:8" x14ac:dyDescent="0.2">
      <c r="A178" s="9"/>
      <c r="B178" s="10" t="s">
        <v>159</v>
      </c>
      <c r="C178" s="11">
        <v>0</v>
      </c>
      <c r="D178" s="11">
        <v>0</v>
      </c>
      <c r="E178" s="12" t="str">
        <f t="shared" si="23"/>
        <v/>
      </c>
      <c r="F178" s="12" t="str">
        <f t="shared" si="24"/>
        <v/>
      </c>
      <c r="G178" s="12" t="str">
        <f t="shared" ref="G178:G209" si="26">+IF(AND(C178=0,D178=0)," ",IF(C178=0,1,IF(D178=0,-1,(D178-C178)/C178)))</f>
        <v xml:space="preserve"> </v>
      </c>
      <c r="H178" s="12" t="str">
        <f t="shared" si="25"/>
        <v/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0</v>
      </c>
      <c r="E180" s="12" t="str">
        <f t="shared" si="23"/>
        <v/>
      </c>
      <c r="F180" s="12" t="str">
        <f t="shared" si="24"/>
        <v/>
      </c>
      <c r="G180" s="12" t="str">
        <f t="shared" si="26"/>
        <v xml:space="preserve"> 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0</v>
      </c>
      <c r="D182" s="11">
        <v>0</v>
      </c>
      <c r="E182" s="12" t="str">
        <f t="shared" si="23"/>
        <v/>
      </c>
      <c r="F182" s="12" t="str">
        <f t="shared" si="24"/>
        <v/>
      </c>
      <c r="G182" s="12" t="str">
        <f t="shared" si="26"/>
        <v xml:space="preserve"> </v>
      </c>
      <c r="H182" s="12" t="str">
        <f t="shared" si="25"/>
        <v/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0</v>
      </c>
      <c r="D184" s="11">
        <v>0</v>
      </c>
      <c r="E184" s="12" t="str">
        <f t="shared" si="23"/>
        <v/>
      </c>
      <c r="F184" s="12" t="str">
        <f t="shared" si="24"/>
        <v/>
      </c>
      <c r="G184" s="12" t="str">
        <f t="shared" si="26"/>
        <v xml:space="preserve"> </v>
      </c>
      <c r="H184" s="12" t="str">
        <f t="shared" si="25"/>
        <v/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0</v>
      </c>
      <c r="D186" s="11">
        <v>0</v>
      </c>
      <c r="E186" s="12" t="str">
        <f t="shared" si="23"/>
        <v/>
      </c>
      <c r="F186" s="12" t="str">
        <f t="shared" si="24"/>
        <v/>
      </c>
      <c r="G186" s="12" t="str">
        <f t="shared" si="26"/>
        <v xml:space="preserve"> </v>
      </c>
      <c r="H186" s="12" t="str">
        <f t="shared" si="25"/>
        <v/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0</v>
      </c>
      <c r="D191" s="11">
        <v>0</v>
      </c>
      <c r="E191" s="12" t="str">
        <f t="shared" si="23"/>
        <v/>
      </c>
      <c r="F191" s="12" t="str">
        <f t="shared" si="24"/>
        <v/>
      </c>
      <c r="G191" s="12" t="str">
        <f t="shared" si="26"/>
        <v xml:space="preserve"> 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0</v>
      </c>
      <c r="D192" s="11">
        <v>0</v>
      </c>
      <c r="E192" s="12" t="str">
        <f t="shared" si="23"/>
        <v/>
      </c>
      <c r="F192" s="12" t="str">
        <f t="shared" si="24"/>
        <v/>
      </c>
      <c r="G192" s="12" t="str">
        <f t="shared" si="26"/>
        <v xml:space="preserve"> 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0</v>
      </c>
      <c r="D193" s="11">
        <v>0</v>
      </c>
      <c r="E193" s="12" t="str">
        <f t="shared" si="23"/>
        <v/>
      </c>
      <c r="F193" s="12" t="str">
        <f t="shared" si="24"/>
        <v/>
      </c>
      <c r="G193" s="12" t="str">
        <f t="shared" si="26"/>
        <v xml:space="preserve"> 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0</v>
      </c>
      <c r="D198" s="11">
        <v>0</v>
      </c>
      <c r="E198" s="12" t="str">
        <f t="shared" si="23"/>
        <v/>
      </c>
      <c r="F198" s="12" t="str">
        <f t="shared" si="24"/>
        <v/>
      </c>
      <c r="G198" s="12" t="str">
        <f t="shared" si="26"/>
        <v xml:space="preserve"> </v>
      </c>
      <c r="H198" s="12" t="str">
        <f t="shared" si="25"/>
        <v/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0</v>
      </c>
      <c r="D204" s="11">
        <v>0</v>
      </c>
      <c r="E204" s="12" t="str">
        <f t="shared" si="23"/>
        <v/>
      </c>
      <c r="F204" s="12" t="str">
        <f t="shared" si="24"/>
        <v/>
      </c>
      <c r="G204" s="12" t="str">
        <f t="shared" si="26"/>
        <v xml:space="preserve"> </v>
      </c>
      <c r="H204" s="12" t="str">
        <f t="shared" si="25"/>
        <v/>
      </c>
    </row>
    <row r="205" spans="1:8" ht="25.5" x14ac:dyDescent="0.2">
      <c r="A205" s="9"/>
      <c r="B205" s="10" t="s">
        <v>186</v>
      </c>
      <c r="C205" s="11">
        <v>0</v>
      </c>
      <c r="D205" s="11">
        <v>0</v>
      </c>
      <c r="E205" s="12" t="str">
        <f t="shared" si="23"/>
        <v/>
      </c>
      <c r="F205" s="12" t="str">
        <f t="shared" si="24"/>
        <v/>
      </c>
      <c r="G205" s="12" t="str">
        <f t="shared" si="26"/>
        <v xml:space="preserve"> </v>
      </c>
      <c r="H205" s="12" t="str">
        <f t="shared" si="25"/>
        <v/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0</v>
      </c>
      <c r="D207" s="11">
        <v>0</v>
      </c>
      <c r="E207" s="12" t="str">
        <f t="shared" si="23"/>
        <v/>
      </c>
      <c r="F207" s="12" t="str">
        <f t="shared" si="24"/>
        <v/>
      </c>
      <c r="G207" s="12" t="str">
        <f t="shared" si="26"/>
        <v xml:space="preserve"> </v>
      </c>
      <c r="H207" s="12" t="str">
        <f t="shared" si="25"/>
        <v/>
      </c>
    </row>
    <row r="208" spans="1:8" x14ac:dyDescent="0.2">
      <c r="A208" s="9"/>
      <c r="B208" s="10" t="s">
        <v>189</v>
      </c>
      <c r="C208" s="11">
        <v>1</v>
      </c>
      <c r="D208" s="11">
        <v>0</v>
      </c>
      <c r="E208" s="12">
        <f t="shared" si="23"/>
        <v>0.5</v>
      </c>
      <c r="F208" s="12" t="str">
        <f t="shared" si="24"/>
        <v/>
      </c>
      <c r="G208" s="12">
        <f t="shared" si="26"/>
        <v>-1</v>
      </c>
      <c r="H208" s="12">
        <f t="shared" si="25"/>
        <v>-0.5</v>
      </c>
    </row>
    <row r="209" spans="1:8" x14ac:dyDescent="0.2">
      <c r="A209" s="9"/>
      <c r="B209" s="10" t="s">
        <v>190</v>
      </c>
      <c r="C209" s="11">
        <v>0</v>
      </c>
      <c r="D209" s="11">
        <v>0</v>
      </c>
      <c r="E209" s="12" t="str">
        <f t="shared" ref="E209:E240" si="27">+IF(C209=0,"",C209/C$177)</f>
        <v/>
      </c>
      <c r="F209" s="12" t="str">
        <f t="shared" ref="F209:F240" si="28">+IF(D209=0,"",D209/D$177)</f>
        <v/>
      </c>
      <c r="G209" s="12" t="str">
        <f t="shared" si="26"/>
        <v xml:space="preserve"> </v>
      </c>
      <c r="H209" s="12" t="str">
        <f t="shared" ref="H209:H240" si="29">+IF(OR(AND(E209=""),(G209="")),"",E209*G209)</f>
        <v/>
      </c>
    </row>
    <row r="210" spans="1:8" x14ac:dyDescent="0.2">
      <c r="A210" s="9"/>
      <c r="B210" s="10" t="s">
        <v>191</v>
      </c>
      <c r="C210" s="11">
        <v>0</v>
      </c>
      <c r="D210" s="11">
        <v>0</v>
      </c>
      <c r="E210" s="12" t="str">
        <f t="shared" si="27"/>
        <v/>
      </c>
      <c r="F210" s="12" t="str">
        <f t="shared" si="28"/>
        <v/>
      </c>
      <c r="G210" s="12" t="str">
        <f t="shared" ref="G210:G241" si="30">+IF(AND(C210=0,D210=0)," ",IF(C210=0,1,IF(D210=0,-1,(D210-C210)/C210)))</f>
        <v xml:space="preserve"> </v>
      </c>
      <c r="H210" s="12" t="str">
        <f t="shared" si="29"/>
        <v/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0</v>
      </c>
      <c r="E212" s="12" t="str">
        <f t="shared" si="27"/>
        <v/>
      </c>
      <c r="F212" s="12" t="str">
        <f t="shared" si="28"/>
        <v/>
      </c>
      <c r="G212" s="12" t="str">
        <f t="shared" si="30"/>
        <v xml:space="preserve"> 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0</v>
      </c>
      <c r="E215" s="12" t="str">
        <f t="shared" si="27"/>
        <v/>
      </c>
      <c r="F215" s="12" t="str">
        <f t="shared" si="28"/>
        <v/>
      </c>
      <c r="G215" s="12" t="str">
        <f t="shared" si="30"/>
        <v xml:space="preserve"> 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0</v>
      </c>
      <c r="D216" s="11">
        <v>0</v>
      </c>
      <c r="E216" s="12" t="str">
        <f t="shared" si="27"/>
        <v/>
      </c>
      <c r="F216" s="12" t="str">
        <f t="shared" si="28"/>
        <v/>
      </c>
      <c r="G216" s="12" t="str">
        <f t="shared" si="30"/>
        <v xml:space="preserve"> </v>
      </c>
      <c r="H216" s="12" t="str">
        <f t="shared" si="29"/>
        <v/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0</v>
      </c>
      <c r="D219" s="11">
        <v>0</v>
      </c>
      <c r="E219" s="12" t="str">
        <f t="shared" si="27"/>
        <v/>
      </c>
      <c r="F219" s="12" t="str">
        <f t="shared" si="28"/>
        <v/>
      </c>
      <c r="G219" s="12" t="str">
        <f t="shared" si="30"/>
        <v xml:space="preserve"> </v>
      </c>
      <c r="H219" s="12" t="str">
        <f t="shared" si="29"/>
        <v/>
      </c>
    </row>
    <row r="220" spans="1:8" x14ac:dyDescent="0.2">
      <c r="A220" s="9"/>
      <c r="B220" s="10" t="s">
        <v>201</v>
      </c>
      <c r="C220" s="11">
        <v>0</v>
      </c>
      <c r="D220" s="11">
        <v>0</v>
      </c>
      <c r="E220" s="12" t="str">
        <f t="shared" si="27"/>
        <v/>
      </c>
      <c r="F220" s="12" t="str">
        <f t="shared" si="28"/>
        <v/>
      </c>
      <c r="G220" s="12" t="str">
        <f t="shared" si="30"/>
        <v xml:space="preserve"> </v>
      </c>
      <c r="H220" s="12" t="str">
        <f t="shared" si="29"/>
        <v/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0</v>
      </c>
      <c r="D224" s="11">
        <v>0</v>
      </c>
      <c r="E224" s="12" t="str">
        <f t="shared" si="27"/>
        <v/>
      </c>
      <c r="F224" s="12" t="str">
        <f t="shared" si="28"/>
        <v/>
      </c>
      <c r="G224" s="12" t="str">
        <f t="shared" si="30"/>
        <v xml:space="preserve"> </v>
      </c>
      <c r="H224" s="12" t="str">
        <f t="shared" si="29"/>
        <v/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0</v>
      </c>
      <c r="D231" s="11">
        <v>0</v>
      </c>
      <c r="E231" s="12" t="str">
        <f t="shared" si="27"/>
        <v/>
      </c>
      <c r="F231" s="12" t="str">
        <f t="shared" si="28"/>
        <v/>
      </c>
      <c r="G231" s="12" t="str">
        <f t="shared" si="30"/>
        <v xml:space="preserve"> </v>
      </c>
      <c r="H231" s="12" t="str">
        <f t="shared" si="29"/>
        <v/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0</v>
      </c>
      <c r="D244" s="11">
        <v>3</v>
      </c>
      <c r="E244" s="12" t="str">
        <f t="shared" si="31"/>
        <v/>
      </c>
      <c r="F244" s="12">
        <f t="shared" si="32"/>
        <v>0.33333333333333331</v>
      </c>
      <c r="G244" s="12">
        <f t="shared" si="34"/>
        <v>1</v>
      </c>
      <c r="H244" s="12" t="str">
        <f t="shared" si="33"/>
        <v/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1</v>
      </c>
      <c r="D247" s="11">
        <v>6</v>
      </c>
      <c r="E247" s="12">
        <f t="shared" si="31"/>
        <v>0.5</v>
      </c>
      <c r="F247" s="12">
        <f t="shared" si="32"/>
        <v>0.66666666666666663</v>
      </c>
      <c r="G247" s="12">
        <f t="shared" si="34"/>
        <v>5</v>
      </c>
      <c r="H247" s="12">
        <f t="shared" si="33"/>
        <v>2.5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0</v>
      </c>
      <c r="E270" s="12" t="str">
        <f t="shared" si="31"/>
        <v/>
      </c>
      <c r="F270" s="12" t="str">
        <f t="shared" si="32"/>
        <v/>
      </c>
      <c r="G270" s="12" t="str">
        <f t="shared" si="34"/>
        <v xml:space="preserve"> 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0</v>
      </c>
      <c r="E281" s="12" t="str">
        <f t="shared" si="35"/>
        <v/>
      </c>
      <c r="F281" s="12" t="str">
        <f t="shared" si="36"/>
        <v/>
      </c>
      <c r="G281" s="12" t="str">
        <f t="shared" si="38"/>
        <v xml:space="preserve"> 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0</v>
      </c>
      <c r="D282" s="11">
        <v>0</v>
      </c>
      <c r="E282" s="12" t="str">
        <f t="shared" si="35"/>
        <v/>
      </c>
      <c r="F282" s="12" t="str">
        <f t="shared" si="36"/>
        <v/>
      </c>
      <c r="G282" s="12" t="str">
        <f t="shared" si="38"/>
        <v xml:space="preserve"> 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0</v>
      </c>
      <c r="D283" s="11">
        <v>0</v>
      </c>
      <c r="E283" s="12" t="str">
        <f t="shared" si="35"/>
        <v/>
      </c>
      <c r="F283" s="12" t="str">
        <f t="shared" si="36"/>
        <v/>
      </c>
      <c r="G283" s="12" t="str">
        <f t="shared" si="38"/>
        <v xml:space="preserve"> 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0</v>
      </c>
      <c r="E294" s="12" t="str">
        <f t="shared" si="35"/>
        <v/>
      </c>
      <c r="F294" s="12" t="str">
        <f t="shared" si="36"/>
        <v/>
      </c>
      <c r="G294" s="12" t="str">
        <f t="shared" si="38"/>
        <v xml:space="preserve"> 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0</v>
      </c>
      <c r="D295" s="11">
        <v>0</v>
      </c>
      <c r="E295" s="12" t="str">
        <f t="shared" si="35"/>
        <v/>
      </c>
      <c r="F295" s="12" t="str">
        <f t="shared" si="36"/>
        <v/>
      </c>
      <c r="G295" s="12" t="str">
        <f t="shared" si="38"/>
        <v xml:space="preserve"> 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0</v>
      </c>
      <c r="E300" s="12" t="str">
        <f t="shared" si="35"/>
        <v/>
      </c>
      <c r="F300" s="12" t="str">
        <f t="shared" si="36"/>
        <v/>
      </c>
      <c r="G300" s="12" t="str">
        <f t="shared" si="38"/>
        <v xml:space="preserve"> 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0</v>
      </c>
      <c r="D308" s="11">
        <v>0</v>
      </c>
      <c r="E308" s="12" t="str">
        <f t="shared" si="39"/>
        <v/>
      </c>
      <c r="F308" s="12" t="str">
        <f t="shared" si="40"/>
        <v/>
      </c>
      <c r="G308" s="12" t="str">
        <f t="shared" si="42"/>
        <v xml:space="preserve"> </v>
      </c>
      <c r="H308" s="12" t="str">
        <f t="shared" si="41"/>
        <v/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0</v>
      </c>
      <c r="E311" s="12" t="str">
        <f t="shared" si="39"/>
        <v/>
      </c>
      <c r="F311" s="12" t="str">
        <f t="shared" si="40"/>
        <v/>
      </c>
      <c r="G311" s="12" t="str">
        <f t="shared" si="42"/>
        <v xml:space="preserve"> 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0</v>
      </c>
      <c r="E314" s="12" t="str">
        <f t="shared" si="39"/>
        <v/>
      </c>
      <c r="F314" s="12" t="str">
        <f t="shared" si="40"/>
        <v/>
      </c>
      <c r="G314" s="12" t="str">
        <f t="shared" si="42"/>
        <v xml:space="preserve"> 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0</v>
      </c>
      <c r="E323" s="12" t="str">
        <f t="shared" si="39"/>
        <v/>
      </c>
      <c r="F323" s="12" t="str">
        <f t="shared" si="40"/>
        <v/>
      </c>
      <c r="G323" s="12" t="str">
        <f t="shared" si="42"/>
        <v xml:space="preserve"> 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0</v>
      </c>
      <c r="D325" s="11">
        <v>0</v>
      </c>
      <c r="E325" s="12" t="str">
        <f t="shared" si="39"/>
        <v/>
      </c>
      <c r="F325" s="12" t="str">
        <f t="shared" si="40"/>
        <v/>
      </c>
      <c r="G325" s="12" t="str">
        <f t="shared" si="42"/>
        <v xml:space="preserve"> </v>
      </c>
      <c r="H325" s="12" t="str">
        <f t="shared" si="41"/>
        <v/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22</v>
      </c>
      <c r="D356" s="28">
        <f>SUM(D357:D585)</f>
        <v>10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-0.54545454545454541</v>
      </c>
      <c r="H356" s="30">
        <f t="shared" ref="H356:H419" si="49">+IF(OR(AND(E356=""),(G356="")),"",E356*G356)</f>
        <v>-0.54545454545454541</v>
      </c>
    </row>
    <row r="357" spans="1:8" x14ac:dyDescent="0.2">
      <c r="A357" s="9"/>
      <c r="B357" s="10" t="s">
        <v>332</v>
      </c>
      <c r="C357" s="11">
        <v>0</v>
      </c>
      <c r="D357" s="11">
        <v>0</v>
      </c>
      <c r="E357" s="12" t="str">
        <f t="shared" si="47"/>
        <v/>
      </c>
      <c r="F357" s="12" t="str">
        <f t="shared" si="48"/>
        <v/>
      </c>
      <c r="G357" s="12" t="str">
        <f t="shared" ref="G357:G420" si="50">+IF(AND(C357=0,D357=0)," ",IF(C357=0,1,IF(D357=0,-1,(D357-C357)/C357)))</f>
        <v xml:space="preserve"> </v>
      </c>
      <c r="H357" s="12" t="str">
        <f t="shared" si="49"/>
        <v/>
      </c>
    </row>
    <row r="358" spans="1:8" x14ac:dyDescent="0.2">
      <c r="A358" s="9"/>
      <c r="B358" s="10" t="s">
        <v>333</v>
      </c>
      <c r="C358" s="11">
        <v>0</v>
      </c>
      <c r="D358" s="11">
        <v>0</v>
      </c>
      <c r="E358" s="12" t="str">
        <f t="shared" si="47"/>
        <v/>
      </c>
      <c r="F358" s="12" t="str">
        <f t="shared" si="48"/>
        <v/>
      </c>
      <c r="G358" s="12" t="str">
        <f t="shared" si="50"/>
        <v xml:space="preserve"> 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1</v>
      </c>
      <c r="D361" s="11">
        <v>0</v>
      </c>
      <c r="E361" s="12">
        <f t="shared" si="47"/>
        <v>4.5454545454545456E-2</v>
      </c>
      <c r="F361" s="12" t="str">
        <f t="shared" si="48"/>
        <v/>
      </c>
      <c r="G361" s="12">
        <f t="shared" si="50"/>
        <v>-1</v>
      </c>
      <c r="H361" s="12">
        <f t="shared" si="49"/>
        <v>-4.5454545454545456E-2</v>
      </c>
    </row>
    <row r="362" spans="1:8" x14ac:dyDescent="0.2">
      <c r="A362" s="9"/>
      <c r="B362" s="10" t="s">
        <v>337</v>
      </c>
      <c r="C362" s="11">
        <v>0</v>
      </c>
      <c r="D362" s="11">
        <v>1</v>
      </c>
      <c r="E362" s="12" t="str">
        <f t="shared" si="47"/>
        <v/>
      </c>
      <c r="F362" s="12">
        <f t="shared" si="48"/>
        <v>0.1</v>
      </c>
      <c r="G362" s="12">
        <f t="shared" si="50"/>
        <v>1</v>
      </c>
      <c r="H362" s="12" t="str">
        <f t="shared" si="49"/>
        <v/>
      </c>
    </row>
    <row r="363" spans="1:8" x14ac:dyDescent="0.2">
      <c r="A363" s="9"/>
      <c r="B363" s="10" t="s">
        <v>338</v>
      </c>
      <c r="C363" s="11">
        <v>0</v>
      </c>
      <c r="D363" s="11">
        <v>0</v>
      </c>
      <c r="E363" s="12" t="str">
        <f t="shared" si="47"/>
        <v/>
      </c>
      <c r="F363" s="12" t="str">
        <f t="shared" si="48"/>
        <v/>
      </c>
      <c r="G363" s="12" t="str">
        <f t="shared" si="50"/>
        <v xml:space="preserve"> 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0</v>
      </c>
      <c r="D365" s="11">
        <v>0</v>
      </c>
      <c r="E365" s="12" t="str">
        <f t="shared" si="47"/>
        <v/>
      </c>
      <c r="F365" s="12" t="str">
        <f t="shared" si="48"/>
        <v/>
      </c>
      <c r="G365" s="12" t="str">
        <f t="shared" si="50"/>
        <v xml:space="preserve"> </v>
      </c>
      <c r="H365" s="12" t="str">
        <f t="shared" si="49"/>
        <v/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0</v>
      </c>
      <c r="D368" s="11">
        <v>5</v>
      </c>
      <c r="E368" s="12" t="str">
        <f t="shared" si="47"/>
        <v/>
      </c>
      <c r="F368" s="12">
        <f t="shared" si="48"/>
        <v>0.5</v>
      </c>
      <c r="G368" s="12">
        <f t="shared" si="50"/>
        <v>1</v>
      </c>
      <c r="H368" s="12" t="str">
        <f t="shared" si="49"/>
        <v/>
      </c>
    </row>
    <row r="369" spans="1:8" x14ac:dyDescent="0.2">
      <c r="A369" s="9"/>
      <c r="B369" s="10" t="s">
        <v>344</v>
      </c>
      <c r="C369" s="11">
        <v>0</v>
      </c>
      <c r="D369" s="11">
        <v>0</v>
      </c>
      <c r="E369" s="12" t="str">
        <f t="shared" si="47"/>
        <v/>
      </c>
      <c r="F369" s="12" t="str">
        <f t="shared" si="48"/>
        <v/>
      </c>
      <c r="G369" s="12" t="str">
        <f t="shared" si="50"/>
        <v xml:space="preserve"> </v>
      </c>
      <c r="H369" s="12" t="str">
        <f t="shared" si="49"/>
        <v/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0</v>
      </c>
      <c r="D371" s="11">
        <v>0</v>
      </c>
      <c r="E371" s="12" t="str">
        <f t="shared" si="47"/>
        <v/>
      </c>
      <c r="F371" s="12" t="str">
        <f t="shared" si="48"/>
        <v/>
      </c>
      <c r="G371" s="12" t="str">
        <f t="shared" si="50"/>
        <v xml:space="preserve"> </v>
      </c>
      <c r="H371" s="12" t="str">
        <f t="shared" si="49"/>
        <v/>
      </c>
    </row>
    <row r="372" spans="1:8" x14ac:dyDescent="0.2">
      <c r="A372" s="9"/>
      <c r="B372" s="10" t="s">
        <v>347</v>
      </c>
      <c r="C372" s="11">
        <v>0</v>
      </c>
      <c r="D372" s="11">
        <v>0</v>
      </c>
      <c r="E372" s="12" t="str">
        <f t="shared" si="47"/>
        <v/>
      </c>
      <c r="F372" s="12" t="str">
        <f t="shared" si="48"/>
        <v/>
      </c>
      <c r="G372" s="12" t="str">
        <f t="shared" si="50"/>
        <v xml:space="preserve"> </v>
      </c>
      <c r="H372" s="12" t="str">
        <f t="shared" si="49"/>
        <v/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0</v>
      </c>
      <c r="D376" s="11">
        <v>0</v>
      </c>
      <c r="E376" s="12" t="str">
        <f t="shared" si="47"/>
        <v/>
      </c>
      <c r="F376" s="12" t="str">
        <f t="shared" si="48"/>
        <v/>
      </c>
      <c r="G376" s="12" t="str">
        <f t="shared" si="50"/>
        <v xml:space="preserve"> </v>
      </c>
      <c r="H376" s="12" t="str">
        <f t="shared" si="49"/>
        <v/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0</v>
      </c>
      <c r="E379" s="12" t="str">
        <f t="shared" si="47"/>
        <v/>
      </c>
      <c r="F379" s="12" t="str">
        <f t="shared" si="48"/>
        <v/>
      </c>
      <c r="G379" s="12" t="str">
        <f t="shared" si="50"/>
        <v xml:space="preserve"> 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0</v>
      </c>
      <c r="D380" s="11">
        <v>0</v>
      </c>
      <c r="E380" s="12" t="str">
        <f t="shared" si="47"/>
        <v/>
      </c>
      <c r="F380" s="12" t="str">
        <f t="shared" si="48"/>
        <v/>
      </c>
      <c r="G380" s="12" t="str">
        <f t="shared" si="50"/>
        <v xml:space="preserve"> </v>
      </c>
      <c r="H380" s="12" t="str">
        <f t="shared" si="49"/>
        <v/>
      </c>
    </row>
    <row r="381" spans="1:8" x14ac:dyDescent="0.2">
      <c r="A381" s="9"/>
      <c r="B381" s="10" t="s">
        <v>356</v>
      </c>
      <c r="C381" s="11">
        <v>0</v>
      </c>
      <c r="D381" s="11">
        <v>0</v>
      </c>
      <c r="E381" s="12" t="str">
        <f t="shared" si="47"/>
        <v/>
      </c>
      <c r="F381" s="12" t="str">
        <f t="shared" si="48"/>
        <v/>
      </c>
      <c r="G381" s="12" t="str">
        <f t="shared" si="50"/>
        <v xml:space="preserve"> 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0</v>
      </c>
      <c r="E386" s="12" t="str">
        <f t="shared" si="47"/>
        <v/>
      </c>
      <c r="F386" s="12" t="str">
        <f t="shared" si="48"/>
        <v/>
      </c>
      <c r="G386" s="12" t="str">
        <f t="shared" si="50"/>
        <v xml:space="preserve"> 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0</v>
      </c>
      <c r="D387" s="11">
        <v>0</v>
      </c>
      <c r="E387" s="12" t="str">
        <f t="shared" si="47"/>
        <v/>
      </c>
      <c r="F387" s="12" t="str">
        <f t="shared" si="48"/>
        <v/>
      </c>
      <c r="G387" s="12" t="str">
        <f t="shared" si="50"/>
        <v xml:space="preserve"> 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0</v>
      </c>
      <c r="D390" s="11">
        <v>0</v>
      </c>
      <c r="E390" s="12" t="str">
        <f t="shared" si="47"/>
        <v/>
      </c>
      <c r="F390" s="12" t="str">
        <f t="shared" si="48"/>
        <v/>
      </c>
      <c r="G390" s="12" t="str">
        <f t="shared" si="50"/>
        <v xml:space="preserve"> 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0</v>
      </c>
      <c r="D391" s="11">
        <v>0</v>
      </c>
      <c r="E391" s="12" t="str">
        <f t="shared" si="47"/>
        <v/>
      </c>
      <c r="F391" s="12" t="str">
        <f t="shared" si="48"/>
        <v/>
      </c>
      <c r="G391" s="12" t="str">
        <f t="shared" si="50"/>
        <v xml:space="preserve"> </v>
      </c>
      <c r="H391" s="12" t="str">
        <f t="shared" si="49"/>
        <v/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0</v>
      </c>
      <c r="E393" s="12" t="str">
        <f t="shared" si="47"/>
        <v/>
      </c>
      <c r="F393" s="12" t="str">
        <f t="shared" si="48"/>
        <v/>
      </c>
      <c r="G393" s="12" t="str">
        <f t="shared" si="50"/>
        <v xml:space="preserve"> 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0</v>
      </c>
      <c r="D394" s="11">
        <v>0</v>
      </c>
      <c r="E394" s="12" t="str">
        <f t="shared" si="47"/>
        <v/>
      </c>
      <c r="F394" s="12" t="str">
        <f t="shared" si="48"/>
        <v/>
      </c>
      <c r="G394" s="12" t="str">
        <f t="shared" si="50"/>
        <v xml:space="preserve"> 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1</v>
      </c>
      <c r="D395" s="11">
        <v>0</v>
      </c>
      <c r="E395" s="12">
        <f t="shared" si="47"/>
        <v>4.5454545454545456E-2</v>
      </c>
      <c r="F395" s="12" t="str">
        <f t="shared" si="48"/>
        <v/>
      </c>
      <c r="G395" s="12">
        <f t="shared" si="50"/>
        <v>-1</v>
      </c>
      <c r="H395" s="12">
        <f t="shared" si="49"/>
        <v>-4.5454545454545456E-2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2</v>
      </c>
      <c r="E398" s="12" t="str">
        <f t="shared" si="47"/>
        <v/>
      </c>
      <c r="F398" s="12">
        <f t="shared" si="48"/>
        <v>0.2</v>
      </c>
      <c r="G398" s="12">
        <f t="shared" si="50"/>
        <v>1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1</v>
      </c>
      <c r="D402" s="11">
        <v>1</v>
      </c>
      <c r="E402" s="12">
        <f t="shared" si="47"/>
        <v>4.5454545454545456E-2</v>
      </c>
      <c r="F402" s="12">
        <f t="shared" si="48"/>
        <v>0.1</v>
      </c>
      <c r="G402" s="12">
        <f t="shared" si="50"/>
        <v>0</v>
      </c>
      <c r="H402" s="12">
        <f t="shared" si="49"/>
        <v>0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0</v>
      </c>
      <c r="D405" s="11">
        <v>0</v>
      </c>
      <c r="E405" s="12" t="str">
        <f t="shared" si="47"/>
        <v/>
      </c>
      <c r="F405" s="12" t="str">
        <f t="shared" si="48"/>
        <v/>
      </c>
      <c r="G405" s="12" t="str">
        <f t="shared" si="50"/>
        <v xml:space="preserve"> </v>
      </c>
      <c r="H405" s="12" t="str">
        <f t="shared" si="49"/>
        <v/>
      </c>
    </row>
    <row r="406" spans="1:8" x14ac:dyDescent="0.2">
      <c r="A406" s="9"/>
      <c r="B406" s="10" t="s">
        <v>381</v>
      </c>
      <c r="C406" s="11">
        <v>0</v>
      </c>
      <c r="D406" s="11">
        <v>0</v>
      </c>
      <c r="E406" s="12" t="str">
        <f t="shared" si="47"/>
        <v/>
      </c>
      <c r="F406" s="12" t="str">
        <f t="shared" si="48"/>
        <v/>
      </c>
      <c r="G406" s="12" t="str">
        <f t="shared" si="50"/>
        <v xml:space="preserve"> </v>
      </c>
      <c r="H406" s="12" t="str">
        <f t="shared" si="49"/>
        <v/>
      </c>
    </row>
    <row r="407" spans="1:8" x14ac:dyDescent="0.2">
      <c r="A407" s="9"/>
      <c r="B407" s="10" t="s">
        <v>382</v>
      </c>
      <c r="C407" s="11">
        <v>0</v>
      </c>
      <c r="D407" s="11">
        <v>1</v>
      </c>
      <c r="E407" s="12" t="str">
        <f t="shared" si="47"/>
        <v/>
      </c>
      <c r="F407" s="12">
        <f t="shared" si="48"/>
        <v>0.1</v>
      </c>
      <c r="G407" s="12">
        <f t="shared" si="50"/>
        <v>1</v>
      </c>
      <c r="H407" s="12" t="str">
        <f t="shared" si="49"/>
        <v/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0</v>
      </c>
      <c r="E411" s="12" t="str">
        <f t="shared" si="47"/>
        <v/>
      </c>
      <c r="F411" s="12" t="str">
        <f t="shared" si="48"/>
        <v/>
      </c>
      <c r="G411" s="12" t="str">
        <f t="shared" si="50"/>
        <v xml:space="preserve"> 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0</v>
      </c>
      <c r="E416" s="12" t="str">
        <f t="shared" si="47"/>
        <v/>
      </c>
      <c r="F416" s="12" t="str">
        <f t="shared" si="48"/>
        <v/>
      </c>
      <c r="G416" s="12" t="str">
        <f t="shared" si="50"/>
        <v xml:space="preserve"> 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0</v>
      </c>
      <c r="D417" s="11">
        <v>0</v>
      </c>
      <c r="E417" s="12" t="str">
        <f t="shared" si="47"/>
        <v/>
      </c>
      <c r="F417" s="12" t="str">
        <f t="shared" si="48"/>
        <v/>
      </c>
      <c r="G417" s="12" t="str">
        <f t="shared" si="50"/>
        <v xml:space="preserve"> 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0</v>
      </c>
      <c r="D418" s="11">
        <v>0</v>
      </c>
      <c r="E418" s="12" t="str">
        <f t="shared" si="47"/>
        <v/>
      </c>
      <c r="F418" s="12" t="str">
        <f t="shared" si="48"/>
        <v/>
      </c>
      <c r="G418" s="12" t="str">
        <f t="shared" si="50"/>
        <v xml:space="preserve"> </v>
      </c>
      <c r="H418" s="12" t="str">
        <f t="shared" si="49"/>
        <v/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0</v>
      </c>
      <c r="D420" s="11">
        <v>0</v>
      </c>
      <c r="E420" s="12" t="str">
        <f t="shared" ref="E420:E483" si="51">+IF(C420=0,"",C420/C$356)</f>
        <v/>
      </c>
      <c r="F420" s="12" t="str">
        <f t="shared" ref="F420:F483" si="52">+IF(D420=0,"",D420/D$356)</f>
        <v/>
      </c>
      <c r="G420" s="12" t="str">
        <f t="shared" si="50"/>
        <v xml:space="preserve"> </v>
      </c>
      <c r="H420" s="12" t="str">
        <f t="shared" ref="H420:H483" si="53">+IF(OR(AND(E420=""),(G420="")),"",E420*G420)</f>
        <v/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0</v>
      </c>
      <c r="D428" s="11">
        <v>0</v>
      </c>
      <c r="E428" s="12" t="str">
        <f t="shared" si="51"/>
        <v/>
      </c>
      <c r="F428" s="12" t="str">
        <f t="shared" si="52"/>
        <v/>
      </c>
      <c r="G428" s="12" t="str">
        <f t="shared" si="54"/>
        <v xml:space="preserve"> </v>
      </c>
      <c r="H428" s="12" t="str">
        <f t="shared" si="53"/>
        <v/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0</v>
      </c>
      <c r="D442" s="11">
        <v>0</v>
      </c>
      <c r="E442" s="12" t="str">
        <f t="shared" si="51"/>
        <v/>
      </c>
      <c r="F442" s="12" t="str">
        <f t="shared" si="52"/>
        <v/>
      </c>
      <c r="G442" s="12" t="str">
        <f t="shared" si="54"/>
        <v xml:space="preserve"> </v>
      </c>
      <c r="H442" s="12" t="str">
        <f t="shared" si="53"/>
        <v/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0</v>
      </c>
      <c r="E452" s="12" t="str">
        <f t="shared" si="51"/>
        <v/>
      </c>
      <c r="F452" s="12" t="str">
        <f t="shared" si="52"/>
        <v/>
      </c>
      <c r="G452" s="12" t="str">
        <f t="shared" si="54"/>
        <v xml:space="preserve"> 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0</v>
      </c>
      <c r="D453" s="11">
        <v>0</v>
      </c>
      <c r="E453" s="12" t="str">
        <f t="shared" si="51"/>
        <v/>
      </c>
      <c r="F453" s="12" t="str">
        <f t="shared" si="52"/>
        <v/>
      </c>
      <c r="G453" s="12" t="str">
        <f t="shared" si="54"/>
        <v xml:space="preserve"> </v>
      </c>
      <c r="H453" s="12" t="str">
        <f t="shared" si="53"/>
        <v/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0</v>
      </c>
      <c r="E455" s="12" t="str">
        <f t="shared" si="51"/>
        <v/>
      </c>
      <c r="F455" s="12" t="str">
        <f t="shared" si="52"/>
        <v/>
      </c>
      <c r="G455" s="12" t="str">
        <f t="shared" si="54"/>
        <v xml:space="preserve"> 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0</v>
      </c>
      <c r="E463" s="12" t="str">
        <f t="shared" si="51"/>
        <v/>
      </c>
      <c r="F463" s="12" t="str">
        <f t="shared" si="52"/>
        <v/>
      </c>
      <c r="G463" s="12" t="str">
        <f t="shared" si="54"/>
        <v xml:space="preserve"> 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0</v>
      </c>
      <c r="E465" s="12" t="str">
        <f t="shared" si="51"/>
        <v/>
      </c>
      <c r="F465" s="12" t="str">
        <f t="shared" si="52"/>
        <v/>
      </c>
      <c r="G465" s="12" t="str">
        <f t="shared" si="54"/>
        <v xml:space="preserve"> 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0</v>
      </c>
      <c r="D466" s="11">
        <v>0</v>
      </c>
      <c r="E466" s="12" t="str">
        <f t="shared" si="51"/>
        <v/>
      </c>
      <c r="F466" s="12" t="str">
        <f t="shared" si="52"/>
        <v/>
      </c>
      <c r="G466" s="12" t="str">
        <f t="shared" si="54"/>
        <v xml:space="preserve"> </v>
      </c>
      <c r="H466" s="12" t="str">
        <f t="shared" si="53"/>
        <v/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0</v>
      </c>
      <c r="D475" s="11">
        <v>0</v>
      </c>
      <c r="E475" s="12" t="str">
        <f t="shared" si="51"/>
        <v/>
      </c>
      <c r="F475" s="12" t="str">
        <f t="shared" si="52"/>
        <v/>
      </c>
      <c r="G475" s="12" t="str">
        <f t="shared" si="54"/>
        <v xml:space="preserve"> </v>
      </c>
      <c r="H475" s="12" t="str">
        <f t="shared" si="53"/>
        <v/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0</v>
      </c>
      <c r="D481" s="11">
        <v>0</v>
      </c>
      <c r="E481" s="12" t="str">
        <f t="shared" si="51"/>
        <v/>
      </c>
      <c r="F481" s="12" t="str">
        <f t="shared" si="52"/>
        <v/>
      </c>
      <c r="G481" s="12" t="str">
        <f t="shared" si="54"/>
        <v xml:space="preserve"> </v>
      </c>
      <c r="H481" s="12" t="str">
        <f t="shared" si="53"/>
        <v/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0</v>
      </c>
      <c r="D489" s="11">
        <v>0</v>
      </c>
      <c r="E489" s="12" t="str">
        <f t="shared" si="55"/>
        <v/>
      </c>
      <c r="F489" s="12" t="str">
        <f t="shared" si="56"/>
        <v/>
      </c>
      <c r="G489" s="12" t="str">
        <f t="shared" si="58"/>
        <v xml:space="preserve"> </v>
      </c>
      <c r="H489" s="12" t="str">
        <f t="shared" si="57"/>
        <v/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0</v>
      </c>
      <c r="E494" s="12" t="str">
        <f t="shared" si="55"/>
        <v/>
      </c>
      <c r="F494" s="12" t="str">
        <f t="shared" si="56"/>
        <v/>
      </c>
      <c r="G494" s="12" t="str">
        <f t="shared" si="58"/>
        <v xml:space="preserve"> 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0</v>
      </c>
      <c r="E499" s="12" t="str">
        <f t="shared" si="55"/>
        <v/>
      </c>
      <c r="F499" s="12" t="str">
        <f t="shared" si="56"/>
        <v/>
      </c>
      <c r="G499" s="12" t="str">
        <f t="shared" si="58"/>
        <v xml:space="preserve"> 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0</v>
      </c>
      <c r="E510" s="12" t="str">
        <f t="shared" si="55"/>
        <v/>
      </c>
      <c r="F510" s="12" t="str">
        <f t="shared" si="56"/>
        <v/>
      </c>
      <c r="G510" s="12" t="str">
        <f t="shared" si="58"/>
        <v xml:space="preserve"> 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0</v>
      </c>
      <c r="E520" s="12" t="str">
        <f t="shared" si="55"/>
        <v/>
      </c>
      <c r="F520" s="12" t="str">
        <f t="shared" si="56"/>
        <v/>
      </c>
      <c r="G520" s="12" t="str">
        <f t="shared" si="58"/>
        <v xml:space="preserve"> 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0</v>
      </c>
      <c r="E525" s="12" t="str">
        <f t="shared" si="55"/>
        <v/>
      </c>
      <c r="F525" s="12" t="str">
        <f t="shared" si="56"/>
        <v/>
      </c>
      <c r="G525" s="12" t="str">
        <f t="shared" si="58"/>
        <v xml:space="preserve"> 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0</v>
      </c>
      <c r="E542" s="12" t="str">
        <f t="shared" si="55"/>
        <v/>
      </c>
      <c r="F542" s="12" t="str">
        <f t="shared" si="56"/>
        <v/>
      </c>
      <c r="G542" s="12" t="str">
        <f t="shared" si="58"/>
        <v xml:space="preserve"> 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0</v>
      </c>
      <c r="D545" s="11">
        <v>0</v>
      </c>
      <c r="E545" s="12" t="str">
        <f t="shared" si="55"/>
        <v/>
      </c>
      <c r="F545" s="12" t="str">
        <f t="shared" si="56"/>
        <v/>
      </c>
      <c r="G545" s="12" t="str">
        <f t="shared" si="58"/>
        <v xml:space="preserve"> </v>
      </c>
      <c r="H545" s="12" t="str">
        <f t="shared" si="57"/>
        <v/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0</v>
      </c>
      <c r="D548" s="11">
        <v>0</v>
      </c>
      <c r="E548" s="12" t="str">
        <f t="shared" ref="E548:E585" si="59">+IF(C548=0,"",C548/C$356)</f>
        <v/>
      </c>
      <c r="F548" s="12" t="str">
        <f t="shared" ref="F548:F585" si="60">+IF(D548=0,"",D548/D$356)</f>
        <v/>
      </c>
      <c r="G548" s="12" t="str">
        <f t="shared" si="58"/>
        <v xml:space="preserve"> </v>
      </c>
      <c r="H548" s="12" t="str">
        <f t="shared" ref="H548:H585" si="61">+IF(OR(AND(E548=""),(G548="")),"",E548*G548)</f>
        <v/>
      </c>
    </row>
    <row r="549" spans="1:8" x14ac:dyDescent="0.2">
      <c r="A549" s="9"/>
      <c r="B549" s="10" t="s">
        <v>524</v>
      </c>
      <c r="C549" s="11">
        <v>0</v>
      </c>
      <c r="D549" s="11">
        <v>0</v>
      </c>
      <c r="E549" s="12" t="str">
        <f t="shared" si="59"/>
        <v/>
      </c>
      <c r="F549" s="12" t="str">
        <f t="shared" si="60"/>
        <v/>
      </c>
      <c r="G549" s="12" t="str">
        <f t="shared" ref="G549:G585" si="62">+IF(AND(C549=0,D549=0)," ",IF(C549=0,1,IF(D549=0,-1,(D549-C549)/C549)))</f>
        <v xml:space="preserve"> </v>
      </c>
      <c r="H549" s="12" t="str">
        <f t="shared" si="61"/>
        <v/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0</v>
      </c>
      <c r="D561" s="11">
        <v>0</v>
      </c>
      <c r="E561" s="12" t="str">
        <f t="shared" si="59"/>
        <v/>
      </c>
      <c r="F561" s="12" t="str">
        <f t="shared" si="60"/>
        <v/>
      </c>
      <c r="G561" s="12" t="str">
        <f t="shared" si="62"/>
        <v xml:space="preserve"> </v>
      </c>
      <c r="H561" s="12" t="str">
        <f t="shared" si="61"/>
        <v/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0</v>
      </c>
      <c r="D564" s="11">
        <v>0</v>
      </c>
      <c r="E564" s="12" t="str">
        <f t="shared" si="59"/>
        <v/>
      </c>
      <c r="F564" s="12" t="str">
        <f t="shared" si="60"/>
        <v/>
      </c>
      <c r="G564" s="12" t="str">
        <f t="shared" si="62"/>
        <v xml:space="preserve"> </v>
      </c>
      <c r="H564" s="12" t="str">
        <f t="shared" si="61"/>
        <v/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0</v>
      </c>
      <c r="D569" s="11">
        <v>0</v>
      </c>
      <c r="E569" s="12" t="str">
        <f t="shared" si="59"/>
        <v/>
      </c>
      <c r="F569" s="12" t="str">
        <f t="shared" si="60"/>
        <v/>
      </c>
      <c r="G569" s="12" t="str">
        <f t="shared" si="62"/>
        <v xml:space="preserve"> </v>
      </c>
      <c r="H569" s="12" t="str">
        <f t="shared" si="61"/>
        <v/>
      </c>
    </row>
    <row r="570" spans="1:8" ht="25.5" x14ac:dyDescent="0.2">
      <c r="A570" s="9"/>
      <c r="B570" s="10" t="s">
        <v>545</v>
      </c>
      <c r="C570" s="11">
        <v>0</v>
      </c>
      <c r="D570" s="11">
        <v>0</v>
      </c>
      <c r="E570" s="12" t="str">
        <f t="shared" si="59"/>
        <v/>
      </c>
      <c r="F570" s="12" t="str">
        <f t="shared" si="60"/>
        <v/>
      </c>
      <c r="G570" s="12" t="str">
        <f t="shared" si="62"/>
        <v xml:space="preserve"> 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0</v>
      </c>
      <c r="D571" s="11">
        <v>0</v>
      </c>
      <c r="E571" s="12" t="str">
        <f t="shared" si="59"/>
        <v/>
      </c>
      <c r="F571" s="12" t="str">
        <f t="shared" si="60"/>
        <v/>
      </c>
      <c r="G571" s="12" t="str">
        <f t="shared" si="62"/>
        <v xml:space="preserve"> </v>
      </c>
      <c r="H571" s="12" t="str">
        <f t="shared" si="61"/>
        <v/>
      </c>
    </row>
    <row r="572" spans="1:8" x14ac:dyDescent="0.2">
      <c r="A572" s="9"/>
      <c r="B572" s="10" t="s">
        <v>547</v>
      </c>
      <c r="C572" s="11">
        <v>0</v>
      </c>
      <c r="D572" s="11">
        <v>0</v>
      </c>
      <c r="E572" s="12" t="str">
        <f t="shared" si="59"/>
        <v/>
      </c>
      <c r="F572" s="12" t="str">
        <f t="shared" si="60"/>
        <v/>
      </c>
      <c r="G572" s="12" t="str">
        <f t="shared" si="62"/>
        <v xml:space="preserve"> 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13</v>
      </c>
      <c r="D575" s="11">
        <v>0</v>
      </c>
      <c r="E575" s="12">
        <f t="shared" si="59"/>
        <v>0.59090909090909094</v>
      </c>
      <c r="F575" s="12" t="str">
        <f t="shared" si="60"/>
        <v/>
      </c>
      <c r="G575" s="12">
        <f t="shared" si="62"/>
        <v>-1</v>
      </c>
      <c r="H575" s="12">
        <f t="shared" si="61"/>
        <v>-0.59090909090909094</v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6</v>
      </c>
      <c r="D578" s="11">
        <v>0</v>
      </c>
      <c r="E578" s="12">
        <f t="shared" si="59"/>
        <v>0.27272727272727271</v>
      </c>
      <c r="F578" s="12" t="str">
        <f t="shared" si="60"/>
        <v/>
      </c>
      <c r="G578" s="12">
        <f t="shared" si="62"/>
        <v>-1</v>
      </c>
      <c r="H578" s="12">
        <f t="shared" si="61"/>
        <v>-0.27272727272727271</v>
      </c>
    </row>
    <row r="579" spans="1:8" x14ac:dyDescent="0.2">
      <c r="A579" s="9"/>
      <c r="B579" s="10" t="s">
        <v>554</v>
      </c>
      <c r="C579" s="11">
        <v>0</v>
      </c>
      <c r="D579" s="11">
        <v>0</v>
      </c>
      <c r="E579" s="12" t="str">
        <f t="shared" si="59"/>
        <v/>
      </c>
      <c r="F579" s="12" t="str">
        <f t="shared" si="60"/>
        <v/>
      </c>
      <c r="G579" s="12" t="str">
        <f t="shared" si="62"/>
        <v xml:space="preserve"> 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0</v>
      </c>
      <c r="D591" s="28">
        <f>SUM(D592:D618)</f>
        <v>0</v>
      </c>
      <c r="E591" s="29" t="str">
        <f t="shared" ref="E591:E618" si="63">+IF(C591=0,"",C591/C$591)</f>
        <v/>
      </c>
      <c r="F591" s="29" t="str">
        <f t="shared" ref="F591:F618" si="64">+IF(D591=0,"",D591/D$591)</f>
        <v/>
      </c>
      <c r="G591" s="29" t="str">
        <f>+IF(AND(C591=0,D591=0),"",IF(C591=0,1,IF(D591=0,-1,(D591-C591)/C591)))</f>
        <v/>
      </c>
      <c r="H591" s="30" t="str">
        <f t="shared" ref="H591:H618" si="65">+IF(OR(AND(E591=""),(G591="")),"",E591*G591)</f>
        <v/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0</v>
      </c>
      <c r="D593" s="11">
        <v>0</v>
      </c>
      <c r="E593" s="12" t="str">
        <f t="shared" si="63"/>
        <v/>
      </c>
      <c r="F593" s="12" t="str">
        <f t="shared" si="64"/>
        <v/>
      </c>
      <c r="G593" s="12" t="str">
        <f t="shared" si="66"/>
        <v xml:space="preserve"> 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0</v>
      </c>
      <c r="D594" s="11">
        <v>0</v>
      </c>
      <c r="E594" s="12" t="str">
        <f t="shared" si="63"/>
        <v/>
      </c>
      <c r="F594" s="12" t="str">
        <f t="shared" si="64"/>
        <v/>
      </c>
      <c r="G594" s="12" t="str">
        <f t="shared" si="66"/>
        <v xml:space="preserve"> </v>
      </c>
      <c r="H594" s="12" t="str">
        <f t="shared" si="65"/>
        <v/>
      </c>
    </row>
    <row r="595" spans="1:8" x14ac:dyDescent="0.2">
      <c r="A595" s="9"/>
      <c r="B595" s="10" t="s">
        <v>564</v>
      </c>
      <c r="C595" s="11">
        <v>0</v>
      </c>
      <c r="D595" s="11">
        <v>0</v>
      </c>
      <c r="E595" s="12" t="str">
        <f t="shared" si="63"/>
        <v/>
      </c>
      <c r="F595" s="12" t="str">
        <f t="shared" si="64"/>
        <v/>
      </c>
      <c r="G595" s="12" t="str">
        <f t="shared" si="66"/>
        <v xml:space="preserve"> </v>
      </c>
      <c r="H595" s="12" t="str">
        <f t="shared" si="65"/>
        <v/>
      </c>
    </row>
    <row r="596" spans="1:8" x14ac:dyDescent="0.2">
      <c r="A596" s="9"/>
      <c r="B596" s="10" t="s">
        <v>565</v>
      </c>
      <c r="C596" s="11">
        <v>0</v>
      </c>
      <c r="D596" s="11">
        <v>0</v>
      </c>
      <c r="E596" s="12" t="str">
        <f t="shared" si="63"/>
        <v/>
      </c>
      <c r="F596" s="12" t="str">
        <f t="shared" si="64"/>
        <v/>
      </c>
      <c r="G596" s="12" t="str">
        <f t="shared" si="66"/>
        <v xml:space="preserve"> 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0</v>
      </c>
      <c r="E606" s="12" t="str">
        <f t="shared" si="63"/>
        <v/>
      </c>
      <c r="F606" s="12" t="str">
        <f t="shared" si="64"/>
        <v/>
      </c>
      <c r="G606" s="12" t="str">
        <f t="shared" si="66"/>
        <v xml:space="preserve"> 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0</v>
      </c>
      <c r="D607" s="11">
        <v>0</v>
      </c>
      <c r="E607" s="12" t="str">
        <f t="shared" si="63"/>
        <v/>
      </c>
      <c r="F607" s="12" t="str">
        <f t="shared" si="64"/>
        <v/>
      </c>
      <c r="G607" s="12" t="str">
        <f t="shared" si="66"/>
        <v xml:space="preserve"> </v>
      </c>
      <c r="H607" s="12" t="str">
        <f t="shared" si="65"/>
        <v/>
      </c>
    </row>
    <row r="608" spans="1:8" x14ac:dyDescent="0.2">
      <c r="A608" s="9"/>
      <c r="B608" s="10" t="s">
        <v>577</v>
      </c>
      <c r="C608" s="11">
        <v>0</v>
      </c>
      <c r="D608" s="11">
        <v>0</v>
      </c>
      <c r="E608" s="12" t="str">
        <f t="shared" si="63"/>
        <v/>
      </c>
      <c r="F608" s="12" t="str">
        <f t="shared" si="64"/>
        <v/>
      </c>
      <c r="G608" s="12" t="str">
        <f t="shared" si="66"/>
        <v xml:space="preserve"> 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0</v>
      </c>
      <c r="D609" s="11">
        <v>0</v>
      </c>
      <c r="E609" s="12" t="str">
        <f t="shared" si="63"/>
        <v/>
      </c>
      <c r="F609" s="12" t="str">
        <f t="shared" si="64"/>
        <v/>
      </c>
      <c r="G609" s="12" t="str">
        <f t="shared" si="66"/>
        <v xml:space="preserve"> </v>
      </c>
      <c r="H609" s="12" t="str">
        <f t="shared" si="65"/>
        <v/>
      </c>
    </row>
    <row r="610" spans="1:8" x14ac:dyDescent="0.2">
      <c r="A610" s="9"/>
      <c r="B610" s="10" t="s">
        <v>579</v>
      </c>
      <c r="C610" s="11">
        <v>0</v>
      </c>
      <c r="D610" s="11">
        <v>0</v>
      </c>
      <c r="E610" s="12" t="str">
        <f t="shared" si="63"/>
        <v/>
      </c>
      <c r="F610" s="12" t="str">
        <f t="shared" si="64"/>
        <v/>
      </c>
      <c r="G610" s="12" t="str">
        <f t="shared" si="66"/>
        <v xml:space="preserve"> </v>
      </c>
      <c r="H610" s="12" t="str">
        <f t="shared" si="65"/>
        <v/>
      </c>
    </row>
    <row r="611" spans="1:8" x14ac:dyDescent="0.2">
      <c r="A611" s="9"/>
      <c r="B611" s="10" t="s">
        <v>580</v>
      </c>
      <c r="C611" s="11">
        <v>0</v>
      </c>
      <c r="D611" s="11">
        <v>0</v>
      </c>
      <c r="E611" s="12" t="str">
        <f t="shared" si="63"/>
        <v/>
      </c>
      <c r="F611" s="12" t="str">
        <f t="shared" si="64"/>
        <v/>
      </c>
      <c r="G611" s="12" t="str">
        <f t="shared" si="66"/>
        <v xml:space="preserve"> 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0</v>
      </c>
      <c r="D612" s="11">
        <v>0</v>
      </c>
      <c r="E612" s="12" t="str">
        <f t="shared" si="63"/>
        <v/>
      </c>
      <c r="F612" s="12" t="str">
        <f t="shared" si="64"/>
        <v/>
      </c>
      <c r="G612" s="12" t="str">
        <f t="shared" si="66"/>
        <v xml:space="preserve"> 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0</v>
      </c>
      <c r="E614" s="12" t="str">
        <f t="shared" si="63"/>
        <v/>
      </c>
      <c r="F614" s="12" t="str">
        <f t="shared" si="64"/>
        <v/>
      </c>
      <c r="G614" s="12" t="str">
        <f t="shared" si="66"/>
        <v xml:space="preserve"> 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0</v>
      </c>
      <c r="D617" s="11">
        <v>0</v>
      </c>
      <c r="E617" s="12" t="str">
        <f t="shared" si="63"/>
        <v/>
      </c>
      <c r="F617" s="12" t="str">
        <f t="shared" si="64"/>
        <v/>
      </c>
      <c r="G617" s="12" t="str">
        <f t="shared" si="66"/>
        <v xml:space="preserve"> 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0</v>
      </c>
      <c r="D618" s="11">
        <v>0</v>
      </c>
      <c r="E618" s="12" t="str">
        <f t="shared" si="63"/>
        <v/>
      </c>
      <c r="F618" s="12" t="str">
        <f t="shared" si="64"/>
        <v/>
      </c>
      <c r="G618" s="12" t="str">
        <f t="shared" si="66"/>
        <v xml:space="preserve"> </v>
      </c>
      <c r="H618" s="12" t="str">
        <f t="shared" si="65"/>
        <v/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39" priority="8" operator="equal">
      <formula>"NUEVA"</formula>
    </cfRule>
  </conditionalFormatting>
  <conditionalFormatting sqref="A19">
    <cfRule type="cellIs" dxfId="167" priority="5" operator="equal">
      <formula>"NUEVA"</formula>
    </cfRule>
  </conditionalFormatting>
  <conditionalFormatting sqref="A76">
    <cfRule type="cellIs" dxfId="133" priority="4" operator="equal">
      <formula>"NUEVA"</formula>
    </cfRule>
  </conditionalFormatting>
  <conditionalFormatting sqref="A177">
    <cfRule type="cellIs" dxfId="99" priority="3" operator="equal">
      <formula>"NUEVA"</formula>
    </cfRule>
  </conditionalFormatting>
  <conditionalFormatting sqref="A356">
    <cfRule type="cellIs" dxfId="65" priority="2" operator="equal">
      <formula>"NUEVA"</formula>
    </cfRule>
  </conditionalFormatting>
  <conditionalFormatting sqref="A591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652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653</v>
      </c>
      <c r="C8" s="28">
        <f>+C19+C76+C177+C356+C591</f>
        <v>230</v>
      </c>
      <c r="D8" s="28">
        <f>+D19+D76+D177+D356+D591</f>
        <v>388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0.68695652173913047</v>
      </c>
      <c r="H8" s="30">
        <f t="shared" ref="H8:H13" si="1">+IF(OR(AND(E8=""),(G8="")),"",E8*G8)</f>
        <v>0.68695652173913047</v>
      </c>
    </row>
    <row r="9" spans="1:8" x14ac:dyDescent="0.2">
      <c r="A9" s="9"/>
      <c r="B9" s="10" t="s">
        <v>6</v>
      </c>
      <c r="C9" s="11">
        <f>+C19</f>
        <v>0</v>
      </c>
      <c r="D9" s="11">
        <f>+D19</f>
        <v>0</v>
      </c>
      <c r="E9" s="12">
        <f t="shared" ref="E9:F13" si="2">+C9/C$8</f>
        <v>0</v>
      </c>
      <c r="F9" s="12">
        <f t="shared" si="2"/>
        <v>0</v>
      </c>
      <c r="G9" s="12" t="str">
        <f t="shared" si="0"/>
        <v/>
      </c>
      <c r="H9" s="12" t="str">
        <f t="shared" si="1"/>
        <v/>
      </c>
    </row>
    <row r="10" spans="1:8" ht="25.5" x14ac:dyDescent="0.2">
      <c r="A10" s="9"/>
      <c r="B10" s="10" t="s">
        <v>7</v>
      </c>
      <c r="C10" s="11">
        <f>+C76</f>
        <v>17</v>
      </c>
      <c r="D10" s="11">
        <f>+D76</f>
        <v>66</v>
      </c>
      <c r="E10" s="12">
        <f t="shared" si="2"/>
        <v>7.3913043478260873E-2</v>
      </c>
      <c r="F10" s="12">
        <f t="shared" si="2"/>
        <v>0.17010309278350516</v>
      </c>
      <c r="G10" s="12">
        <f t="shared" si="0"/>
        <v>2.8823529411764706</v>
      </c>
      <c r="H10" s="12">
        <f t="shared" si="1"/>
        <v>0.21304347826086958</v>
      </c>
    </row>
    <row r="11" spans="1:8" ht="25.5" x14ac:dyDescent="0.2">
      <c r="A11" s="9"/>
      <c r="B11" s="10" t="s">
        <v>8</v>
      </c>
      <c r="C11" s="11">
        <f>+C177</f>
        <v>11</v>
      </c>
      <c r="D11" s="11">
        <f>+D177</f>
        <v>71</v>
      </c>
      <c r="E11" s="12">
        <f t="shared" si="2"/>
        <v>4.7826086956521741E-2</v>
      </c>
      <c r="F11" s="12">
        <f t="shared" si="2"/>
        <v>0.18298969072164947</v>
      </c>
      <c r="G11" s="12">
        <f t="shared" si="0"/>
        <v>5.4545454545454541</v>
      </c>
      <c r="H11" s="12">
        <f t="shared" si="1"/>
        <v>0.2608695652173913</v>
      </c>
    </row>
    <row r="12" spans="1:8" ht="25.5" x14ac:dyDescent="0.2">
      <c r="A12" s="9"/>
      <c r="B12" s="10" t="s">
        <v>9</v>
      </c>
      <c r="C12" s="11">
        <f>+C356</f>
        <v>177</v>
      </c>
      <c r="D12" s="11">
        <f>+D356</f>
        <v>144</v>
      </c>
      <c r="E12" s="12">
        <f t="shared" si="2"/>
        <v>0.76956521739130435</v>
      </c>
      <c r="F12" s="12">
        <f t="shared" si="2"/>
        <v>0.37113402061855671</v>
      </c>
      <c r="G12" s="12">
        <f t="shared" si="0"/>
        <v>-0.1864406779661017</v>
      </c>
      <c r="H12" s="12">
        <f t="shared" si="1"/>
        <v>-0.14347826086956522</v>
      </c>
    </row>
    <row r="13" spans="1:8" ht="25.5" x14ac:dyDescent="0.2">
      <c r="A13" s="9"/>
      <c r="B13" s="10" t="s">
        <v>10</v>
      </c>
      <c r="C13" s="11">
        <f>+C591</f>
        <v>25</v>
      </c>
      <c r="D13" s="11">
        <f>+D591</f>
        <v>107</v>
      </c>
      <c r="E13" s="12">
        <f t="shared" si="2"/>
        <v>0.10869565217391304</v>
      </c>
      <c r="F13" s="12">
        <f t="shared" si="2"/>
        <v>0.27577319587628868</v>
      </c>
      <c r="G13" s="12">
        <f t="shared" si="0"/>
        <v>3.28</v>
      </c>
      <c r="H13" s="12">
        <f t="shared" si="1"/>
        <v>0.35652173913043478</v>
      </c>
    </row>
    <row r="14" spans="1:8" x14ac:dyDescent="0.2">
      <c r="A14" s="8"/>
      <c r="B14" t="s">
        <v>11</v>
      </c>
      <c r="C14"/>
      <c r="D14"/>
      <c r="E14"/>
      <c r="F14"/>
      <c r="G14"/>
      <c r="H14"/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0</v>
      </c>
      <c r="D19" s="28">
        <f>SUM(D20:D70)</f>
        <v>0</v>
      </c>
      <c r="E19" s="29" t="str">
        <f t="shared" ref="E19:E50" si="3">+IF(C19=0,"",C19/C$19)</f>
        <v/>
      </c>
      <c r="F19" s="29" t="str">
        <f t="shared" ref="F19:F50" si="4">+IF(D19=0,"",D19/D$19)</f>
        <v/>
      </c>
      <c r="G19" s="29" t="str">
        <f>+IF(AND(C19=0,D19=0),"",IF(C19=0,1,IF(D19=0,-1,(D19-C19)/C19)))</f>
        <v/>
      </c>
      <c r="H19" s="30" t="str">
        <f t="shared" ref="H19:H50" si="5">+IF(OR(AND(E19=""),(G19="")),"",E19*G19)</f>
        <v/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0</v>
      </c>
      <c r="E27" s="12" t="str">
        <f t="shared" si="3"/>
        <v/>
      </c>
      <c r="F27" s="12" t="str">
        <f t="shared" si="4"/>
        <v/>
      </c>
      <c r="G27" s="12" t="str">
        <f t="shared" si="6"/>
        <v xml:space="preserve"> 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0</v>
      </c>
      <c r="D30" s="11">
        <v>0</v>
      </c>
      <c r="E30" s="12" t="str">
        <f t="shared" si="3"/>
        <v/>
      </c>
      <c r="F30" s="12" t="str">
        <f t="shared" si="4"/>
        <v/>
      </c>
      <c r="G30" s="12" t="str">
        <f t="shared" si="6"/>
        <v xml:space="preserve"> </v>
      </c>
      <c r="H30" s="12" t="str">
        <f t="shared" si="5"/>
        <v/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0</v>
      </c>
      <c r="E36" s="12" t="str">
        <f t="shared" si="3"/>
        <v/>
      </c>
      <c r="F36" s="12" t="str">
        <f t="shared" si="4"/>
        <v/>
      </c>
      <c r="G36" s="12" t="str">
        <f t="shared" si="6"/>
        <v xml:space="preserve"> 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0</v>
      </c>
      <c r="D50" s="11">
        <v>0</v>
      </c>
      <c r="E50" s="12" t="str">
        <f t="shared" si="3"/>
        <v/>
      </c>
      <c r="F50" s="12" t="str">
        <f t="shared" si="4"/>
        <v/>
      </c>
      <c r="G50" s="12" t="str">
        <f t="shared" si="6"/>
        <v xml:space="preserve"> </v>
      </c>
      <c r="H50" s="12" t="str">
        <f t="shared" si="5"/>
        <v/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0</v>
      </c>
      <c r="E64" s="12" t="str">
        <f t="shared" si="7"/>
        <v/>
      </c>
      <c r="F64" s="12" t="str">
        <f t="shared" si="8"/>
        <v/>
      </c>
      <c r="G64" s="12" t="str">
        <f t="shared" si="10"/>
        <v xml:space="preserve"> 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0</v>
      </c>
      <c r="E68" s="12" t="str">
        <f t="shared" si="7"/>
        <v/>
      </c>
      <c r="F68" s="12" t="str">
        <f t="shared" si="8"/>
        <v/>
      </c>
      <c r="G68" s="12" t="str">
        <f t="shared" si="10"/>
        <v xml:space="preserve"> 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  <c r="B71"/>
      <c r="C71"/>
      <c r="D71"/>
      <c r="E71"/>
      <c r="F71"/>
      <c r="G71"/>
      <c r="H71"/>
    </row>
    <row r="72" spans="1:8" x14ac:dyDescent="0.2">
      <c r="A72" s="8"/>
      <c r="B72"/>
      <c r="C72"/>
      <c r="D72"/>
      <c r="E72"/>
      <c r="F72"/>
      <c r="G72"/>
      <c r="H72"/>
    </row>
    <row r="73" spans="1:8" ht="15.75" thickBot="1" x14ac:dyDescent="0.25">
      <c r="A73" s="8"/>
      <c r="B73"/>
      <c r="C73"/>
      <c r="D73"/>
      <c r="E73"/>
      <c r="F73"/>
      <c r="G73"/>
      <c r="H73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17</v>
      </c>
      <c r="D76" s="28">
        <f>SUM(D77:D171)</f>
        <v>66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2.8823529411764706</v>
      </c>
      <c r="H76" s="30">
        <f t="shared" ref="H76:H107" si="13">+IF(OR(AND(E76=""),(G76="")),"",E76*G76)</f>
        <v>2.8823529411764706</v>
      </c>
    </row>
    <row r="77" spans="1:8" x14ac:dyDescent="0.2">
      <c r="A77" s="9"/>
      <c r="B77" s="10" t="s">
        <v>64</v>
      </c>
      <c r="C77" s="11">
        <v>0</v>
      </c>
      <c r="D77" s="11">
        <v>0</v>
      </c>
      <c r="E77" s="12" t="str">
        <f t="shared" si="11"/>
        <v/>
      </c>
      <c r="F77" s="12" t="str">
        <f t="shared" si="12"/>
        <v/>
      </c>
      <c r="G77" s="12" t="str">
        <f t="shared" ref="G77:G108" si="14">+IF(AND(C77=0,D77=0)," ",IF(C77=0,1,IF(D77=0,-1,(D77-C77)/C77)))</f>
        <v xml:space="preserve"> </v>
      </c>
      <c r="H77" s="12" t="str">
        <f t="shared" si="13"/>
        <v/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0</v>
      </c>
      <c r="D80" s="11">
        <v>1</v>
      </c>
      <c r="E80" s="12" t="str">
        <f t="shared" si="11"/>
        <v/>
      </c>
      <c r="F80" s="12">
        <f t="shared" si="12"/>
        <v>1.5151515151515152E-2</v>
      </c>
      <c r="G80" s="12">
        <f t="shared" si="14"/>
        <v>1</v>
      </c>
      <c r="H80" s="12" t="str">
        <f t="shared" si="13"/>
        <v/>
      </c>
    </row>
    <row r="81" spans="1:8" ht="25.5" x14ac:dyDescent="0.2">
      <c r="A81" s="9"/>
      <c r="B81" s="10" t="s">
        <v>68</v>
      </c>
      <c r="C81" s="11">
        <v>0</v>
      </c>
      <c r="D81" s="11">
        <v>0</v>
      </c>
      <c r="E81" s="12" t="str">
        <f t="shared" si="11"/>
        <v/>
      </c>
      <c r="F81" s="12" t="str">
        <f t="shared" si="12"/>
        <v/>
      </c>
      <c r="G81" s="12" t="str">
        <f t="shared" si="14"/>
        <v xml:space="preserve"> </v>
      </c>
      <c r="H81" s="12" t="str">
        <f t="shared" si="13"/>
        <v/>
      </c>
    </row>
    <row r="82" spans="1:8" x14ac:dyDescent="0.2">
      <c r="A82" s="9"/>
      <c r="B82" s="10" t="s">
        <v>69</v>
      </c>
      <c r="C82" s="11">
        <v>2</v>
      </c>
      <c r="D82" s="11">
        <v>1</v>
      </c>
      <c r="E82" s="12">
        <f t="shared" si="11"/>
        <v>0.11764705882352941</v>
      </c>
      <c r="F82" s="12">
        <f t="shared" si="12"/>
        <v>1.5151515151515152E-2</v>
      </c>
      <c r="G82" s="12">
        <f t="shared" si="14"/>
        <v>-0.5</v>
      </c>
      <c r="H82" s="12">
        <f t="shared" si="13"/>
        <v>-5.8823529411764705E-2</v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0</v>
      </c>
      <c r="E87" s="12" t="str">
        <f t="shared" si="11"/>
        <v/>
      </c>
      <c r="F87" s="12" t="str">
        <f t="shared" si="12"/>
        <v/>
      </c>
      <c r="G87" s="12" t="str">
        <f t="shared" si="14"/>
        <v xml:space="preserve"> 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0</v>
      </c>
      <c r="D89" s="11">
        <v>2</v>
      </c>
      <c r="E89" s="12" t="str">
        <f t="shared" si="11"/>
        <v/>
      </c>
      <c r="F89" s="12">
        <f t="shared" si="12"/>
        <v>3.0303030303030304E-2</v>
      </c>
      <c r="G89" s="12">
        <f t="shared" si="14"/>
        <v>1</v>
      </c>
      <c r="H89" s="12" t="str">
        <f t="shared" si="13"/>
        <v/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0</v>
      </c>
      <c r="E91" s="12" t="str">
        <f t="shared" si="11"/>
        <v/>
      </c>
      <c r="F91" s="12" t="str">
        <f t="shared" si="12"/>
        <v/>
      </c>
      <c r="G91" s="12" t="str">
        <f t="shared" si="14"/>
        <v xml:space="preserve"> 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0</v>
      </c>
      <c r="D92" s="11">
        <v>0</v>
      </c>
      <c r="E92" s="12" t="str">
        <f t="shared" si="11"/>
        <v/>
      </c>
      <c r="F92" s="12" t="str">
        <f t="shared" si="12"/>
        <v/>
      </c>
      <c r="G92" s="12" t="str">
        <f t="shared" si="14"/>
        <v xml:space="preserve"> 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1</v>
      </c>
      <c r="D94" s="11">
        <v>0</v>
      </c>
      <c r="E94" s="12">
        <f t="shared" si="11"/>
        <v>5.8823529411764705E-2</v>
      </c>
      <c r="F94" s="12" t="str">
        <f t="shared" si="12"/>
        <v/>
      </c>
      <c r="G94" s="12">
        <f t="shared" si="14"/>
        <v>-1</v>
      </c>
      <c r="H94" s="12">
        <f t="shared" si="13"/>
        <v>-5.8823529411764705E-2</v>
      </c>
    </row>
    <row r="95" spans="1:8" x14ac:dyDescent="0.2">
      <c r="A95" s="9"/>
      <c r="B95" s="10" t="s">
        <v>82</v>
      </c>
      <c r="C95" s="11">
        <v>0</v>
      </c>
      <c r="D95" s="11">
        <v>0</v>
      </c>
      <c r="E95" s="12" t="str">
        <f t="shared" si="11"/>
        <v/>
      </c>
      <c r="F95" s="12" t="str">
        <f t="shared" si="12"/>
        <v/>
      </c>
      <c r="G95" s="12" t="str">
        <f t="shared" si="14"/>
        <v xml:space="preserve"> 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0</v>
      </c>
      <c r="D96" s="11">
        <v>0</v>
      </c>
      <c r="E96" s="12" t="str">
        <f t="shared" si="11"/>
        <v/>
      </c>
      <c r="F96" s="12" t="str">
        <f t="shared" si="12"/>
        <v/>
      </c>
      <c r="G96" s="12" t="str">
        <f t="shared" si="14"/>
        <v xml:space="preserve"> </v>
      </c>
      <c r="H96" s="12" t="str">
        <f t="shared" si="13"/>
        <v/>
      </c>
    </row>
    <row r="97" spans="1:8" x14ac:dyDescent="0.2">
      <c r="A97" s="9"/>
      <c r="B97" s="10" t="s">
        <v>84</v>
      </c>
      <c r="C97" s="11">
        <v>0</v>
      </c>
      <c r="D97" s="11">
        <v>0</v>
      </c>
      <c r="E97" s="12" t="str">
        <f t="shared" si="11"/>
        <v/>
      </c>
      <c r="F97" s="12" t="str">
        <f t="shared" si="12"/>
        <v/>
      </c>
      <c r="G97" s="12" t="str">
        <f t="shared" si="14"/>
        <v xml:space="preserve"> 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0</v>
      </c>
      <c r="D102" s="11">
        <v>1</v>
      </c>
      <c r="E102" s="12" t="str">
        <f t="shared" si="11"/>
        <v/>
      </c>
      <c r="F102" s="12">
        <f t="shared" si="12"/>
        <v>1.5151515151515152E-2</v>
      </c>
      <c r="G102" s="12">
        <f t="shared" si="14"/>
        <v>1</v>
      </c>
      <c r="H102" s="12" t="str">
        <f t="shared" si="13"/>
        <v/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0</v>
      </c>
      <c r="D106" s="11">
        <v>0</v>
      </c>
      <c r="E106" s="12" t="str">
        <f t="shared" si="11"/>
        <v/>
      </c>
      <c r="F106" s="12" t="str">
        <f t="shared" si="12"/>
        <v/>
      </c>
      <c r="G106" s="12" t="str">
        <f t="shared" si="14"/>
        <v xml:space="preserve"> </v>
      </c>
      <c r="H106" s="12" t="str">
        <f t="shared" si="13"/>
        <v/>
      </c>
    </row>
    <row r="107" spans="1:8" x14ac:dyDescent="0.2">
      <c r="A107" s="9"/>
      <c r="B107" s="10" t="s">
        <v>94</v>
      </c>
      <c r="C107" s="11">
        <v>0</v>
      </c>
      <c r="D107" s="11">
        <v>0</v>
      </c>
      <c r="E107" s="12" t="str">
        <f t="shared" si="11"/>
        <v/>
      </c>
      <c r="F107" s="12" t="str">
        <f t="shared" si="12"/>
        <v/>
      </c>
      <c r="G107" s="12" t="str">
        <f t="shared" si="14"/>
        <v xml:space="preserve"> </v>
      </c>
      <c r="H107" s="12" t="str">
        <f t="shared" si="13"/>
        <v/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0</v>
      </c>
      <c r="E109" s="12" t="str">
        <f t="shared" si="15"/>
        <v/>
      </c>
      <c r="F109" s="12" t="str">
        <f t="shared" si="16"/>
        <v/>
      </c>
      <c r="G109" s="12" t="str">
        <f t="shared" ref="G109:G140" si="18">+IF(AND(C109=0,D109=0)," ",IF(C109=0,1,IF(D109=0,-1,(D109-C109)/C109)))</f>
        <v xml:space="preserve"> 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1</v>
      </c>
      <c r="D111" s="11">
        <v>0</v>
      </c>
      <c r="E111" s="12">
        <f t="shared" si="15"/>
        <v>5.8823529411764705E-2</v>
      </c>
      <c r="F111" s="12" t="str">
        <f t="shared" si="16"/>
        <v/>
      </c>
      <c r="G111" s="12">
        <f t="shared" si="18"/>
        <v>-1</v>
      </c>
      <c r="H111" s="12">
        <f t="shared" si="17"/>
        <v>-5.8823529411764705E-2</v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0</v>
      </c>
      <c r="E114" s="12" t="str">
        <f t="shared" si="15"/>
        <v/>
      </c>
      <c r="F114" s="12" t="str">
        <f t="shared" si="16"/>
        <v/>
      </c>
      <c r="G114" s="12" t="str">
        <f t="shared" si="18"/>
        <v xml:space="preserve"> 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0</v>
      </c>
      <c r="E115" s="12" t="str">
        <f t="shared" si="15"/>
        <v/>
      </c>
      <c r="F115" s="12" t="str">
        <f t="shared" si="16"/>
        <v/>
      </c>
      <c r="G115" s="12" t="str">
        <f t="shared" si="18"/>
        <v xml:space="preserve"> 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0</v>
      </c>
      <c r="D116" s="11">
        <v>0</v>
      </c>
      <c r="E116" s="12" t="str">
        <f t="shared" si="15"/>
        <v/>
      </c>
      <c r="F116" s="12" t="str">
        <f t="shared" si="16"/>
        <v/>
      </c>
      <c r="G116" s="12" t="str">
        <f t="shared" si="18"/>
        <v xml:space="preserve"> 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0</v>
      </c>
      <c r="D117" s="11">
        <v>0</v>
      </c>
      <c r="E117" s="12" t="str">
        <f t="shared" si="15"/>
        <v/>
      </c>
      <c r="F117" s="12" t="str">
        <f t="shared" si="16"/>
        <v/>
      </c>
      <c r="G117" s="12" t="str">
        <f t="shared" si="18"/>
        <v xml:space="preserve"> 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0</v>
      </c>
      <c r="D118" s="11">
        <v>1</v>
      </c>
      <c r="E118" s="12" t="str">
        <f t="shared" si="15"/>
        <v/>
      </c>
      <c r="F118" s="12">
        <f t="shared" si="16"/>
        <v>1.5151515151515152E-2</v>
      </c>
      <c r="G118" s="12">
        <f t="shared" si="18"/>
        <v>1</v>
      </c>
      <c r="H118" s="12" t="str">
        <f t="shared" si="17"/>
        <v/>
      </c>
    </row>
    <row r="119" spans="1:8" x14ac:dyDescent="0.2">
      <c r="A119" s="9"/>
      <c r="B119" s="10" t="s">
        <v>106</v>
      </c>
      <c r="C119" s="11">
        <v>0</v>
      </c>
      <c r="D119" s="11">
        <v>0</v>
      </c>
      <c r="E119" s="12" t="str">
        <f t="shared" si="15"/>
        <v/>
      </c>
      <c r="F119" s="12" t="str">
        <f t="shared" si="16"/>
        <v/>
      </c>
      <c r="G119" s="12" t="str">
        <f t="shared" si="18"/>
        <v xml:space="preserve"> 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0</v>
      </c>
      <c r="D120" s="11">
        <v>0</v>
      </c>
      <c r="E120" s="12" t="str">
        <f t="shared" si="15"/>
        <v/>
      </c>
      <c r="F120" s="12" t="str">
        <f t="shared" si="16"/>
        <v/>
      </c>
      <c r="G120" s="12" t="str">
        <f t="shared" si="18"/>
        <v xml:space="preserve"> 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0</v>
      </c>
      <c r="E123" s="12" t="str">
        <f t="shared" si="15"/>
        <v/>
      </c>
      <c r="F123" s="12" t="str">
        <f t="shared" si="16"/>
        <v/>
      </c>
      <c r="G123" s="12" t="str">
        <f t="shared" si="18"/>
        <v xml:space="preserve"> 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0</v>
      </c>
      <c r="D124" s="11">
        <v>0</v>
      </c>
      <c r="E124" s="12" t="str">
        <f t="shared" si="15"/>
        <v/>
      </c>
      <c r="F124" s="12" t="str">
        <f t="shared" si="16"/>
        <v/>
      </c>
      <c r="G124" s="12" t="str">
        <f t="shared" si="18"/>
        <v xml:space="preserve"> </v>
      </c>
      <c r="H124" s="12" t="str">
        <f t="shared" si="17"/>
        <v/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0</v>
      </c>
      <c r="E126" s="12" t="str">
        <f t="shared" si="15"/>
        <v/>
      </c>
      <c r="F126" s="12" t="str">
        <f t="shared" si="16"/>
        <v/>
      </c>
      <c r="G126" s="12" t="str">
        <f t="shared" si="18"/>
        <v xml:space="preserve"> 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0</v>
      </c>
      <c r="D128" s="11">
        <v>0</v>
      </c>
      <c r="E128" s="12" t="str">
        <f t="shared" si="15"/>
        <v/>
      </c>
      <c r="F128" s="12" t="str">
        <f t="shared" si="16"/>
        <v/>
      </c>
      <c r="G128" s="12" t="str">
        <f t="shared" si="18"/>
        <v xml:space="preserve"> </v>
      </c>
      <c r="H128" s="12" t="str">
        <f t="shared" si="17"/>
        <v/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0</v>
      </c>
      <c r="D130" s="11">
        <v>0</v>
      </c>
      <c r="E130" s="12" t="str">
        <f t="shared" si="15"/>
        <v/>
      </c>
      <c r="F130" s="12" t="str">
        <f t="shared" si="16"/>
        <v/>
      </c>
      <c r="G130" s="12" t="str">
        <f t="shared" si="18"/>
        <v xml:space="preserve"> </v>
      </c>
      <c r="H130" s="12" t="str">
        <f t="shared" si="17"/>
        <v/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1</v>
      </c>
      <c r="D132" s="11">
        <v>0</v>
      </c>
      <c r="E132" s="12">
        <f t="shared" si="15"/>
        <v>5.8823529411764705E-2</v>
      </c>
      <c r="F132" s="12" t="str">
        <f t="shared" si="16"/>
        <v/>
      </c>
      <c r="G132" s="12">
        <f t="shared" si="18"/>
        <v>-1</v>
      </c>
      <c r="H132" s="12">
        <f t="shared" si="17"/>
        <v>-5.8823529411764705E-2</v>
      </c>
    </row>
    <row r="133" spans="1:8" x14ac:dyDescent="0.2">
      <c r="A133" s="9"/>
      <c r="B133" s="10" t="s">
        <v>120</v>
      </c>
      <c r="C133" s="11">
        <v>0</v>
      </c>
      <c r="D133" s="11">
        <v>1</v>
      </c>
      <c r="E133" s="12" t="str">
        <f t="shared" si="15"/>
        <v/>
      </c>
      <c r="F133" s="12">
        <f t="shared" si="16"/>
        <v>1.5151515151515152E-2</v>
      </c>
      <c r="G133" s="12">
        <f t="shared" si="18"/>
        <v>1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12</v>
      </c>
      <c r="D135" s="11">
        <v>47</v>
      </c>
      <c r="E135" s="12">
        <f t="shared" si="15"/>
        <v>0.70588235294117652</v>
      </c>
      <c r="F135" s="12">
        <f t="shared" si="16"/>
        <v>0.71212121212121215</v>
      </c>
      <c r="G135" s="12">
        <f t="shared" si="18"/>
        <v>2.9166666666666665</v>
      </c>
      <c r="H135" s="12">
        <f t="shared" si="17"/>
        <v>2.0588235294117649</v>
      </c>
    </row>
    <row r="136" spans="1:8" ht="25.5" x14ac:dyDescent="0.2">
      <c r="A136" s="9"/>
      <c r="B136" s="10" t="s">
        <v>123</v>
      </c>
      <c r="C136" s="11">
        <v>0</v>
      </c>
      <c r="D136" s="11">
        <v>0</v>
      </c>
      <c r="E136" s="12" t="str">
        <f t="shared" si="15"/>
        <v/>
      </c>
      <c r="F136" s="12" t="str">
        <f t="shared" si="16"/>
        <v/>
      </c>
      <c r="G136" s="12" t="str">
        <f t="shared" si="18"/>
        <v xml:space="preserve"> 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8</v>
      </c>
      <c r="E137" s="12" t="str">
        <f t="shared" si="15"/>
        <v/>
      </c>
      <c r="F137" s="12">
        <f t="shared" si="16"/>
        <v>0.12121212121212122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0</v>
      </c>
      <c r="E140" s="12" t="str">
        <f t="shared" ref="E140:E171" si="19">+IF(C140=0,"",C140/C$76)</f>
        <v/>
      </c>
      <c r="F140" s="12" t="str">
        <f t="shared" ref="F140:F171" si="20">+IF(D140=0,"",D140/D$76)</f>
        <v/>
      </c>
      <c r="G140" s="12" t="str">
        <f t="shared" si="18"/>
        <v xml:space="preserve"> 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0</v>
      </c>
      <c r="D141" s="11">
        <v>0</v>
      </c>
      <c r="E141" s="12" t="str">
        <f t="shared" si="19"/>
        <v/>
      </c>
      <c r="F141" s="12" t="str">
        <f t="shared" si="20"/>
        <v/>
      </c>
      <c r="G141" s="12" t="str">
        <f t="shared" ref="G141:G171" si="22">+IF(AND(C141=0,D141=0)," ",IF(C141=0,1,IF(D141=0,-1,(D141-C141)/C141)))</f>
        <v xml:space="preserve"> </v>
      </c>
      <c r="H141" s="12" t="str">
        <f t="shared" si="21"/>
        <v/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1</v>
      </c>
      <c r="E146" s="12" t="str">
        <f t="shared" si="19"/>
        <v/>
      </c>
      <c r="F146" s="12">
        <f t="shared" si="20"/>
        <v>1.5151515151515152E-2</v>
      </c>
      <c r="G146" s="12">
        <f t="shared" si="22"/>
        <v>1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2</v>
      </c>
      <c r="E147" s="12" t="str">
        <f t="shared" si="19"/>
        <v/>
      </c>
      <c r="F147" s="12">
        <f t="shared" si="20"/>
        <v>3.0303030303030304E-2</v>
      </c>
      <c r="G147" s="12">
        <f t="shared" si="22"/>
        <v>1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0</v>
      </c>
      <c r="E157" s="12" t="str">
        <f t="shared" si="19"/>
        <v/>
      </c>
      <c r="F157" s="12" t="str">
        <f t="shared" si="20"/>
        <v/>
      </c>
      <c r="G157" s="12" t="str">
        <f t="shared" si="22"/>
        <v xml:space="preserve"> 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1</v>
      </c>
      <c r="E160" s="12" t="str">
        <f t="shared" si="19"/>
        <v/>
      </c>
      <c r="F160" s="12">
        <f t="shared" si="20"/>
        <v>1.5151515151515152E-2</v>
      </c>
      <c r="G160" s="12">
        <f t="shared" si="22"/>
        <v>1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0</v>
      </c>
      <c r="E168" s="12" t="str">
        <f t="shared" si="19"/>
        <v/>
      </c>
      <c r="F168" s="12" t="str">
        <f t="shared" si="20"/>
        <v/>
      </c>
      <c r="G168" s="12" t="str">
        <f t="shared" si="22"/>
        <v xml:space="preserve"> 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  <c r="B172"/>
      <c r="C172"/>
      <c r="D172"/>
      <c r="E172"/>
      <c r="F172"/>
      <c r="G172"/>
      <c r="H172"/>
    </row>
    <row r="173" spans="1:8" x14ac:dyDescent="0.2">
      <c r="A173" s="8"/>
      <c r="B173"/>
      <c r="C173"/>
      <c r="D173"/>
      <c r="E173"/>
      <c r="F173"/>
      <c r="G173"/>
      <c r="H173"/>
    </row>
    <row r="174" spans="1:8" ht="15.75" thickBot="1" x14ac:dyDescent="0.25">
      <c r="A174" s="8"/>
      <c r="B174"/>
      <c r="C174"/>
      <c r="D174"/>
      <c r="E174"/>
      <c r="F174"/>
      <c r="G174"/>
      <c r="H174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11</v>
      </c>
      <c r="D177" s="28">
        <f>SUM(D178:D350)</f>
        <v>71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5.4545454545454541</v>
      </c>
      <c r="H177" s="30">
        <f t="shared" ref="H177:H208" si="25">+IF(OR(AND(E177=""),(G177="")),"",E177*G177)</f>
        <v>5.4545454545454541</v>
      </c>
    </row>
    <row r="178" spans="1:8" x14ac:dyDescent="0.2">
      <c r="A178" s="9"/>
      <c r="B178" s="10" t="s">
        <v>159</v>
      </c>
      <c r="C178" s="11">
        <v>0</v>
      </c>
      <c r="D178" s="11">
        <v>0</v>
      </c>
      <c r="E178" s="12" t="str">
        <f t="shared" si="23"/>
        <v/>
      </c>
      <c r="F178" s="12" t="str">
        <f t="shared" si="24"/>
        <v/>
      </c>
      <c r="G178" s="12" t="str">
        <f t="shared" ref="G178:G209" si="26">+IF(AND(C178=0,D178=0)," ",IF(C178=0,1,IF(D178=0,-1,(D178-C178)/C178)))</f>
        <v xml:space="preserve"> </v>
      </c>
      <c r="H178" s="12" t="str">
        <f t="shared" si="25"/>
        <v/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0</v>
      </c>
      <c r="E180" s="12" t="str">
        <f t="shared" si="23"/>
        <v/>
      </c>
      <c r="F180" s="12" t="str">
        <f t="shared" si="24"/>
        <v/>
      </c>
      <c r="G180" s="12" t="str">
        <f t="shared" si="26"/>
        <v xml:space="preserve"> 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6</v>
      </c>
      <c r="D182" s="11">
        <v>0</v>
      </c>
      <c r="E182" s="12">
        <f t="shared" si="23"/>
        <v>0.54545454545454541</v>
      </c>
      <c r="F182" s="12" t="str">
        <f t="shared" si="24"/>
        <v/>
      </c>
      <c r="G182" s="12">
        <f t="shared" si="26"/>
        <v>-1</v>
      </c>
      <c r="H182" s="12">
        <f t="shared" si="25"/>
        <v>-0.54545454545454541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0</v>
      </c>
      <c r="D184" s="11">
        <v>2</v>
      </c>
      <c r="E184" s="12" t="str">
        <f t="shared" si="23"/>
        <v/>
      </c>
      <c r="F184" s="12">
        <f t="shared" si="24"/>
        <v>2.8169014084507043E-2</v>
      </c>
      <c r="G184" s="12">
        <f t="shared" si="26"/>
        <v>1</v>
      </c>
      <c r="H184" s="12" t="str">
        <f t="shared" si="25"/>
        <v/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0</v>
      </c>
      <c r="D186" s="11">
        <v>0</v>
      </c>
      <c r="E186" s="12" t="str">
        <f t="shared" si="23"/>
        <v/>
      </c>
      <c r="F186" s="12" t="str">
        <f t="shared" si="24"/>
        <v/>
      </c>
      <c r="G186" s="12" t="str">
        <f t="shared" si="26"/>
        <v xml:space="preserve"> </v>
      </c>
      <c r="H186" s="12" t="str">
        <f t="shared" si="25"/>
        <v/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0</v>
      </c>
      <c r="D191" s="11">
        <v>0</v>
      </c>
      <c r="E191" s="12" t="str">
        <f t="shared" si="23"/>
        <v/>
      </c>
      <c r="F191" s="12" t="str">
        <f t="shared" si="24"/>
        <v/>
      </c>
      <c r="G191" s="12" t="str">
        <f t="shared" si="26"/>
        <v xml:space="preserve"> 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0</v>
      </c>
      <c r="D192" s="11">
        <v>0</v>
      </c>
      <c r="E192" s="12" t="str">
        <f t="shared" si="23"/>
        <v/>
      </c>
      <c r="F192" s="12" t="str">
        <f t="shared" si="24"/>
        <v/>
      </c>
      <c r="G192" s="12" t="str">
        <f t="shared" si="26"/>
        <v xml:space="preserve"> 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0</v>
      </c>
      <c r="D193" s="11">
        <v>0</v>
      </c>
      <c r="E193" s="12" t="str">
        <f t="shared" si="23"/>
        <v/>
      </c>
      <c r="F193" s="12" t="str">
        <f t="shared" si="24"/>
        <v/>
      </c>
      <c r="G193" s="12" t="str">
        <f t="shared" si="26"/>
        <v xml:space="preserve"> 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0</v>
      </c>
      <c r="D198" s="11">
        <v>0</v>
      </c>
      <c r="E198" s="12" t="str">
        <f t="shared" si="23"/>
        <v/>
      </c>
      <c r="F198" s="12" t="str">
        <f t="shared" si="24"/>
        <v/>
      </c>
      <c r="G198" s="12" t="str">
        <f t="shared" si="26"/>
        <v xml:space="preserve"> </v>
      </c>
      <c r="H198" s="12" t="str">
        <f t="shared" si="25"/>
        <v/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0</v>
      </c>
      <c r="D204" s="11">
        <v>0</v>
      </c>
      <c r="E204" s="12" t="str">
        <f t="shared" si="23"/>
        <v/>
      </c>
      <c r="F204" s="12" t="str">
        <f t="shared" si="24"/>
        <v/>
      </c>
      <c r="G204" s="12" t="str">
        <f t="shared" si="26"/>
        <v xml:space="preserve"> </v>
      </c>
      <c r="H204" s="12" t="str">
        <f t="shared" si="25"/>
        <v/>
      </c>
    </row>
    <row r="205" spans="1:8" ht="25.5" x14ac:dyDescent="0.2">
      <c r="A205" s="9"/>
      <c r="B205" s="10" t="s">
        <v>186</v>
      </c>
      <c r="C205" s="11">
        <v>0</v>
      </c>
      <c r="D205" s="11">
        <v>0</v>
      </c>
      <c r="E205" s="12" t="str">
        <f t="shared" si="23"/>
        <v/>
      </c>
      <c r="F205" s="12" t="str">
        <f t="shared" si="24"/>
        <v/>
      </c>
      <c r="G205" s="12" t="str">
        <f t="shared" si="26"/>
        <v xml:space="preserve"> </v>
      </c>
      <c r="H205" s="12" t="str">
        <f t="shared" si="25"/>
        <v/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0</v>
      </c>
      <c r="D207" s="11">
        <v>0</v>
      </c>
      <c r="E207" s="12" t="str">
        <f t="shared" si="23"/>
        <v/>
      </c>
      <c r="F207" s="12" t="str">
        <f t="shared" si="24"/>
        <v/>
      </c>
      <c r="G207" s="12" t="str">
        <f t="shared" si="26"/>
        <v xml:space="preserve"> </v>
      </c>
      <c r="H207" s="12" t="str">
        <f t="shared" si="25"/>
        <v/>
      </c>
    </row>
    <row r="208" spans="1:8" x14ac:dyDescent="0.2">
      <c r="A208" s="9"/>
      <c r="B208" s="10" t="s">
        <v>189</v>
      </c>
      <c r="C208" s="11">
        <v>0</v>
      </c>
      <c r="D208" s="11">
        <v>1</v>
      </c>
      <c r="E208" s="12" t="str">
        <f t="shared" si="23"/>
        <v/>
      </c>
      <c r="F208" s="12">
        <f t="shared" si="24"/>
        <v>1.4084507042253521E-2</v>
      </c>
      <c r="G208" s="12">
        <f t="shared" si="26"/>
        <v>1</v>
      </c>
      <c r="H208" s="12" t="str">
        <f t="shared" si="25"/>
        <v/>
      </c>
    </row>
    <row r="209" spans="1:8" x14ac:dyDescent="0.2">
      <c r="A209" s="9"/>
      <c r="B209" s="10" t="s">
        <v>190</v>
      </c>
      <c r="C209" s="11">
        <v>0</v>
      </c>
      <c r="D209" s="11">
        <v>0</v>
      </c>
      <c r="E209" s="12" t="str">
        <f t="shared" ref="E209:E240" si="27">+IF(C209=0,"",C209/C$177)</f>
        <v/>
      </c>
      <c r="F209" s="12" t="str">
        <f t="shared" ref="F209:F240" si="28">+IF(D209=0,"",D209/D$177)</f>
        <v/>
      </c>
      <c r="G209" s="12" t="str">
        <f t="shared" si="26"/>
        <v xml:space="preserve"> </v>
      </c>
      <c r="H209" s="12" t="str">
        <f t="shared" ref="H209:H240" si="29">+IF(OR(AND(E209=""),(G209="")),"",E209*G209)</f>
        <v/>
      </c>
    </row>
    <row r="210" spans="1:8" x14ac:dyDescent="0.2">
      <c r="A210" s="9"/>
      <c r="B210" s="10" t="s">
        <v>191</v>
      </c>
      <c r="C210" s="11">
        <v>0</v>
      </c>
      <c r="D210" s="11">
        <v>6</v>
      </c>
      <c r="E210" s="12" t="str">
        <f t="shared" si="27"/>
        <v/>
      </c>
      <c r="F210" s="12">
        <f t="shared" si="28"/>
        <v>8.4507042253521125E-2</v>
      </c>
      <c r="G210" s="12">
        <f t="shared" ref="G210:G241" si="30">+IF(AND(C210=0,D210=0)," ",IF(C210=0,1,IF(D210=0,-1,(D210-C210)/C210)))</f>
        <v>1</v>
      </c>
      <c r="H210" s="12" t="str">
        <f t="shared" si="29"/>
        <v/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0</v>
      </c>
      <c r="D212" s="11">
        <v>0</v>
      </c>
      <c r="E212" s="12" t="str">
        <f t="shared" si="27"/>
        <v/>
      </c>
      <c r="F212" s="12" t="str">
        <f t="shared" si="28"/>
        <v/>
      </c>
      <c r="G212" s="12" t="str">
        <f t="shared" si="30"/>
        <v xml:space="preserve"> </v>
      </c>
      <c r="H212" s="12" t="str">
        <f t="shared" si="29"/>
        <v/>
      </c>
    </row>
    <row r="213" spans="1:8" x14ac:dyDescent="0.2">
      <c r="A213" s="9"/>
      <c r="B213" s="10" t="s">
        <v>194</v>
      </c>
      <c r="C213" s="11">
        <v>0</v>
      </c>
      <c r="D213" s="11">
        <v>2</v>
      </c>
      <c r="E213" s="12" t="str">
        <f t="shared" si="27"/>
        <v/>
      </c>
      <c r="F213" s="12">
        <f t="shared" si="28"/>
        <v>2.8169014084507043E-2</v>
      </c>
      <c r="G213" s="12">
        <f t="shared" si="30"/>
        <v>1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0</v>
      </c>
      <c r="E215" s="12" t="str">
        <f t="shared" si="27"/>
        <v/>
      </c>
      <c r="F215" s="12" t="str">
        <f t="shared" si="28"/>
        <v/>
      </c>
      <c r="G215" s="12" t="str">
        <f t="shared" si="30"/>
        <v xml:space="preserve"> 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1</v>
      </c>
      <c r="D216" s="11">
        <v>0</v>
      </c>
      <c r="E216" s="12">
        <f t="shared" si="27"/>
        <v>9.0909090909090912E-2</v>
      </c>
      <c r="F216" s="12" t="str">
        <f t="shared" si="28"/>
        <v/>
      </c>
      <c r="G216" s="12">
        <f t="shared" si="30"/>
        <v>-1</v>
      </c>
      <c r="H216" s="12">
        <f t="shared" si="29"/>
        <v>-9.0909090909090912E-2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2</v>
      </c>
      <c r="D219" s="11">
        <v>0</v>
      </c>
      <c r="E219" s="12">
        <f t="shared" si="27"/>
        <v>0.18181818181818182</v>
      </c>
      <c r="F219" s="12" t="str">
        <f t="shared" si="28"/>
        <v/>
      </c>
      <c r="G219" s="12">
        <f t="shared" si="30"/>
        <v>-1</v>
      </c>
      <c r="H219" s="12">
        <f t="shared" si="29"/>
        <v>-0.18181818181818182</v>
      </c>
    </row>
    <row r="220" spans="1:8" x14ac:dyDescent="0.2">
      <c r="A220" s="9"/>
      <c r="B220" s="10" t="s">
        <v>201</v>
      </c>
      <c r="C220" s="11">
        <v>0</v>
      </c>
      <c r="D220" s="11">
        <v>0</v>
      </c>
      <c r="E220" s="12" t="str">
        <f t="shared" si="27"/>
        <v/>
      </c>
      <c r="F220" s="12" t="str">
        <f t="shared" si="28"/>
        <v/>
      </c>
      <c r="G220" s="12" t="str">
        <f t="shared" si="30"/>
        <v xml:space="preserve"> </v>
      </c>
      <c r="H220" s="12" t="str">
        <f t="shared" si="29"/>
        <v/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</v>
      </c>
      <c r="D224" s="11">
        <v>0</v>
      </c>
      <c r="E224" s="12">
        <f t="shared" si="27"/>
        <v>9.0909090909090912E-2</v>
      </c>
      <c r="F224" s="12" t="str">
        <f t="shared" si="28"/>
        <v/>
      </c>
      <c r="G224" s="12">
        <f t="shared" si="30"/>
        <v>-1</v>
      </c>
      <c r="H224" s="12">
        <f t="shared" si="29"/>
        <v>-9.0909090909090912E-2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0</v>
      </c>
      <c r="D231" s="11">
        <v>0</v>
      </c>
      <c r="E231" s="12" t="str">
        <f t="shared" si="27"/>
        <v/>
      </c>
      <c r="F231" s="12" t="str">
        <f t="shared" si="28"/>
        <v/>
      </c>
      <c r="G231" s="12" t="str">
        <f t="shared" si="30"/>
        <v xml:space="preserve"> </v>
      </c>
      <c r="H231" s="12" t="str">
        <f t="shared" si="29"/>
        <v/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2</v>
      </c>
      <c r="E234" s="12" t="str">
        <f t="shared" si="27"/>
        <v/>
      </c>
      <c r="F234" s="12">
        <f t="shared" si="28"/>
        <v>2.8169014084507043E-2</v>
      </c>
      <c r="G234" s="12">
        <f t="shared" si="30"/>
        <v>1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2</v>
      </c>
      <c r="E237" s="12" t="str">
        <f t="shared" si="27"/>
        <v/>
      </c>
      <c r="F237" s="12">
        <f t="shared" si="28"/>
        <v>2.8169014084507043E-2</v>
      </c>
      <c r="G237" s="12">
        <f t="shared" si="30"/>
        <v>1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1</v>
      </c>
      <c r="D244" s="11">
        <v>0</v>
      </c>
      <c r="E244" s="12">
        <f t="shared" si="31"/>
        <v>9.0909090909090912E-2</v>
      </c>
      <c r="F244" s="12" t="str">
        <f t="shared" si="32"/>
        <v/>
      </c>
      <c r="G244" s="12">
        <f t="shared" si="34"/>
        <v>-1</v>
      </c>
      <c r="H244" s="12">
        <f t="shared" si="33"/>
        <v>-9.0909090909090912E-2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7</v>
      </c>
      <c r="E247" s="12" t="str">
        <f t="shared" si="31"/>
        <v/>
      </c>
      <c r="F247" s="12">
        <f t="shared" si="32"/>
        <v>9.8591549295774641E-2</v>
      </c>
      <c r="G247" s="12">
        <f t="shared" si="34"/>
        <v>1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1</v>
      </c>
      <c r="E270" s="12" t="str">
        <f t="shared" si="31"/>
        <v/>
      </c>
      <c r="F270" s="12">
        <f t="shared" si="32"/>
        <v>1.4084507042253521E-2</v>
      </c>
      <c r="G270" s="12">
        <f t="shared" si="34"/>
        <v>1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0</v>
      </c>
      <c r="E281" s="12" t="str">
        <f t="shared" si="35"/>
        <v/>
      </c>
      <c r="F281" s="12" t="str">
        <f t="shared" si="36"/>
        <v/>
      </c>
      <c r="G281" s="12" t="str">
        <f t="shared" si="38"/>
        <v xml:space="preserve"> 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0</v>
      </c>
      <c r="D282" s="11">
        <v>0</v>
      </c>
      <c r="E282" s="12" t="str">
        <f t="shared" si="35"/>
        <v/>
      </c>
      <c r="F282" s="12" t="str">
        <f t="shared" si="36"/>
        <v/>
      </c>
      <c r="G282" s="12" t="str">
        <f t="shared" si="38"/>
        <v xml:space="preserve"> 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0</v>
      </c>
      <c r="D283" s="11">
        <v>0</v>
      </c>
      <c r="E283" s="12" t="str">
        <f t="shared" si="35"/>
        <v/>
      </c>
      <c r="F283" s="12" t="str">
        <f t="shared" si="36"/>
        <v/>
      </c>
      <c r="G283" s="12" t="str">
        <f t="shared" si="38"/>
        <v xml:space="preserve"> 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0</v>
      </c>
      <c r="E294" s="12" t="str">
        <f t="shared" si="35"/>
        <v/>
      </c>
      <c r="F294" s="12" t="str">
        <f t="shared" si="36"/>
        <v/>
      </c>
      <c r="G294" s="12" t="str">
        <f t="shared" si="38"/>
        <v xml:space="preserve"> 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0</v>
      </c>
      <c r="D295" s="11">
        <v>0</v>
      </c>
      <c r="E295" s="12" t="str">
        <f t="shared" si="35"/>
        <v/>
      </c>
      <c r="F295" s="12" t="str">
        <f t="shared" si="36"/>
        <v/>
      </c>
      <c r="G295" s="12" t="str">
        <f t="shared" si="38"/>
        <v xml:space="preserve"> </v>
      </c>
      <c r="H295" s="12" t="str">
        <f t="shared" si="37"/>
        <v/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2</v>
      </c>
      <c r="E300" s="12" t="str">
        <f t="shared" si="35"/>
        <v/>
      </c>
      <c r="F300" s="12">
        <f t="shared" si="36"/>
        <v>2.8169014084507043E-2</v>
      </c>
      <c r="G300" s="12">
        <f t="shared" si="38"/>
        <v>1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12</v>
      </c>
      <c r="E306" s="12" t="str">
        <f t="shared" si="39"/>
        <v/>
      </c>
      <c r="F306" s="12">
        <f t="shared" si="40"/>
        <v>0.16901408450704225</v>
      </c>
      <c r="G306" s="12">
        <f t="shared" ref="G306:G337" si="42">+IF(AND(C306=0,D306=0)," ",IF(C306=0,1,IF(D306=0,-1,(D306-C306)/C306)))</f>
        <v>1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0</v>
      </c>
      <c r="D308" s="11">
        <v>0</v>
      </c>
      <c r="E308" s="12" t="str">
        <f t="shared" si="39"/>
        <v/>
      </c>
      <c r="F308" s="12" t="str">
        <f t="shared" si="40"/>
        <v/>
      </c>
      <c r="G308" s="12" t="str">
        <f t="shared" si="42"/>
        <v xml:space="preserve"> </v>
      </c>
      <c r="H308" s="12" t="str">
        <f t="shared" si="41"/>
        <v/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0</v>
      </c>
      <c r="E311" s="12" t="str">
        <f t="shared" si="39"/>
        <v/>
      </c>
      <c r="F311" s="12" t="str">
        <f t="shared" si="40"/>
        <v/>
      </c>
      <c r="G311" s="12" t="str">
        <f t="shared" si="42"/>
        <v xml:space="preserve"> 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0</v>
      </c>
      <c r="E314" s="12" t="str">
        <f t="shared" si="39"/>
        <v/>
      </c>
      <c r="F314" s="12" t="str">
        <f t="shared" si="40"/>
        <v/>
      </c>
      <c r="G314" s="12" t="str">
        <f t="shared" si="42"/>
        <v xml:space="preserve"> 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34</v>
      </c>
      <c r="E316" s="12" t="str">
        <f t="shared" si="39"/>
        <v/>
      </c>
      <c r="F316" s="12">
        <f t="shared" si="40"/>
        <v>0.47887323943661969</v>
      </c>
      <c r="G316" s="12">
        <f t="shared" si="42"/>
        <v>1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0</v>
      </c>
      <c r="E323" s="12" t="str">
        <f t="shared" si="39"/>
        <v/>
      </c>
      <c r="F323" s="12" t="str">
        <f t="shared" si="40"/>
        <v/>
      </c>
      <c r="G323" s="12" t="str">
        <f t="shared" si="42"/>
        <v xml:space="preserve"> 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0</v>
      </c>
      <c r="D325" s="11">
        <v>0</v>
      </c>
      <c r="E325" s="12" t="str">
        <f t="shared" si="39"/>
        <v/>
      </c>
      <c r="F325" s="12" t="str">
        <f t="shared" si="40"/>
        <v/>
      </c>
      <c r="G325" s="12" t="str">
        <f t="shared" si="42"/>
        <v xml:space="preserve"> </v>
      </c>
      <c r="H325" s="12" t="str">
        <f t="shared" si="41"/>
        <v/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  <c r="B351"/>
      <c r="C351"/>
      <c r="D351"/>
      <c r="E351"/>
      <c r="F351"/>
      <c r="G351"/>
      <c r="H351"/>
    </row>
    <row r="352" spans="1:8" x14ac:dyDescent="0.2">
      <c r="A352" s="8"/>
      <c r="B352"/>
      <c r="C352"/>
      <c r="D352"/>
      <c r="E352"/>
      <c r="F352"/>
      <c r="G352"/>
      <c r="H352"/>
    </row>
    <row r="353" spans="1:8" ht="15.75" thickBot="1" x14ac:dyDescent="0.25">
      <c r="A353" s="8"/>
      <c r="B353"/>
      <c r="C353"/>
      <c r="D353"/>
      <c r="E353"/>
      <c r="F353"/>
      <c r="G353"/>
      <c r="H353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177</v>
      </c>
      <c r="D356" s="28">
        <f>SUM(D357:D585)</f>
        <v>144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-0.1864406779661017</v>
      </c>
      <c r="H356" s="30">
        <f t="shared" ref="H356:H419" si="49">+IF(OR(AND(E356=""),(G356="")),"",E356*G356)</f>
        <v>-0.1864406779661017</v>
      </c>
    </row>
    <row r="357" spans="1:8" x14ac:dyDescent="0.2">
      <c r="A357" s="9"/>
      <c r="B357" s="10" t="s">
        <v>332</v>
      </c>
      <c r="C357" s="11">
        <v>0</v>
      </c>
      <c r="D357" s="11">
        <v>0</v>
      </c>
      <c r="E357" s="12" t="str">
        <f t="shared" si="47"/>
        <v/>
      </c>
      <c r="F357" s="12" t="str">
        <f t="shared" si="48"/>
        <v/>
      </c>
      <c r="G357" s="12" t="str">
        <f t="shared" ref="G357:G420" si="50">+IF(AND(C357=0,D357=0)," ",IF(C357=0,1,IF(D357=0,-1,(D357-C357)/C357)))</f>
        <v xml:space="preserve"> </v>
      </c>
      <c r="H357" s="12" t="str">
        <f t="shared" si="49"/>
        <v/>
      </c>
    </row>
    <row r="358" spans="1:8" x14ac:dyDescent="0.2">
      <c r="A358" s="9"/>
      <c r="B358" s="10" t="s">
        <v>333</v>
      </c>
      <c r="C358" s="11">
        <v>0</v>
      </c>
      <c r="D358" s="11">
        <v>1</v>
      </c>
      <c r="E358" s="12" t="str">
        <f t="shared" si="47"/>
        <v/>
      </c>
      <c r="F358" s="12">
        <f t="shared" si="48"/>
        <v>6.9444444444444441E-3</v>
      </c>
      <c r="G358" s="12">
        <f t="shared" si="50"/>
        <v>1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0</v>
      </c>
      <c r="D362" s="11">
        <v>1</v>
      </c>
      <c r="E362" s="12" t="str">
        <f t="shared" si="47"/>
        <v/>
      </c>
      <c r="F362" s="12">
        <f t="shared" si="48"/>
        <v>6.9444444444444441E-3</v>
      </c>
      <c r="G362" s="12">
        <f t="shared" si="50"/>
        <v>1</v>
      </c>
      <c r="H362" s="12" t="str">
        <f t="shared" si="49"/>
        <v/>
      </c>
    </row>
    <row r="363" spans="1:8" x14ac:dyDescent="0.2">
      <c r="A363" s="9"/>
      <c r="B363" s="10" t="s">
        <v>338</v>
      </c>
      <c r="C363" s="11">
        <v>0</v>
      </c>
      <c r="D363" s="11">
        <v>0</v>
      </c>
      <c r="E363" s="12" t="str">
        <f t="shared" si="47"/>
        <v/>
      </c>
      <c r="F363" s="12" t="str">
        <f t="shared" si="48"/>
        <v/>
      </c>
      <c r="G363" s="12" t="str">
        <f t="shared" si="50"/>
        <v xml:space="preserve"> 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0</v>
      </c>
      <c r="D365" s="11">
        <v>0</v>
      </c>
      <c r="E365" s="12" t="str">
        <f t="shared" si="47"/>
        <v/>
      </c>
      <c r="F365" s="12" t="str">
        <f t="shared" si="48"/>
        <v/>
      </c>
      <c r="G365" s="12" t="str">
        <f t="shared" si="50"/>
        <v xml:space="preserve"> </v>
      </c>
      <c r="H365" s="12" t="str">
        <f t="shared" si="49"/>
        <v/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1</v>
      </c>
      <c r="D368" s="11">
        <v>2</v>
      </c>
      <c r="E368" s="12">
        <f t="shared" si="47"/>
        <v>5.6497175141242938E-3</v>
      </c>
      <c r="F368" s="12">
        <f t="shared" si="48"/>
        <v>1.3888888888888888E-2</v>
      </c>
      <c r="G368" s="12">
        <f t="shared" si="50"/>
        <v>1</v>
      </c>
      <c r="H368" s="12">
        <f t="shared" si="49"/>
        <v>5.6497175141242938E-3</v>
      </c>
    </row>
    <row r="369" spans="1:8" x14ac:dyDescent="0.2">
      <c r="A369" s="9"/>
      <c r="B369" s="10" t="s">
        <v>344</v>
      </c>
      <c r="C369" s="11">
        <v>0</v>
      </c>
      <c r="D369" s="11">
        <v>0</v>
      </c>
      <c r="E369" s="12" t="str">
        <f t="shared" si="47"/>
        <v/>
      </c>
      <c r="F369" s="12" t="str">
        <f t="shared" si="48"/>
        <v/>
      </c>
      <c r="G369" s="12" t="str">
        <f t="shared" si="50"/>
        <v xml:space="preserve"> </v>
      </c>
      <c r="H369" s="12" t="str">
        <f t="shared" si="49"/>
        <v/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0</v>
      </c>
      <c r="D371" s="11">
        <v>1</v>
      </c>
      <c r="E371" s="12" t="str">
        <f t="shared" si="47"/>
        <v/>
      </c>
      <c r="F371" s="12">
        <f t="shared" si="48"/>
        <v>6.9444444444444441E-3</v>
      </c>
      <c r="G371" s="12">
        <f t="shared" si="50"/>
        <v>1</v>
      </c>
      <c r="H371" s="12" t="str">
        <f t="shared" si="49"/>
        <v/>
      </c>
    </row>
    <row r="372" spans="1:8" x14ac:dyDescent="0.2">
      <c r="A372" s="9"/>
      <c r="B372" s="10" t="s">
        <v>347</v>
      </c>
      <c r="C372" s="11">
        <v>0</v>
      </c>
      <c r="D372" s="11">
        <v>0</v>
      </c>
      <c r="E372" s="12" t="str">
        <f t="shared" si="47"/>
        <v/>
      </c>
      <c r="F372" s="12" t="str">
        <f t="shared" si="48"/>
        <v/>
      </c>
      <c r="G372" s="12" t="str">
        <f t="shared" si="50"/>
        <v xml:space="preserve"> </v>
      </c>
      <c r="H372" s="12" t="str">
        <f t="shared" si="49"/>
        <v/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0</v>
      </c>
      <c r="D376" s="11">
        <v>0</v>
      </c>
      <c r="E376" s="12" t="str">
        <f t="shared" si="47"/>
        <v/>
      </c>
      <c r="F376" s="12" t="str">
        <f t="shared" si="48"/>
        <v/>
      </c>
      <c r="G376" s="12" t="str">
        <f t="shared" si="50"/>
        <v xml:space="preserve"> </v>
      </c>
      <c r="H376" s="12" t="str">
        <f t="shared" si="49"/>
        <v/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0</v>
      </c>
      <c r="D379" s="11">
        <v>2</v>
      </c>
      <c r="E379" s="12" t="str">
        <f t="shared" si="47"/>
        <v/>
      </c>
      <c r="F379" s="12">
        <f t="shared" si="48"/>
        <v>1.3888888888888888E-2</v>
      </c>
      <c r="G379" s="12">
        <f t="shared" si="50"/>
        <v>1</v>
      </c>
      <c r="H379" s="12" t="str">
        <f t="shared" si="49"/>
        <v/>
      </c>
    </row>
    <row r="380" spans="1:8" x14ac:dyDescent="0.2">
      <c r="A380" s="9"/>
      <c r="B380" s="10" t="s">
        <v>355</v>
      </c>
      <c r="C380" s="11">
        <v>0</v>
      </c>
      <c r="D380" s="11">
        <v>2</v>
      </c>
      <c r="E380" s="12" t="str">
        <f t="shared" si="47"/>
        <v/>
      </c>
      <c r="F380" s="12">
        <f t="shared" si="48"/>
        <v>1.3888888888888888E-2</v>
      </c>
      <c r="G380" s="12">
        <f t="shared" si="50"/>
        <v>1</v>
      </c>
      <c r="H380" s="12" t="str">
        <f t="shared" si="49"/>
        <v/>
      </c>
    </row>
    <row r="381" spans="1:8" x14ac:dyDescent="0.2">
      <c r="A381" s="9"/>
      <c r="B381" s="10" t="s">
        <v>356</v>
      </c>
      <c r="C381" s="11">
        <v>0</v>
      </c>
      <c r="D381" s="11">
        <v>0</v>
      </c>
      <c r="E381" s="12" t="str">
        <f t="shared" si="47"/>
        <v/>
      </c>
      <c r="F381" s="12" t="str">
        <f t="shared" si="48"/>
        <v/>
      </c>
      <c r="G381" s="12" t="str">
        <f t="shared" si="50"/>
        <v xml:space="preserve"> 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1</v>
      </c>
      <c r="E386" s="12" t="str">
        <f t="shared" si="47"/>
        <v/>
      </c>
      <c r="F386" s="12">
        <f t="shared" si="48"/>
        <v>6.9444444444444441E-3</v>
      </c>
      <c r="G386" s="12">
        <f t="shared" si="50"/>
        <v>1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0</v>
      </c>
      <c r="D387" s="11">
        <v>2</v>
      </c>
      <c r="E387" s="12" t="str">
        <f t="shared" si="47"/>
        <v/>
      </c>
      <c r="F387" s="12">
        <f t="shared" si="48"/>
        <v>1.3888888888888888E-2</v>
      </c>
      <c r="G387" s="12">
        <f t="shared" si="50"/>
        <v>1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0</v>
      </c>
      <c r="D390" s="11">
        <v>0</v>
      </c>
      <c r="E390" s="12" t="str">
        <f t="shared" si="47"/>
        <v/>
      </c>
      <c r="F390" s="12" t="str">
        <f t="shared" si="48"/>
        <v/>
      </c>
      <c r="G390" s="12" t="str">
        <f t="shared" si="50"/>
        <v xml:space="preserve"> 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0</v>
      </c>
      <c r="D391" s="11">
        <v>2</v>
      </c>
      <c r="E391" s="12" t="str">
        <f t="shared" si="47"/>
        <v/>
      </c>
      <c r="F391" s="12">
        <f t="shared" si="48"/>
        <v>1.3888888888888888E-2</v>
      </c>
      <c r="G391" s="12">
        <f t="shared" si="50"/>
        <v>1</v>
      </c>
      <c r="H391" s="12" t="str">
        <f t="shared" si="49"/>
        <v/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0</v>
      </c>
      <c r="E393" s="12" t="str">
        <f t="shared" si="47"/>
        <v/>
      </c>
      <c r="F393" s="12" t="str">
        <f t="shared" si="48"/>
        <v/>
      </c>
      <c r="G393" s="12" t="str">
        <f t="shared" si="50"/>
        <v xml:space="preserve"> 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0</v>
      </c>
      <c r="D394" s="11">
        <v>0</v>
      </c>
      <c r="E394" s="12" t="str">
        <f t="shared" si="47"/>
        <v/>
      </c>
      <c r="F394" s="12" t="str">
        <f t="shared" si="48"/>
        <v/>
      </c>
      <c r="G394" s="12" t="str">
        <f t="shared" si="50"/>
        <v xml:space="preserve"> 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0</v>
      </c>
      <c r="D395" s="11">
        <v>0</v>
      </c>
      <c r="E395" s="12" t="str">
        <f t="shared" si="47"/>
        <v/>
      </c>
      <c r="F395" s="12" t="str">
        <f t="shared" si="48"/>
        <v/>
      </c>
      <c r="G395" s="12" t="str">
        <f t="shared" si="50"/>
        <v xml:space="preserve"> </v>
      </c>
      <c r="H395" s="12" t="str">
        <f t="shared" si="49"/>
        <v/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0</v>
      </c>
      <c r="E398" s="12" t="str">
        <f t="shared" si="47"/>
        <v/>
      </c>
      <c r="F398" s="12" t="str">
        <f t="shared" si="48"/>
        <v/>
      </c>
      <c r="G398" s="12" t="str">
        <f t="shared" si="50"/>
        <v xml:space="preserve"> 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0</v>
      </c>
      <c r="D402" s="11">
        <v>0</v>
      </c>
      <c r="E402" s="12" t="str">
        <f t="shared" si="47"/>
        <v/>
      </c>
      <c r="F402" s="12" t="str">
        <f t="shared" si="48"/>
        <v/>
      </c>
      <c r="G402" s="12" t="str">
        <f t="shared" si="50"/>
        <v xml:space="preserve"> </v>
      </c>
      <c r="H402" s="12" t="str">
        <f t="shared" si="49"/>
        <v/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0</v>
      </c>
      <c r="D405" s="11">
        <v>0</v>
      </c>
      <c r="E405" s="12" t="str">
        <f t="shared" si="47"/>
        <v/>
      </c>
      <c r="F405" s="12" t="str">
        <f t="shared" si="48"/>
        <v/>
      </c>
      <c r="G405" s="12" t="str">
        <f t="shared" si="50"/>
        <v xml:space="preserve"> </v>
      </c>
      <c r="H405" s="12" t="str">
        <f t="shared" si="49"/>
        <v/>
      </c>
    </row>
    <row r="406" spans="1:8" x14ac:dyDescent="0.2">
      <c r="A406" s="9"/>
      <c r="B406" s="10" t="s">
        <v>381</v>
      </c>
      <c r="C406" s="11">
        <v>0</v>
      </c>
      <c r="D406" s="11">
        <v>0</v>
      </c>
      <c r="E406" s="12" t="str">
        <f t="shared" si="47"/>
        <v/>
      </c>
      <c r="F406" s="12" t="str">
        <f t="shared" si="48"/>
        <v/>
      </c>
      <c r="G406" s="12" t="str">
        <f t="shared" si="50"/>
        <v xml:space="preserve"> </v>
      </c>
      <c r="H406" s="12" t="str">
        <f t="shared" si="49"/>
        <v/>
      </c>
    </row>
    <row r="407" spans="1:8" x14ac:dyDescent="0.2">
      <c r="A407" s="9"/>
      <c r="B407" s="10" t="s">
        <v>382</v>
      </c>
      <c r="C407" s="11">
        <v>0</v>
      </c>
      <c r="D407" s="11">
        <v>0</v>
      </c>
      <c r="E407" s="12" t="str">
        <f t="shared" si="47"/>
        <v/>
      </c>
      <c r="F407" s="12" t="str">
        <f t="shared" si="48"/>
        <v/>
      </c>
      <c r="G407" s="12" t="str">
        <f t="shared" si="50"/>
        <v xml:space="preserve"> </v>
      </c>
      <c r="H407" s="12" t="str">
        <f t="shared" si="49"/>
        <v/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0</v>
      </c>
      <c r="E411" s="12" t="str">
        <f t="shared" si="47"/>
        <v/>
      </c>
      <c r="F411" s="12" t="str">
        <f t="shared" si="48"/>
        <v/>
      </c>
      <c r="G411" s="12" t="str">
        <f t="shared" si="50"/>
        <v xml:space="preserve"> 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0</v>
      </c>
      <c r="E416" s="12" t="str">
        <f t="shared" si="47"/>
        <v/>
      </c>
      <c r="F416" s="12" t="str">
        <f t="shared" si="48"/>
        <v/>
      </c>
      <c r="G416" s="12" t="str">
        <f t="shared" si="50"/>
        <v xml:space="preserve"> 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0</v>
      </c>
      <c r="D417" s="11">
        <v>0</v>
      </c>
      <c r="E417" s="12" t="str">
        <f t="shared" si="47"/>
        <v/>
      </c>
      <c r="F417" s="12" t="str">
        <f t="shared" si="48"/>
        <v/>
      </c>
      <c r="G417" s="12" t="str">
        <f t="shared" si="50"/>
        <v xml:space="preserve"> 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0</v>
      </c>
      <c r="D418" s="11">
        <v>0</v>
      </c>
      <c r="E418" s="12" t="str">
        <f t="shared" si="47"/>
        <v/>
      </c>
      <c r="F418" s="12" t="str">
        <f t="shared" si="48"/>
        <v/>
      </c>
      <c r="G418" s="12" t="str">
        <f t="shared" si="50"/>
        <v xml:space="preserve"> </v>
      </c>
      <c r="H418" s="12" t="str">
        <f t="shared" si="49"/>
        <v/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1</v>
      </c>
      <c r="D420" s="11">
        <v>0</v>
      </c>
      <c r="E420" s="12">
        <f t="shared" ref="E420:E483" si="51">+IF(C420=0,"",C420/C$356)</f>
        <v>5.6497175141242938E-3</v>
      </c>
      <c r="F420" s="12" t="str">
        <f t="shared" ref="F420:F483" si="52">+IF(D420=0,"",D420/D$356)</f>
        <v/>
      </c>
      <c r="G420" s="12">
        <f t="shared" si="50"/>
        <v>-1</v>
      </c>
      <c r="H420" s="12">
        <f t="shared" ref="H420:H483" si="53">+IF(OR(AND(E420=""),(G420="")),"",E420*G420)</f>
        <v>-5.6497175141242938E-3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12</v>
      </c>
      <c r="D428" s="11">
        <v>111</v>
      </c>
      <c r="E428" s="12">
        <f t="shared" si="51"/>
        <v>6.7796610169491525E-2</v>
      </c>
      <c r="F428" s="12">
        <f t="shared" si="52"/>
        <v>0.77083333333333337</v>
      </c>
      <c r="G428" s="12">
        <f t="shared" si="54"/>
        <v>8.25</v>
      </c>
      <c r="H428" s="12">
        <f t="shared" si="53"/>
        <v>0.55932203389830504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0</v>
      </c>
      <c r="D442" s="11">
        <v>0</v>
      </c>
      <c r="E442" s="12" t="str">
        <f t="shared" si="51"/>
        <v/>
      </c>
      <c r="F442" s="12" t="str">
        <f t="shared" si="52"/>
        <v/>
      </c>
      <c r="G442" s="12" t="str">
        <f t="shared" si="54"/>
        <v xml:space="preserve"> </v>
      </c>
      <c r="H442" s="12" t="str">
        <f t="shared" si="53"/>
        <v/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16</v>
      </c>
      <c r="D451" s="11">
        <v>0</v>
      </c>
      <c r="E451" s="12">
        <f t="shared" si="51"/>
        <v>9.03954802259887E-2</v>
      </c>
      <c r="F451" s="12" t="str">
        <f t="shared" si="52"/>
        <v/>
      </c>
      <c r="G451" s="12">
        <f t="shared" si="54"/>
        <v>-1</v>
      </c>
      <c r="H451" s="12">
        <f t="shared" si="53"/>
        <v>-9.03954802259887E-2</v>
      </c>
    </row>
    <row r="452" spans="1:8" x14ac:dyDescent="0.2">
      <c r="A452" s="9"/>
      <c r="B452" s="10" t="s">
        <v>427</v>
      </c>
      <c r="C452" s="11">
        <v>137</v>
      </c>
      <c r="D452" s="11">
        <v>0</v>
      </c>
      <c r="E452" s="12">
        <f t="shared" si="51"/>
        <v>0.77401129943502822</v>
      </c>
      <c r="F452" s="12" t="str">
        <f t="shared" si="52"/>
        <v/>
      </c>
      <c r="G452" s="12">
        <f t="shared" si="54"/>
        <v>-1</v>
      </c>
      <c r="H452" s="12">
        <f t="shared" si="53"/>
        <v>-0.77401129943502822</v>
      </c>
    </row>
    <row r="453" spans="1:8" x14ac:dyDescent="0.2">
      <c r="A453" s="9"/>
      <c r="B453" s="10" t="s">
        <v>428</v>
      </c>
      <c r="C453" s="11">
        <v>0</v>
      </c>
      <c r="D453" s="11">
        <v>0</v>
      </c>
      <c r="E453" s="12" t="str">
        <f t="shared" si="51"/>
        <v/>
      </c>
      <c r="F453" s="12" t="str">
        <f t="shared" si="52"/>
        <v/>
      </c>
      <c r="G453" s="12" t="str">
        <f t="shared" si="54"/>
        <v xml:space="preserve"> </v>
      </c>
      <c r="H453" s="12" t="str">
        <f t="shared" si="53"/>
        <v/>
      </c>
    </row>
    <row r="454" spans="1:8" x14ac:dyDescent="0.2">
      <c r="A454" s="9"/>
      <c r="B454" s="10" t="s">
        <v>429</v>
      </c>
      <c r="C454" s="11">
        <v>0</v>
      </c>
      <c r="D454" s="11">
        <v>3</v>
      </c>
      <c r="E454" s="12" t="str">
        <f t="shared" si="51"/>
        <v/>
      </c>
      <c r="F454" s="12">
        <f t="shared" si="52"/>
        <v>2.0833333333333332E-2</v>
      </c>
      <c r="G454" s="12">
        <f t="shared" si="54"/>
        <v>1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0</v>
      </c>
      <c r="E455" s="12" t="str">
        <f t="shared" si="51"/>
        <v/>
      </c>
      <c r="F455" s="12" t="str">
        <f t="shared" si="52"/>
        <v/>
      </c>
      <c r="G455" s="12" t="str">
        <f t="shared" si="54"/>
        <v xml:space="preserve"> 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0</v>
      </c>
      <c r="E463" s="12" t="str">
        <f t="shared" si="51"/>
        <v/>
      </c>
      <c r="F463" s="12" t="str">
        <f t="shared" si="52"/>
        <v/>
      </c>
      <c r="G463" s="12" t="str">
        <f t="shared" si="54"/>
        <v xml:space="preserve"> 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0</v>
      </c>
      <c r="E465" s="12" t="str">
        <f t="shared" si="51"/>
        <v/>
      </c>
      <c r="F465" s="12" t="str">
        <f t="shared" si="52"/>
        <v/>
      </c>
      <c r="G465" s="12" t="str">
        <f t="shared" si="54"/>
        <v xml:space="preserve"> 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0</v>
      </c>
      <c r="D466" s="11">
        <v>1</v>
      </c>
      <c r="E466" s="12" t="str">
        <f t="shared" si="51"/>
        <v/>
      </c>
      <c r="F466" s="12">
        <f t="shared" si="52"/>
        <v>6.9444444444444441E-3</v>
      </c>
      <c r="G466" s="12">
        <f t="shared" si="54"/>
        <v>1</v>
      </c>
      <c r="H466" s="12" t="str">
        <f t="shared" si="53"/>
        <v/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0</v>
      </c>
      <c r="E474" s="12" t="str">
        <f t="shared" si="51"/>
        <v/>
      </c>
      <c r="F474" s="12" t="str">
        <f t="shared" si="52"/>
        <v/>
      </c>
      <c r="G474" s="12" t="str">
        <f t="shared" si="54"/>
        <v xml:space="preserve"> 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0</v>
      </c>
      <c r="D475" s="11">
        <v>2</v>
      </c>
      <c r="E475" s="12" t="str">
        <f t="shared" si="51"/>
        <v/>
      </c>
      <c r="F475" s="12">
        <f t="shared" si="52"/>
        <v>1.3888888888888888E-2</v>
      </c>
      <c r="G475" s="12">
        <f t="shared" si="54"/>
        <v>1</v>
      </c>
      <c r="H475" s="12" t="str">
        <f t="shared" si="53"/>
        <v/>
      </c>
    </row>
    <row r="476" spans="1:8" x14ac:dyDescent="0.2">
      <c r="A476" s="9"/>
      <c r="B476" s="10" t="s">
        <v>451</v>
      </c>
      <c r="C476" s="11">
        <v>0</v>
      </c>
      <c r="D476" s="11">
        <v>0</v>
      </c>
      <c r="E476" s="12" t="str">
        <f t="shared" si="51"/>
        <v/>
      </c>
      <c r="F476" s="12" t="str">
        <f t="shared" si="52"/>
        <v/>
      </c>
      <c r="G476" s="12" t="str">
        <f t="shared" si="54"/>
        <v xml:space="preserve"> 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0</v>
      </c>
      <c r="D478" s="11">
        <v>0</v>
      </c>
      <c r="E478" s="12" t="str">
        <f t="shared" si="51"/>
        <v/>
      </c>
      <c r="F478" s="12" t="str">
        <f t="shared" si="52"/>
        <v/>
      </c>
      <c r="G478" s="12" t="str">
        <f t="shared" si="54"/>
        <v xml:space="preserve"> 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3</v>
      </c>
      <c r="D481" s="11">
        <v>0</v>
      </c>
      <c r="E481" s="12">
        <f t="shared" si="51"/>
        <v>1.6949152542372881E-2</v>
      </c>
      <c r="F481" s="12" t="str">
        <f t="shared" si="52"/>
        <v/>
      </c>
      <c r="G481" s="12">
        <f t="shared" si="54"/>
        <v>-1</v>
      </c>
      <c r="H481" s="12">
        <f t="shared" si="53"/>
        <v>-1.6949152542372881E-2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0</v>
      </c>
      <c r="D489" s="11">
        <v>1</v>
      </c>
      <c r="E489" s="12" t="str">
        <f t="shared" si="55"/>
        <v/>
      </c>
      <c r="F489" s="12">
        <f t="shared" si="56"/>
        <v>6.9444444444444441E-3</v>
      </c>
      <c r="G489" s="12">
        <f t="shared" si="58"/>
        <v>1</v>
      </c>
      <c r="H489" s="12" t="str">
        <f t="shared" si="57"/>
        <v/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0</v>
      </c>
      <c r="E494" s="12" t="str">
        <f t="shared" si="55"/>
        <v/>
      </c>
      <c r="F494" s="12" t="str">
        <f t="shared" si="56"/>
        <v/>
      </c>
      <c r="G494" s="12" t="str">
        <f t="shared" si="58"/>
        <v xml:space="preserve"> 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0</v>
      </c>
      <c r="E499" s="12" t="str">
        <f t="shared" si="55"/>
        <v/>
      </c>
      <c r="F499" s="12" t="str">
        <f t="shared" si="56"/>
        <v/>
      </c>
      <c r="G499" s="12" t="str">
        <f t="shared" si="58"/>
        <v xml:space="preserve"> 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0</v>
      </c>
      <c r="D500" s="11">
        <v>0</v>
      </c>
      <c r="E500" s="12" t="str">
        <f t="shared" si="55"/>
        <v/>
      </c>
      <c r="F500" s="12" t="str">
        <f t="shared" si="56"/>
        <v/>
      </c>
      <c r="G500" s="12" t="str">
        <f t="shared" si="58"/>
        <v xml:space="preserve"> 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1</v>
      </c>
      <c r="E507" s="12" t="str">
        <f t="shared" si="55"/>
        <v/>
      </c>
      <c r="F507" s="12">
        <f t="shared" si="56"/>
        <v>6.9444444444444441E-3</v>
      </c>
      <c r="G507" s="12">
        <f t="shared" si="58"/>
        <v>1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0</v>
      </c>
      <c r="E510" s="12" t="str">
        <f t="shared" si="55"/>
        <v/>
      </c>
      <c r="F510" s="12" t="str">
        <f t="shared" si="56"/>
        <v/>
      </c>
      <c r="G510" s="12" t="str">
        <f t="shared" si="58"/>
        <v xml:space="preserve"> 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0</v>
      </c>
      <c r="E520" s="12" t="str">
        <f t="shared" si="55"/>
        <v/>
      </c>
      <c r="F520" s="12" t="str">
        <f t="shared" si="56"/>
        <v/>
      </c>
      <c r="G520" s="12" t="str">
        <f t="shared" si="58"/>
        <v xml:space="preserve"> 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0</v>
      </c>
      <c r="E525" s="12" t="str">
        <f t="shared" si="55"/>
        <v/>
      </c>
      <c r="F525" s="12" t="str">
        <f t="shared" si="56"/>
        <v/>
      </c>
      <c r="G525" s="12" t="str">
        <f t="shared" si="58"/>
        <v xml:space="preserve"> 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1</v>
      </c>
      <c r="E530" s="12" t="str">
        <f t="shared" si="55"/>
        <v/>
      </c>
      <c r="F530" s="12">
        <f t="shared" si="56"/>
        <v>6.9444444444444441E-3</v>
      </c>
      <c r="G530" s="12">
        <f t="shared" si="58"/>
        <v>1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0</v>
      </c>
      <c r="D542" s="11">
        <v>0</v>
      </c>
      <c r="E542" s="12" t="str">
        <f t="shared" si="55"/>
        <v/>
      </c>
      <c r="F542" s="12" t="str">
        <f t="shared" si="56"/>
        <v/>
      </c>
      <c r="G542" s="12" t="str">
        <f t="shared" si="58"/>
        <v xml:space="preserve"> </v>
      </c>
      <c r="H542" s="12" t="str">
        <f t="shared" si="57"/>
        <v/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0</v>
      </c>
      <c r="D545" s="11">
        <v>0</v>
      </c>
      <c r="E545" s="12" t="str">
        <f t="shared" si="55"/>
        <v/>
      </c>
      <c r="F545" s="12" t="str">
        <f t="shared" si="56"/>
        <v/>
      </c>
      <c r="G545" s="12" t="str">
        <f t="shared" si="58"/>
        <v xml:space="preserve"> </v>
      </c>
      <c r="H545" s="12" t="str">
        <f t="shared" si="57"/>
        <v/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1</v>
      </c>
      <c r="D548" s="11">
        <v>2</v>
      </c>
      <c r="E548" s="12">
        <f t="shared" ref="E548:E585" si="59">+IF(C548=0,"",C548/C$356)</f>
        <v>5.6497175141242938E-3</v>
      </c>
      <c r="F548" s="12">
        <f t="shared" ref="F548:F585" si="60">+IF(D548=0,"",D548/D$356)</f>
        <v>1.3888888888888888E-2</v>
      </c>
      <c r="G548" s="12">
        <f t="shared" si="58"/>
        <v>1</v>
      </c>
      <c r="H548" s="12">
        <f t="shared" ref="H548:H585" si="61">+IF(OR(AND(E548=""),(G548="")),"",E548*G548)</f>
        <v>5.6497175141242938E-3</v>
      </c>
    </row>
    <row r="549" spans="1:8" x14ac:dyDescent="0.2">
      <c r="A549" s="9"/>
      <c r="B549" s="10" t="s">
        <v>524</v>
      </c>
      <c r="C549" s="11">
        <v>0</v>
      </c>
      <c r="D549" s="11">
        <v>0</v>
      </c>
      <c r="E549" s="12" t="str">
        <f t="shared" si="59"/>
        <v/>
      </c>
      <c r="F549" s="12" t="str">
        <f t="shared" si="60"/>
        <v/>
      </c>
      <c r="G549" s="12" t="str">
        <f t="shared" ref="G549:G585" si="62">+IF(AND(C549=0,D549=0)," ",IF(C549=0,1,IF(D549=0,-1,(D549-C549)/C549)))</f>
        <v xml:space="preserve"> </v>
      </c>
      <c r="H549" s="12" t="str">
        <f t="shared" si="61"/>
        <v/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3</v>
      </c>
      <c r="E558" s="12" t="str">
        <f t="shared" si="59"/>
        <v/>
      </c>
      <c r="F558" s="12">
        <f t="shared" si="60"/>
        <v>2.0833333333333332E-2</v>
      </c>
      <c r="G558" s="12">
        <f t="shared" si="62"/>
        <v>1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0</v>
      </c>
      <c r="D561" s="11">
        <v>0</v>
      </c>
      <c r="E561" s="12" t="str">
        <f t="shared" si="59"/>
        <v/>
      </c>
      <c r="F561" s="12" t="str">
        <f t="shared" si="60"/>
        <v/>
      </c>
      <c r="G561" s="12" t="str">
        <f t="shared" si="62"/>
        <v xml:space="preserve"> </v>
      </c>
      <c r="H561" s="12" t="str">
        <f t="shared" si="61"/>
        <v/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2</v>
      </c>
      <c r="D564" s="11">
        <v>4</v>
      </c>
      <c r="E564" s="12">
        <f t="shared" si="59"/>
        <v>1.1299435028248588E-2</v>
      </c>
      <c r="F564" s="12">
        <f t="shared" si="60"/>
        <v>2.7777777777777776E-2</v>
      </c>
      <c r="G564" s="12">
        <f t="shared" si="62"/>
        <v>1</v>
      </c>
      <c r="H564" s="12">
        <f t="shared" si="61"/>
        <v>1.1299435028248588E-2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2</v>
      </c>
      <c r="D566" s="11">
        <v>1</v>
      </c>
      <c r="E566" s="12">
        <f t="shared" si="59"/>
        <v>1.1299435028248588E-2</v>
      </c>
      <c r="F566" s="12">
        <f t="shared" si="60"/>
        <v>6.9444444444444441E-3</v>
      </c>
      <c r="G566" s="12">
        <f t="shared" si="62"/>
        <v>-0.5</v>
      </c>
      <c r="H566" s="12">
        <f t="shared" si="61"/>
        <v>-5.6497175141242938E-3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0</v>
      </c>
      <c r="D569" s="11">
        <v>0</v>
      </c>
      <c r="E569" s="12" t="str">
        <f t="shared" si="59"/>
        <v/>
      </c>
      <c r="F569" s="12" t="str">
        <f t="shared" si="60"/>
        <v/>
      </c>
      <c r="G569" s="12" t="str">
        <f t="shared" si="62"/>
        <v xml:space="preserve"> </v>
      </c>
      <c r="H569" s="12" t="str">
        <f t="shared" si="61"/>
        <v/>
      </c>
    </row>
    <row r="570" spans="1:8" ht="25.5" x14ac:dyDescent="0.2">
      <c r="A570" s="9"/>
      <c r="B570" s="10" t="s">
        <v>545</v>
      </c>
      <c r="C570" s="11">
        <v>0</v>
      </c>
      <c r="D570" s="11">
        <v>0</v>
      </c>
      <c r="E570" s="12" t="str">
        <f t="shared" si="59"/>
        <v/>
      </c>
      <c r="F570" s="12" t="str">
        <f t="shared" si="60"/>
        <v/>
      </c>
      <c r="G570" s="12" t="str">
        <f t="shared" si="62"/>
        <v xml:space="preserve"> 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2</v>
      </c>
      <c r="D571" s="11">
        <v>0</v>
      </c>
      <c r="E571" s="12">
        <f t="shared" si="59"/>
        <v>1.1299435028248588E-2</v>
      </c>
      <c r="F571" s="12" t="str">
        <f t="shared" si="60"/>
        <v/>
      </c>
      <c r="G571" s="12">
        <f t="shared" si="62"/>
        <v>-1</v>
      </c>
      <c r="H571" s="12">
        <f t="shared" si="61"/>
        <v>-1.1299435028248588E-2</v>
      </c>
    </row>
    <row r="572" spans="1:8" x14ac:dyDescent="0.2">
      <c r="A572" s="9"/>
      <c r="B572" s="10" t="s">
        <v>547</v>
      </c>
      <c r="C572" s="11">
        <v>0</v>
      </c>
      <c r="D572" s="11">
        <v>0</v>
      </c>
      <c r="E572" s="12" t="str">
        <f t="shared" si="59"/>
        <v/>
      </c>
      <c r="F572" s="12" t="str">
        <f t="shared" si="60"/>
        <v/>
      </c>
      <c r="G572" s="12" t="str">
        <f t="shared" si="62"/>
        <v xml:space="preserve"> 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0</v>
      </c>
      <c r="D578" s="11">
        <v>0</v>
      </c>
      <c r="E578" s="12" t="str">
        <f t="shared" si="59"/>
        <v/>
      </c>
      <c r="F578" s="12" t="str">
        <f t="shared" si="60"/>
        <v/>
      </c>
      <c r="G578" s="12" t="str">
        <f t="shared" si="62"/>
        <v xml:space="preserve"> </v>
      </c>
      <c r="H578" s="12" t="str">
        <f t="shared" si="61"/>
        <v/>
      </c>
    </row>
    <row r="579" spans="1:8" x14ac:dyDescent="0.2">
      <c r="A579" s="9"/>
      <c r="B579" s="10" t="s">
        <v>554</v>
      </c>
      <c r="C579" s="11">
        <v>0</v>
      </c>
      <c r="D579" s="11">
        <v>0</v>
      </c>
      <c r="E579" s="12" t="str">
        <f t="shared" si="59"/>
        <v/>
      </c>
      <c r="F579" s="12" t="str">
        <f t="shared" si="60"/>
        <v/>
      </c>
      <c r="G579" s="12" t="str">
        <f t="shared" si="62"/>
        <v xml:space="preserve"> 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  <c r="B586"/>
      <c r="C586"/>
      <c r="D586"/>
      <c r="E586"/>
      <c r="F586"/>
      <c r="G586"/>
      <c r="H586"/>
    </row>
    <row r="587" spans="1:8" x14ac:dyDescent="0.2">
      <c r="A587" s="8"/>
      <c r="B587"/>
      <c r="C587"/>
      <c r="D587"/>
      <c r="E587"/>
      <c r="F587"/>
      <c r="G587"/>
      <c r="H587"/>
    </row>
    <row r="588" spans="1:8" ht="15.75" thickBot="1" x14ac:dyDescent="0.25">
      <c r="A588" s="8"/>
      <c r="B588"/>
      <c r="C588"/>
      <c r="D588"/>
      <c r="E588"/>
      <c r="F588"/>
      <c r="G588"/>
      <c r="H58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25</v>
      </c>
      <c r="D591" s="28">
        <f>SUM(D592:D618)</f>
        <v>107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3.28</v>
      </c>
      <c r="H591" s="30">
        <f t="shared" ref="H591:H618" si="65">+IF(OR(AND(E591=""),(G591="")),"",E591*G591)</f>
        <v>3.28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0</v>
      </c>
      <c r="D593" s="11">
        <v>0</v>
      </c>
      <c r="E593" s="12" t="str">
        <f t="shared" si="63"/>
        <v/>
      </c>
      <c r="F593" s="12" t="str">
        <f t="shared" si="64"/>
        <v/>
      </c>
      <c r="G593" s="12" t="str">
        <f t="shared" si="66"/>
        <v xml:space="preserve"> 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7</v>
      </c>
      <c r="D594" s="11">
        <v>1</v>
      </c>
      <c r="E594" s="12">
        <f t="shared" si="63"/>
        <v>0.28000000000000003</v>
      </c>
      <c r="F594" s="12">
        <f t="shared" si="64"/>
        <v>9.3457943925233638E-3</v>
      </c>
      <c r="G594" s="12">
        <f t="shared" si="66"/>
        <v>-0.8571428571428571</v>
      </c>
      <c r="H594" s="12">
        <f t="shared" si="65"/>
        <v>-0.24000000000000002</v>
      </c>
    </row>
    <row r="595" spans="1:8" x14ac:dyDescent="0.2">
      <c r="A595" s="9"/>
      <c r="B595" s="10" t="s">
        <v>564</v>
      </c>
      <c r="C595" s="11">
        <v>0</v>
      </c>
      <c r="D595" s="11">
        <v>1</v>
      </c>
      <c r="E595" s="12" t="str">
        <f t="shared" si="63"/>
        <v/>
      </c>
      <c r="F595" s="12">
        <f t="shared" si="64"/>
        <v>9.3457943925233638E-3</v>
      </c>
      <c r="G595" s="12">
        <f t="shared" si="66"/>
        <v>1</v>
      </c>
      <c r="H595" s="12" t="str">
        <f t="shared" si="65"/>
        <v/>
      </c>
    </row>
    <row r="596" spans="1:8" x14ac:dyDescent="0.2">
      <c r="A596" s="9"/>
      <c r="B596" s="10" t="s">
        <v>565</v>
      </c>
      <c r="C596" s="11">
        <v>0</v>
      </c>
      <c r="D596" s="11">
        <v>0</v>
      </c>
      <c r="E596" s="12" t="str">
        <f t="shared" si="63"/>
        <v/>
      </c>
      <c r="F596" s="12" t="str">
        <f t="shared" si="64"/>
        <v/>
      </c>
      <c r="G596" s="12" t="str">
        <f t="shared" si="66"/>
        <v xml:space="preserve"> 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1</v>
      </c>
      <c r="D604" s="11">
        <v>0</v>
      </c>
      <c r="E604" s="12">
        <f t="shared" si="63"/>
        <v>0.04</v>
      </c>
      <c r="F604" s="12" t="str">
        <f t="shared" si="64"/>
        <v/>
      </c>
      <c r="G604" s="12">
        <f t="shared" si="66"/>
        <v>-1</v>
      </c>
      <c r="H604" s="12">
        <f t="shared" si="65"/>
        <v>-0.04</v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0</v>
      </c>
      <c r="E606" s="12" t="str">
        <f t="shared" si="63"/>
        <v/>
      </c>
      <c r="F606" s="12" t="str">
        <f t="shared" si="64"/>
        <v/>
      </c>
      <c r="G606" s="12" t="str">
        <f t="shared" si="66"/>
        <v xml:space="preserve"> 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3</v>
      </c>
      <c r="D607" s="11">
        <v>0</v>
      </c>
      <c r="E607" s="12">
        <f t="shared" si="63"/>
        <v>0.12</v>
      </c>
      <c r="F607" s="12" t="str">
        <f t="shared" si="64"/>
        <v/>
      </c>
      <c r="G607" s="12">
        <f t="shared" si="66"/>
        <v>-1</v>
      </c>
      <c r="H607" s="12">
        <f t="shared" si="65"/>
        <v>-0.12</v>
      </c>
    </row>
    <row r="608" spans="1:8" x14ac:dyDescent="0.2">
      <c r="A608" s="9"/>
      <c r="B608" s="10" t="s">
        <v>577</v>
      </c>
      <c r="C608" s="11">
        <v>0</v>
      </c>
      <c r="D608" s="11">
        <v>99</v>
      </c>
      <c r="E608" s="12" t="str">
        <f t="shared" si="63"/>
        <v/>
      </c>
      <c r="F608" s="12">
        <f t="shared" si="64"/>
        <v>0.92523364485981308</v>
      </c>
      <c r="G608" s="12">
        <f t="shared" si="66"/>
        <v>1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2</v>
      </c>
      <c r="D609" s="11">
        <v>6</v>
      </c>
      <c r="E609" s="12">
        <f t="shared" si="63"/>
        <v>0.08</v>
      </c>
      <c r="F609" s="12">
        <f t="shared" si="64"/>
        <v>5.6074766355140186E-2</v>
      </c>
      <c r="G609" s="12">
        <f t="shared" si="66"/>
        <v>2</v>
      </c>
      <c r="H609" s="12">
        <f t="shared" si="65"/>
        <v>0.16</v>
      </c>
    </row>
    <row r="610" spans="1:8" x14ac:dyDescent="0.2">
      <c r="A610" s="9"/>
      <c r="B610" s="10" t="s">
        <v>579</v>
      </c>
      <c r="C610" s="11">
        <v>0</v>
      </c>
      <c r="D610" s="11">
        <v>0</v>
      </c>
      <c r="E610" s="12" t="str">
        <f t="shared" si="63"/>
        <v/>
      </c>
      <c r="F610" s="12" t="str">
        <f t="shared" si="64"/>
        <v/>
      </c>
      <c r="G610" s="12" t="str">
        <f t="shared" si="66"/>
        <v xml:space="preserve"> </v>
      </c>
      <c r="H610" s="12" t="str">
        <f t="shared" si="65"/>
        <v/>
      </c>
    </row>
    <row r="611" spans="1:8" x14ac:dyDescent="0.2">
      <c r="A611" s="9"/>
      <c r="B611" s="10" t="s">
        <v>580</v>
      </c>
      <c r="C611" s="11">
        <v>0</v>
      </c>
      <c r="D611" s="11">
        <v>0</v>
      </c>
      <c r="E611" s="12" t="str">
        <f t="shared" si="63"/>
        <v/>
      </c>
      <c r="F611" s="12" t="str">
        <f t="shared" si="64"/>
        <v/>
      </c>
      <c r="G611" s="12" t="str">
        <f t="shared" si="66"/>
        <v xml:space="preserve"> 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0</v>
      </c>
      <c r="D612" s="11">
        <v>0</v>
      </c>
      <c r="E612" s="12" t="str">
        <f t="shared" si="63"/>
        <v/>
      </c>
      <c r="F612" s="12" t="str">
        <f t="shared" si="64"/>
        <v/>
      </c>
      <c r="G612" s="12" t="str">
        <f t="shared" si="66"/>
        <v xml:space="preserve"> 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0</v>
      </c>
      <c r="D614" s="11">
        <v>0</v>
      </c>
      <c r="E614" s="12" t="str">
        <f t="shared" si="63"/>
        <v/>
      </c>
      <c r="F614" s="12" t="str">
        <f t="shared" si="64"/>
        <v/>
      </c>
      <c r="G614" s="12" t="str">
        <f t="shared" si="66"/>
        <v xml:space="preserve"> </v>
      </c>
      <c r="H614" s="12" t="str">
        <f t="shared" si="65"/>
        <v/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12</v>
      </c>
      <c r="D616" s="11">
        <v>0</v>
      </c>
      <c r="E616" s="12">
        <f t="shared" si="63"/>
        <v>0.48</v>
      </c>
      <c r="F616" s="12" t="str">
        <f t="shared" si="64"/>
        <v/>
      </c>
      <c r="G616" s="12">
        <f t="shared" si="66"/>
        <v>-1</v>
      </c>
      <c r="H616" s="12">
        <f t="shared" si="65"/>
        <v>-0.48</v>
      </c>
    </row>
    <row r="617" spans="1:8" ht="25.5" x14ac:dyDescent="0.2">
      <c r="A617" s="9"/>
      <c r="B617" s="10" t="s">
        <v>586</v>
      </c>
      <c r="C617" s="11">
        <v>0</v>
      </c>
      <c r="D617" s="11">
        <v>0</v>
      </c>
      <c r="E617" s="12" t="str">
        <f t="shared" si="63"/>
        <v/>
      </c>
      <c r="F617" s="12" t="str">
        <f t="shared" si="64"/>
        <v/>
      </c>
      <c r="G617" s="12" t="str">
        <f t="shared" si="66"/>
        <v xml:space="preserve"> 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0</v>
      </c>
      <c r="D618" s="11">
        <v>0</v>
      </c>
      <c r="E618" s="12" t="str">
        <f t="shared" si="63"/>
        <v/>
      </c>
      <c r="F618" s="12" t="str">
        <f t="shared" si="64"/>
        <v/>
      </c>
      <c r="G618" s="12" t="str">
        <f t="shared" si="66"/>
        <v xml:space="preserve"> </v>
      </c>
      <c r="H618" s="12" t="str">
        <f t="shared" si="65"/>
        <v/>
      </c>
    </row>
    <row r="619" spans="1:8" x14ac:dyDescent="0.2">
      <c r="A619" s="8"/>
      <c r="B619" t="s">
        <v>11</v>
      </c>
      <c r="C619"/>
      <c r="D619"/>
      <c r="E619"/>
      <c r="F619"/>
      <c r="G619"/>
      <c r="H619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38" priority="8" operator="equal">
      <formula>"NUEVA"</formula>
    </cfRule>
  </conditionalFormatting>
  <conditionalFormatting sqref="A19">
    <cfRule type="cellIs" dxfId="168" priority="5" operator="equal">
      <formula>"NUEVA"</formula>
    </cfRule>
  </conditionalFormatting>
  <conditionalFormatting sqref="A76">
    <cfRule type="cellIs" dxfId="134" priority="4" operator="equal">
      <formula>"NUEVA"</formula>
    </cfRule>
  </conditionalFormatting>
  <conditionalFormatting sqref="A177">
    <cfRule type="cellIs" dxfId="100" priority="3" operator="equal">
      <formula>"NUEVA"</formula>
    </cfRule>
  </conditionalFormatting>
  <conditionalFormatting sqref="A356">
    <cfRule type="cellIs" dxfId="66" priority="2" operator="equal">
      <formula>"NUEVA"</formula>
    </cfRule>
  </conditionalFormatting>
  <conditionalFormatting sqref="A591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592</v>
      </c>
      <c r="F4" s="16"/>
      <c r="G4" s="16"/>
      <c r="H4" s="16"/>
    </row>
    <row r="5" spans="1:8" ht="20.45" customHeight="1" thickBot="1" x14ac:dyDescent="0.25">
      <c r="A5" s="6"/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593</v>
      </c>
      <c r="C8" s="28">
        <f>+C19+C76+C177+C356+C591</f>
        <v>647</v>
      </c>
      <c r="D8" s="28">
        <f>+D19+D76+D177+D356+D591</f>
        <v>1334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1.0618238021638331</v>
      </c>
      <c r="H8" s="30">
        <f t="shared" ref="H8:H13" si="1">+IF(OR(AND(E8=""),(G8="")),"",E8*G8)</f>
        <v>1.0618238021638331</v>
      </c>
    </row>
    <row r="9" spans="1:8" x14ac:dyDescent="0.2">
      <c r="A9" s="9"/>
      <c r="B9" s="10" t="s">
        <v>6</v>
      </c>
      <c r="C9" s="11">
        <f>+C19</f>
        <v>6</v>
      </c>
      <c r="D9" s="11">
        <f>+D19</f>
        <v>13</v>
      </c>
      <c r="E9" s="12">
        <f t="shared" ref="E9:F13" si="2">+C9/C$8</f>
        <v>9.2735703245749607E-3</v>
      </c>
      <c r="F9" s="12">
        <f t="shared" si="2"/>
        <v>9.7451274362818589E-3</v>
      </c>
      <c r="G9" s="12">
        <f t="shared" si="0"/>
        <v>1.1666666666666667</v>
      </c>
      <c r="H9" s="12">
        <f t="shared" si="1"/>
        <v>1.0819165378670788E-2</v>
      </c>
    </row>
    <row r="10" spans="1:8" ht="25.5" x14ac:dyDescent="0.2">
      <c r="A10" s="9"/>
      <c r="B10" s="10" t="s">
        <v>7</v>
      </c>
      <c r="C10" s="11">
        <f>+C76</f>
        <v>53</v>
      </c>
      <c r="D10" s="11">
        <f>+D76</f>
        <v>190</v>
      </c>
      <c r="E10" s="12">
        <f t="shared" si="2"/>
        <v>8.1916537867078823E-2</v>
      </c>
      <c r="F10" s="12">
        <f t="shared" si="2"/>
        <v>0.14242878560719641</v>
      </c>
      <c r="G10" s="12">
        <f t="shared" si="0"/>
        <v>2.5849056603773586</v>
      </c>
      <c r="H10" s="12">
        <f t="shared" si="1"/>
        <v>0.21174652241112829</v>
      </c>
    </row>
    <row r="11" spans="1:8" ht="25.5" x14ac:dyDescent="0.2">
      <c r="A11" s="9"/>
      <c r="B11" s="10" t="s">
        <v>8</v>
      </c>
      <c r="C11" s="11">
        <f>+C177</f>
        <v>73</v>
      </c>
      <c r="D11" s="11">
        <f>+D177</f>
        <v>215</v>
      </c>
      <c r="E11" s="12">
        <f t="shared" si="2"/>
        <v>0.11282843894899536</v>
      </c>
      <c r="F11" s="12">
        <f t="shared" si="2"/>
        <v>0.16116941529235382</v>
      </c>
      <c r="G11" s="12">
        <f t="shared" si="0"/>
        <v>1.9452054794520548</v>
      </c>
      <c r="H11" s="12">
        <f t="shared" si="1"/>
        <v>0.2194744976816074</v>
      </c>
    </row>
    <row r="12" spans="1:8" ht="25.5" x14ac:dyDescent="0.2">
      <c r="A12" s="9"/>
      <c r="B12" s="10" t="s">
        <v>9</v>
      </c>
      <c r="C12" s="11">
        <f>+C356</f>
        <v>342</v>
      </c>
      <c r="D12" s="11">
        <f>+D356</f>
        <v>770</v>
      </c>
      <c r="E12" s="12">
        <f t="shared" si="2"/>
        <v>0.5285935085007728</v>
      </c>
      <c r="F12" s="12">
        <f t="shared" si="2"/>
        <v>0.57721139430284862</v>
      </c>
      <c r="G12" s="12">
        <f t="shared" si="0"/>
        <v>1.2514619883040936</v>
      </c>
      <c r="H12" s="12">
        <f t="shared" si="1"/>
        <v>0.66151468315301398</v>
      </c>
    </row>
    <row r="13" spans="1:8" ht="25.5" x14ac:dyDescent="0.2">
      <c r="A13" s="9"/>
      <c r="B13" s="10" t="s">
        <v>10</v>
      </c>
      <c r="C13" s="11">
        <f>+C591</f>
        <v>173</v>
      </c>
      <c r="D13" s="11">
        <f>+D591</f>
        <v>146</v>
      </c>
      <c r="E13" s="12">
        <f t="shared" si="2"/>
        <v>0.26738794435857804</v>
      </c>
      <c r="F13" s="12">
        <f t="shared" si="2"/>
        <v>0.10944527736131934</v>
      </c>
      <c r="G13" s="12">
        <f t="shared" si="0"/>
        <v>-0.15606936416184972</v>
      </c>
      <c r="H13" s="12">
        <f t="shared" si="1"/>
        <v>-4.1731066460587329E-2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6</v>
      </c>
      <c r="D19" s="28">
        <f>SUM(D20:D70)</f>
        <v>13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1.1666666666666667</v>
      </c>
      <c r="H19" s="30">
        <f t="shared" ref="H19:H50" si="5">+IF(OR(AND(E19=""),(G19="")),"",E19*G19)</f>
        <v>1.1666666666666667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1</v>
      </c>
      <c r="D26" s="11">
        <v>0</v>
      </c>
      <c r="E26" s="12">
        <f t="shared" si="3"/>
        <v>0.16666666666666666</v>
      </c>
      <c r="F26" s="12" t="str">
        <f t="shared" si="4"/>
        <v/>
      </c>
      <c r="G26" s="12">
        <f t="shared" si="6"/>
        <v>-1</v>
      </c>
      <c r="H26" s="12">
        <f t="shared" si="5"/>
        <v>-0.16666666666666666</v>
      </c>
    </row>
    <row r="27" spans="1:8" x14ac:dyDescent="0.2">
      <c r="A27" s="9"/>
      <c r="B27" s="10" t="s">
        <v>19</v>
      </c>
      <c r="C27" s="11">
        <v>1</v>
      </c>
      <c r="D27" s="11">
        <v>1</v>
      </c>
      <c r="E27" s="12">
        <f t="shared" si="3"/>
        <v>0.16666666666666666</v>
      </c>
      <c r="F27" s="12">
        <f t="shared" si="4"/>
        <v>7.6923076923076927E-2</v>
      </c>
      <c r="G27" s="12">
        <f t="shared" si="6"/>
        <v>0</v>
      </c>
      <c r="H27" s="12">
        <f t="shared" si="5"/>
        <v>0</v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3</v>
      </c>
      <c r="D30" s="11">
        <v>6</v>
      </c>
      <c r="E30" s="12">
        <f t="shared" si="3"/>
        <v>0.5</v>
      </c>
      <c r="F30" s="12">
        <f t="shared" si="4"/>
        <v>0.46153846153846156</v>
      </c>
      <c r="G30" s="12">
        <f t="shared" si="6"/>
        <v>1</v>
      </c>
      <c r="H30" s="12">
        <f t="shared" si="5"/>
        <v>0.5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1</v>
      </c>
      <c r="E36" s="12" t="str">
        <f t="shared" si="3"/>
        <v/>
      </c>
      <c r="F36" s="12">
        <f t="shared" si="4"/>
        <v>7.6923076923076927E-2</v>
      </c>
      <c r="G36" s="12">
        <f t="shared" si="6"/>
        <v>1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3</v>
      </c>
      <c r="E45" s="12" t="str">
        <f t="shared" si="3"/>
        <v/>
      </c>
      <c r="F45" s="12">
        <f t="shared" si="4"/>
        <v>0.23076923076923078</v>
      </c>
      <c r="G45" s="12">
        <f t="shared" si="6"/>
        <v>1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1</v>
      </c>
      <c r="D50" s="11">
        <v>0</v>
      </c>
      <c r="E50" s="12">
        <f t="shared" si="3"/>
        <v>0.16666666666666666</v>
      </c>
      <c r="F50" s="12" t="str">
        <f t="shared" si="4"/>
        <v/>
      </c>
      <c r="G50" s="12">
        <f t="shared" si="6"/>
        <v>-1</v>
      </c>
      <c r="H50" s="12">
        <f t="shared" si="5"/>
        <v>-0.16666666666666666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1</v>
      </c>
      <c r="E64" s="12" t="str">
        <f t="shared" si="7"/>
        <v/>
      </c>
      <c r="F64" s="12">
        <f t="shared" si="8"/>
        <v>7.6923076923076927E-2</v>
      </c>
      <c r="G64" s="12">
        <f t="shared" si="10"/>
        <v>1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0</v>
      </c>
      <c r="D68" s="11">
        <v>1</v>
      </c>
      <c r="E68" s="12" t="str">
        <f t="shared" si="7"/>
        <v/>
      </c>
      <c r="F68" s="12">
        <f t="shared" si="8"/>
        <v>7.6923076923076927E-2</v>
      </c>
      <c r="G68" s="12">
        <f t="shared" si="10"/>
        <v>1</v>
      </c>
      <c r="H68" s="12" t="str">
        <f t="shared" si="9"/>
        <v/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53</v>
      </c>
      <c r="D76" s="28">
        <f>SUM(D77:D171)</f>
        <v>190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2.5849056603773586</v>
      </c>
      <c r="H76" s="30">
        <f t="shared" ref="H76:H107" si="13">+IF(OR(AND(E76=""),(G76="")),"",E76*G76)</f>
        <v>2.5849056603773586</v>
      </c>
    </row>
    <row r="77" spans="1:8" x14ac:dyDescent="0.2">
      <c r="A77" s="9"/>
      <c r="B77" s="10" t="s">
        <v>64</v>
      </c>
      <c r="C77" s="11">
        <v>2</v>
      </c>
      <c r="D77" s="11">
        <v>3</v>
      </c>
      <c r="E77" s="12">
        <f t="shared" si="11"/>
        <v>3.7735849056603772E-2</v>
      </c>
      <c r="F77" s="12">
        <f t="shared" si="12"/>
        <v>1.5789473684210527E-2</v>
      </c>
      <c r="G77" s="12">
        <f t="shared" ref="G77:G108" si="14">+IF(AND(C77=0,D77=0)," ",IF(C77=0,1,IF(D77=0,-1,(D77-C77)/C77)))</f>
        <v>0.5</v>
      </c>
      <c r="H77" s="12">
        <f t="shared" si="13"/>
        <v>1.8867924528301886E-2</v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3</v>
      </c>
      <c r="D80" s="11">
        <v>4</v>
      </c>
      <c r="E80" s="12">
        <f t="shared" si="11"/>
        <v>5.6603773584905662E-2</v>
      </c>
      <c r="F80" s="12">
        <f t="shared" si="12"/>
        <v>2.1052631578947368E-2</v>
      </c>
      <c r="G80" s="12">
        <f t="shared" si="14"/>
        <v>0.33333333333333331</v>
      </c>
      <c r="H80" s="12">
        <f t="shared" si="13"/>
        <v>1.8867924528301886E-2</v>
      </c>
    </row>
    <row r="81" spans="1:8" ht="25.5" x14ac:dyDescent="0.2">
      <c r="A81" s="9"/>
      <c r="B81" s="10" t="s">
        <v>68</v>
      </c>
      <c r="C81" s="11">
        <v>2</v>
      </c>
      <c r="D81" s="11">
        <v>11</v>
      </c>
      <c r="E81" s="12">
        <f t="shared" si="11"/>
        <v>3.7735849056603772E-2</v>
      </c>
      <c r="F81" s="12">
        <f t="shared" si="12"/>
        <v>5.7894736842105263E-2</v>
      </c>
      <c r="G81" s="12">
        <f t="shared" si="14"/>
        <v>4.5</v>
      </c>
      <c r="H81" s="12">
        <f t="shared" si="13"/>
        <v>0.16981132075471697</v>
      </c>
    </row>
    <row r="82" spans="1:8" x14ac:dyDescent="0.2">
      <c r="A82" s="9"/>
      <c r="B82" s="10" t="s">
        <v>69</v>
      </c>
      <c r="C82" s="11">
        <v>0</v>
      </c>
      <c r="D82" s="11">
        <v>3</v>
      </c>
      <c r="E82" s="12" t="str">
        <f t="shared" si="11"/>
        <v/>
      </c>
      <c r="F82" s="12">
        <f t="shared" si="12"/>
        <v>1.5789473684210527E-2</v>
      </c>
      <c r="G82" s="12">
        <f t="shared" si="14"/>
        <v>1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3</v>
      </c>
      <c r="E83" s="12" t="str">
        <f t="shared" si="11"/>
        <v/>
      </c>
      <c r="F83" s="12">
        <f t="shared" si="12"/>
        <v>1.5789473684210527E-2</v>
      </c>
      <c r="G83" s="12">
        <f t="shared" si="14"/>
        <v>1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1</v>
      </c>
      <c r="E87" s="12" t="str">
        <f t="shared" si="11"/>
        <v/>
      </c>
      <c r="F87" s="12">
        <f t="shared" si="12"/>
        <v>5.263157894736842E-3</v>
      </c>
      <c r="G87" s="12">
        <f t="shared" si="14"/>
        <v>1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2</v>
      </c>
      <c r="D89" s="11">
        <v>0</v>
      </c>
      <c r="E89" s="12">
        <f t="shared" si="11"/>
        <v>3.7735849056603772E-2</v>
      </c>
      <c r="F89" s="12" t="str">
        <f t="shared" si="12"/>
        <v/>
      </c>
      <c r="G89" s="12">
        <f t="shared" si="14"/>
        <v>-1</v>
      </c>
      <c r="H89" s="12">
        <f t="shared" si="13"/>
        <v>-3.7735849056603772E-2</v>
      </c>
    </row>
    <row r="90" spans="1:8" x14ac:dyDescent="0.2">
      <c r="A90" s="9"/>
      <c r="B90" s="10" t="s">
        <v>77</v>
      </c>
      <c r="C90" s="11">
        <v>1</v>
      </c>
      <c r="D90" s="11">
        <v>0</v>
      </c>
      <c r="E90" s="12">
        <f t="shared" si="11"/>
        <v>1.8867924528301886E-2</v>
      </c>
      <c r="F90" s="12" t="str">
        <f t="shared" si="12"/>
        <v/>
      </c>
      <c r="G90" s="12">
        <f t="shared" si="14"/>
        <v>-1</v>
      </c>
      <c r="H90" s="12">
        <f t="shared" si="13"/>
        <v>-1.8867924528301886E-2</v>
      </c>
    </row>
    <row r="91" spans="1:8" x14ac:dyDescent="0.2">
      <c r="A91" s="9"/>
      <c r="B91" s="10" t="s">
        <v>78</v>
      </c>
      <c r="C91" s="11">
        <v>0</v>
      </c>
      <c r="D91" s="11">
        <v>0</v>
      </c>
      <c r="E91" s="12" t="str">
        <f t="shared" si="11"/>
        <v/>
      </c>
      <c r="F91" s="12" t="str">
        <f t="shared" si="12"/>
        <v/>
      </c>
      <c r="G91" s="12" t="str">
        <f t="shared" si="14"/>
        <v xml:space="preserve"> 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1</v>
      </c>
      <c r="D92" s="11">
        <v>1</v>
      </c>
      <c r="E92" s="12">
        <f t="shared" si="11"/>
        <v>1.8867924528301886E-2</v>
      </c>
      <c r="F92" s="12">
        <f t="shared" si="12"/>
        <v>5.263157894736842E-3</v>
      </c>
      <c r="G92" s="12">
        <f t="shared" si="14"/>
        <v>0</v>
      </c>
      <c r="H92" s="12">
        <f t="shared" si="13"/>
        <v>0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2</v>
      </c>
      <c r="D94" s="11">
        <v>4</v>
      </c>
      <c r="E94" s="12">
        <f t="shared" si="11"/>
        <v>3.7735849056603772E-2</v>
      </c>
      <c r="F94" s="12">
        <f t="shared" si="12"/>
        <v>2.1052631578947368E-2</v>
      </c>
      <c r="G94" s="12">
        <f t="shared" si="14"/>
        <v>1</v>
      </c>
      <c r="H94" s="12">
        <f t="shared" si="13"/>
        <v>3.7735849056603772E-2</v>
      </c>
    </row>
    <row r="95" spans="1:8" x14ac:dyDescent="0.2">
      <c r="A95" s="9"/>
      <c r="B95" s="10" t="s">
        <v>82</v>
      </c>
      <c r="C95" s="11">
        <v>0</v>
      </c>
      <c r="D95" s="11">
        <v>1</v>
      </c>
      <c r="E95" s="12" t="str">
        <f t="shared" si="11"/>
        <v/>
      </c>
      <c r="F95" s="12">
        <f t="shared" si="12"/>
        <v>5.263157894736842E-3</v>
      </c>
      <c r="G95" s="12">
        <f t="shared" si="14"/>
        <v>1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0</v>
      </c>
      <c r="D96" s="11">
        <v>1</v>
      </c>
      <c r="E96" s="12" t="str">
        <f t="shared" si="11"/>
        <v/>
      </c>
      <c r="F96" s="12">
        <f t="shared" si="12"/>
        <v>5.263157894736842E-3</v>
      </c>
      <c r="G96" s="12">
        <f t="shared" si="14"/>
        <v>1</v>
      </c>
      <c r="H96" s="12" t="str">
        <f t="shared" si="13"/>
        <v/>
      </c>
    </row>
    <row r="97" spans="1:8" x14ac:dyDescent="0.2">
      <c r="A97" s="9"/>
      <c r="B97" s="10" t="s">
        <v>84</v>
      </c>
      <c r="C97" s="11">
        <v>0</v>
      </c>
      <c r="D97" s="11">
        <v>1</v>
      </c>
      <c r="E97" s="12" t="str">
        <f t="shared" si="11"/>
        <v/>
      </c>
      <c r="F97" s="12">
        <f t="shared" si="12"/>
        <v>5.263157894736842E-3</v>
      </c>
      <c r="G97" s="12">
        <f t="shared" si="14"/>
        <v>1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2</v>
      </c>
      <c r="D102" s="11">
        <v>3</v>
      </c>
      <c r="E102" s="12">
        <f t="shared" si="11"/>
        <v>3.7735849056603772E-2</v>
      </c>
      <c r="F102" s="12">
        <f t="shared" si="12"/>
        <v>1.5789473684210527E-2</v>
      </c>
      <c r="G102" s="12">
        <f t="shared" si="14"/>
        <v>0.5</v>
      </c>
      <c r="H102" s="12">
        <f t="shared" si="13"/>
        <v>1.8867924528301886E-2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1</v>
      </c>
      <c r="E105" s="12" t="str">
        <f t="shared" si="11"/>
        <v/>
      </c>
      <c r="F105" s="12">
        <f t="shared" si="12"/>
        <v>5.263157894736842E-3</v>
      </c>
      <c r="G105" s="12">
        <f t="shared" si="14"/>
        <v>1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0</v>
      </c>
      <c r="D106" s="11">
        <v>3</v>
      </c>
      <c r="E106" s="12" t="str">
        <f t="shared" si="11"/>
        <v/>
      </c>
      <c r="F106" s="12">
        <f t="shared" si="12"/>
        <v>1.5789473684210527E-2</v>
      </c>
      <c r="G106" s="12">
        <f t="shared" si="14"/>
        <v>1</v>
      </c>
      <c r="H106" s="12" t="str">
        <f t="shared" si="13"/>
        <v/>
      </c>
    </row>
    <row r="107" spans="1:8" x14ac:dyDescent="0.2">
      <c r="A107" s="9"/>
      <c r="B107" s="10" t="s">
        <v>94</v>
      </c>
      <c r="C107" s="11">
        <v>1</v>
      </c>
      <c r="D107" s="11">
        <v>2</v>
      </c>
      <c r="E107" s="12">
        <f t="shared" si="11"/>
        <v>1.8867924528301886E-2</v>
      </c>
      <c r="F107" s="12">
        <f t="shared" si="12"/>
        <v>1.0526315789473684E-2</v>
      </c>
      <c r="G107" s="12">
        <f t="shared" si="14"/>
        <v>1</v>
      </c>
      <c r="H107" s="12">
        <f t="shared" si="13"/>
        <v>1.8867924528301886E-2</v>
      </c>
    </row>
    <row r="108" spans="1:8" x14ac:dyDescent="0.2">
      <c r="A108" s="9"/>
      <c r="B108" s="10" t="s">
        <v>95</v>
      </c>
      <c r="C108" s="11">
        <v>0</v>
      </c>
      <c r="D108" s="11">
        <v>1</v>
      </c>
      <c r="E108" s="12" t="str">
        <f t="shared" ref="E108:E139" si="15">+IF(C108=0,"",C108/C$76)</f>
        <v/>
      </c>
      <c r="F108" s="12">
        <f t="shared" ref="F108:F139" si="16">+IF(D108=0,"",D108/D$76)</f>
        <v>5.263157894736842E-3</v>
      </c>
      <c r="G108" s="12">
        <f t="shared" si="14"/>
        <v>1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1</v>
      </c>
      <c r="E109" s="12" t="str">
        <f t="shared" si="15"/>
        <v/>
      </c>
      <c r="F109" s="12">
        <f t="shared" si="16"/>
        <v>5.263157894736842E-3</v>
      </c>
      <c r="G109" s="12">
        <f t="shared" ref="G109:G140" si="18">+IF(AND(C109=0,D109=0)," ",IF(C109=0,1,IF(D109=0,-1,(D109-C109)/C109)))</f>
        <v>1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0</v>
      </c>
      <c r="D114" s="11">
        <v>21</v>
      </c>
      <c r="E114" s="12" t="str">
        <f t="shared" si="15"/>
        <v/>
      </c>
      <c r="F114" s="12">
        <f t="shared" si="16"/>
        <v>0.11052631578947368</v>
      </c>
      <c r="G114" s="12">
        <f t="shared" si="18"/>
        <v>1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0</v>
      </c>
      <c r="D115" s="11">
        <v>0</v>
      </c>
      <c r="E115" s="12" t="str">
        <f t="shared" si="15"/>
        <v/>
      </c>
      <c r="F115" s="12" t="str">
        <f t="shared" si="16"/>
        <v/>
      </c>
      <c r="G115" s="12" t="str">
        <f t="shared" si="18"/>
        <v xml:space="preserve"> 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0</v>
      </c>
      <c r="D116" s="11">
        <v>2</v>
      </c>
      <c r="E116" s="12" t="str">
        <f t="shared" si="15"/>
        <v/>
      </c>
      <c r="F116" s="12">
        <f t="shared" si="16"/>
        <v>1.0526315789473684E-2</v>
      </c>
      <c r="G116" s="12">
        <f t="shared" si="18"/>
        <v>1</v>
      </c>
      <c r="H116" s="12" t="str">
        <f t="shared" si="17"/>
        <v/>
      </c>
    </row>
    <row r="117" spans="1:8" x14ac:dyDescent="0.2">
      <c r="A117" s="9"/>
      <c r="B117" s="10" t="s">
        <v>104</v>
      </c>
      <c r="C117" s="11">
        <v>0</v>
      </c>
      <c r="D117" s="11">
        <v>1</v>
      </c>
      <c r="E117" s="12" t="str">
        <f t="shared" si="15"/>
        <v/>
      </c>
      <c r="F117" s="12">
        <f t="shared" si="16"/>
        <v>5.263157894736842E-3</v>
      </c>
      <c r="G117" s="12">
        <f t="shared" si="18"/>
        <v>1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0</v>
      </c>
      <c r="D118" s="11">
        <v>1</v>
      </c>
      <c r="E118" s="12" t="str">
        <f t="shared" si="15"/>
        <v/>
      </c>
      <c r="F118" s="12">
        <f t="shared" si="16"/>
        <v>5.263157894736842E-3</v>
      </c>
      <c r="G118" s="12">
        <f t="shared" si="18"/>
        <v>1</v>
      </c>
      <c r="H118" s="12" t="str">
        <f t="shared" si="17"/>
        <v/>
      </c>
    </row>
    <row r="119" spans="1:8" x14ac:dyDescent="0.2">
      <c r="A119" s="9"/>
      <c r="B119" s="10" t="s">
        <v>106</v>
      </c>
      <c r="C119" s="11">
        <v>0</v>
      </c>
      <c r="D119" s="11">
        <v>1</v>
      </c>
      <c r="E119" s="12" t="str">
        <f t="shared" si="15"/>
        <v/>
      </c>
      <c r="F119" s="12">
        <f t="shared" si="16"/>
        <v>5.263157894736842E-3</v>
      </c>
      <c r="G119" s="12">
        <f t="shared" si="18"/>
        <v>1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0</v>
      </c>
      <c r="D120" s="11">
        <v>1</v>
      </c>
      <c r="E120" s="12" t="str">
        <f t="shared" si="15"/>
        <v/>
      </c>
      <c r="F120" s="12">
        <f t="shared" si="16"/>
        <v>5.263157894736842E-3</v>
      </c>
      <c r="G120" s="12">
        <f t="shared" si="18"/>
        <v>1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1</v>
      </c>
      <c r="E121" s="12" t="str">
        <f t="shared" si="15"/>
        <v/>
      </c>
      <c r="F121" s="12">
        <f t="shared" si="16"/>
        <v>5.263157894736842E-3</v>
      </c>
      <c r="G121" s="12">
        <f t="shared" si="18"/>
        <v>1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1</v>
      </c>
      <c r="E123" s="12" t="str">
        <f t="shared" si="15"/>
        <v/>
      </c>
      <c r="F123" s="12">
        <f t="shared" si="16"/>
        <v>5.263157894736842E-3</v>
      </c>
      <c r="G123" s="12">
        <f t="shared" si="18"/>
        <v>1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2</v>
      </c>
      <c r="D124" s="11">
        <v>4</v>
      </c>
      <c r="E124" s="12">
        <f t="shared" si="15"/>
        <v>3.7735849056603772E-2</v>
      </c>
      <c r="F124" s="12">
        <f t="shared" si="16"/>
        <v>2.1052631578947368E-2</v>
      </c>
      <c r="G124" s="12">
        <f t="shared" si="18"/>
        <v>1</v>
      </c>
      <c r="H124" s="12">
        <f t="shared" si="17"/>
        <v>3.7735849056603772E-2</v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0</v>
      </c>
      <c r="E126" s="12" t="str">
        <f t="shared" si="15"/>
        <v/>
      </c>
      <c r="F126" s="12" t="str">
        <f t="shared" si="16"/>
        <v/>
      </c>
      <c r="G126" s="12" t="str">
        <f t="shared" si="18"/>
        <v xml:space="preserve"> 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1</v>
      </c>
      <c r="D128" s="11">
        <v>7</v>
      </c>
      <c r="E128" s="12">
        <f t="shared" si="15"/>
        <v>1.8867924528301886E-2</v>
      </c>
      <c r="F128" s="12">
        <f t="shared" si="16"/>
        <v>3.6842105263157891E-2</v>
      </c>
      <c r="G128" s="12">
        <f t="shared" si="18"/>
        <v>6</v>
      </c>
      <c r="H128" s="12">
        <f t="shared" si="17"/>
        <v>0.11320754716981132</v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1</v>
      </c>
      <c r="D130" s="11">
        <v>16</v>
      </c>
      <c r="E130" s="12">
        <f t="shared" si="15"/>
        <v>1.8867924528301886E-2</v>
      </c>
      <c r="F130" s="12">
        <f t="shared" si="16"/>
        <v>8.4210526315789472E-2</v>
      </c>
      <c r="G130" s="12">
        <f t="shared" si="18"/>
        <v>15</v>
      </c>
      <c r="H130" s="12">
        <f t="shared" si="17"/>
        <v>0.28301886792452829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2</v>
      </c>
      <c r="D132" s="11">
        <v>2</v>
      </c>
      <c r="E132" s="12">
        <f t="shared" si="15"/>
        <v>3.7735849056603772E-2</v>
      </c>
      <c r="F132" s="12">
        <f t="shared" si="16"/>
        <v>1.0526315789473684E-2</v>
      </c>
      <c r="G132" s="12">
        <f t="shared" si="18"/>
        <v>0</v>
      </c>
      <c r="H132" s="12">
        <f t="shared" si="17"/>
        <v>0</v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19</v>
      </c>
      <c r="D135" s="11">
        <v>21</v>
      </c>
      <c r="E135" s="12">
        <f t="shared" si="15"/>
        <v>0.35849056603773582</v>
      </c>
      <c r="F135" s="12">
        <f t="shared" si="16"/>
        <v>0.11052631578947368</v>
      </c>
      <c r="G135" s="12">
        <f t="shared" si="18"/>
        <v>0.10526315789473684</v>
      </c>
      <c r="H135" s="12">
        <f t="shared" si="17"/>
        <v>3.7735849056603772E-2</v>
      </c>
    </row>
    <row r="136" spans="1:8" ht="25.5" x14ac:dyDescent="0.2">
      <c r="A136" s="9"/>
      <c r="B136" s="10" t="s">
        <v>123</v>
      </c>
      <c r="C136" s="11">
        <v>0</v>
      </c>
      <c r="D136" s="11">
        <v>0</v>
      </c>
      <c r="E136" s="12" t="str">
        <f t="shared" si="15"/>
        <v/>
      </c>
      <c r="F136" s="12" t="str">
        <f t="shared" si="16"/>
        <v/>
      </c>
      <c r="G136" s="12" t="str">
        <f t="shared" si="18"/>
        <v xml:space="preserve"> 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2</v>
      </c>
      <c r="E137" s="12" t="str">
        <f t="shared" si="15"/>
        <v/>
      </c>
      <c r="F137" s="12">
        <f t="shared" si="16"/>
        <v>1.0526315789473684E-2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3</v>
      </c>
      <c r="D138" s="11">
        <v>50</v>
      </c>
      <c r="E138" s="12">
        <f t="shared" si="15"/>
        <v>5.6603773584905662E-2</v>
      </c>
      <c r="F138" s="12">
        <f t="shared" si="16"/>
        <v>0.26315789473684209</v>
      </c>
      <c r="G138" s="12">
        <f t="shared" si="18"/>
        <v>15.666666666666666</v>
      </c>
      <c r="H138" s="12">
        <f t="shared" si="17"/>
        <v>0.8867924528301887</v>
      </c>
    </row>
    <row r="139" spans="1:8" x14ac:dyDescent="0.2">
      <c r="A139" s="9"/>
      <c r="B139" s="10" t="s">
        <v>126</v>
      </c>
      <c r="C139" s="11">
        <v>0</v>
      </c>
      <c r="D139" s="11">
        <v>3</v>
      </c>
      <c r="E139" s="12" t="str">
        <f t="shared" si="15"/>
        <v/>
      </c>
      <c r="F139" s="12">
        <f t="shared" si="16"/>
        <v>1.5789473684210527E-2</v>
      </c>
      <c r="G139" s="12">
        <f t="shared" si="18"/>
        <v>1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1</v>
      </c>
      <c r="D140" s="11">
        <v>3</v>
      </c>
      <c r="E140" s="12">
        <f t="shared" ref="E140:E171" si="19">+IF(C140=0,"",C140/C$76)</f>
        <v>1.8867924528301886E-2</v>
      </c>
      <c r="F140" s="12">
        <f t="shared" ref="F140:F171" si="20">+IF(D140=0,"",D140/D$76)</f>
        <v>1.5789473684210527E-2</v>
      </c>
      <c r="G140" s="12">
        <f t="shared" si="18"/>
        <v>2</v>
      </c>
      <c r="H140" s="12">
        <f t="shared" ref="H140:H171" si="21">+IF(OR(AND(E140=""),(G140="")),"",E140*G140)</f>
        <v>3.7735849056603772E-2</v>
      </c>
    </row>
    <row r="141" spans="1:8" x14ac:dyDescent="0.2">
      <c r="A141" s="9"/>
      <c r="B141" s="10" t="s">
        <v>128</v>
      </c>
      <c r="C141" s="11">
        <v>1</v>
      </c>
      <c r="D141" s="11">
        <v>0</v>
      </c>
      <c r="E141" s="12">
        <f t="shared" si="19"/>
        <v>1.8867924528301886E-2</v>
      </c>
      <c r="F141" s="12" t="str">
        <f t="shared" si="20"/>
        <v/>
      </c>
      <c r="G141" s="12">
        <f t="shared" ref="G141:G171" si="22">+IF(AND(C141=0,D141=0)," ",IF(C141=0,1,IF(D141=0,-1,(D141-C141)/C141)))</f>
        <v>-1</v>
      </c>
      <c r="H141" s="12">
        <f t="shared" si="21"/>
        <v>-1.8867924528301886E-2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1</v>
      </c>
      <c r="D143" s="11">
        <v>0</v>
      </c>
      <c r="E143" s="12">
        <f t="shared" si="19"/>
        <v>1.8867924528301886E-2</v>
      </c>
      <c r="F143" s="12" t="str">
        <f t="shared" si="20"/>
        <v/>
      </c>
      <c r="G143" s="12">
        <f t="shared" si="22"/>
        <v>-1</v>
      </c>
      <c r="H143" s="12">
        <f t="shared" si="21"/>
        <v>-1.8867924528301886E-2</v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4</v>
      </c>
      <c r="D147" s="11">
        <v>5</v>
      </c>
      <c r="E147" s="12">
        <f t="shared" si="19"/>
        <v>7.5471698113207544E-2</v>
      </c>
      <c r="F147" s="12">
        <f t="shared" si="20"/>
        <v>2.6315789473684209E-2</v>
      </c>
      <c r="G147" s="12">
        <f t="shared" si="22"/>
        <v>0.25</v>
      </c>
      <c r="H147" s="12">
        <f t="shared" si="21"/>
        <v>1.8867924528301886E-2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2</v>
      </c>
      <c r="E149" s="12" t="str">
        <f t="shared" si="19"/>
        <v/>
      </c>
      <c r="F149" s="12">
        <f t="shared" si="20"/>
        <v>1.0526315789473684E-2</v>
      </c>
      <c r="G149" s="12">
        <f t="shared" si="22"/>
        <v>1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1</v>
      </c>
      <c r="D157" s="11">
        <v>0</v>
      </c>
      <c r="E157" s="12">
        <f t="shared" si="19"/>
        <v>1.8867924528301886E-2</v>
      </c>
      <c r="F157" s="12" t="str">
        <f t="shared" si="20"/>
        <v/>
      </c>
      <c r="G157" s="12">
        <f t="shared" si="22"/>
        <v>-1</v>
      </c>
      <c r="H157" s="12">
        <f t="shared" si="21"/>
        <v>-1.8867924528301886E-2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1</v>
      </c>
      <c r="E159" s="12" t="str">
        <f t="shared" si="19"/>
        <v/>
      </c>
      <c r="F159" s="12">
        <f t="shared" si="20"/>
        <v>5.263157894736842E-3</v>
      </c>
      <c r="G159" s="12">
        <f t="shared" si="22"/>
        <v>1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1</v>
      </c>
      <c r="D168" s="11">
        <v>1</v>
      </c>
      <c r="E168" s="12">
        <f t="shared" si="19"/>
        <v>1.8867924528301886E-2</v>
      </c>
      <c r="F168" s="12">
        <f t="shared" si="20"/>
        <v>5.263157894736842E-3</v>
      </c>
      <c r="G168" s="12">
        <f t="shared" si="22"/>
        <v>0</v>
      </c>
      <c r="H168" s="12">
        <f t="shared" si="21"/>
        <v>0</v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73</v>
      </c>
      <c r="D177" s="28">
        <f>SUM(D178:D350)</f>
        <v>215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1.9452054794520548</v>
      </c>
      <c r="H177" s="30">
        <f t="shared" ref="H177:H208" si="25">+IF(OR(AND(E177=""),(G177="")),"",E177*G177)</f>
        <v>1.9452054794520548</v>
      </c>
    </row>
    <row r="178" spans="1:8" x14ac:dyDescent="0.2">
      <c r="A178" s="9"/>
      <c r="B178" s="10" t="s">
        <v>159</v>
      </c>
      <c r="C178" s="11">
        <v>0</v>
      </c>
      <c r="D178" s="11">
        <v>5</v>
      </c>
      <c r="E178" s="12" t="str">
        <f t="shared" si="23"/>
        <v/>
      </c>
      <c r="F178" s="12">
        <f t="shared" si="24"/>
        <v>2.3255813953488372E-2</v>
      </c>
      <c r="G178" s="12">
        <f t="shared" ref="G178:G209" si="26">+IF(AND(C178=0,D178=0)," ",IF(C178=0,1,IF(D178=0,-1,(D178-C178)/C178)))</f>
        <v>1</v>
      </c>
      <c r="H178" s="12" t="str">
        <f t="shared" si="25"/>
        <v/>
      </c>
    </row>
    <row r="179" spans="1:8" x14ac:dyDescent="0.2">
      <c r="A179" s="9"/>
      <c r="B179" s="10" t="s">
        <v>160</v>
      </c>
      <c r="C179" s="11">
        <v>1</v>
      </c>
      <c r="D179" s="11">
        <v>0</v>
      </c>
      <c r="E179" s="12">
        <f t="shared" si="23"/>
        <v>1.3698630136986301E-2</v>
      </c>
      <c r="F179" s="12" t="str">
        <f t="shared" si="24"/>
        <v/>
      </c>
      <c r="G179" s="12">
        <f t="shared" si="26"/>
        <v>-1</v>
      </c>
      <c r="H179" s="12">
        <f t="shared" si="25"/>
        <v>-1.3698630136986301E-2</v>
      </c>
    </row>
    <row r="180" spans="1:8" ht="38.25" x14ac:dyDescent="0.2">
      <c r="A180" s="9"/>
      <c r="B180" s="10" t="s">
        <v>161</v>
      </c>
      <c r="C180" s="11">
        <v>0</v>
      </c>
      <c r="D180" s="11">
        <v>1</v>
      </c>
      <c r="E180" s="12" t="str">
        <f t="shared" si="23"/>
        <v/>
      </c>
      <c r="F180" s="12">
        <f t="shared" si="24"/>
        <v>4.6511627906976744E-3</v>
      </c>
      <c r="G180" s="12">
        <f t="shared" si="26"/>
        <v>1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1</v>
      </c>
      <c r="E181" s="12" t="str">
        <f t="shared" si="23"/>
        <v/>
      </c>
      <c r="F181" s="12">
        <f t="shared" si="24"/>
        <v>4.6511627906976744E-3</v>
      </c>
      <c r="G181" s="12">
        <f t="shared" si="26"/>
        <v>1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0</v>
      </c>
      <c r="D182" s="11">
        <v>0</v>
      </c>
      <c r="E182" s="12" t="str">
        <f t="shared" si="23"/>
        <v/>
      </c>
      <c r="F182" s="12" t="str">
        <f t="shared" si="24"/>
        <v/>
      </c>
      <c r="G182" s="12" t="str">
        <f t="shared" si="26"/>
        <v xml:space="preserve"> </v>
      </c>
      <c r="H182" s="12" t="str">
        <f t="shared" si="25"/>
        <v/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6</v>
      </c>
      <c r="D184" s="11">
        <v>33</v>
      </c>
      <c r="E184" s="12">
        <f t="shared" si="23"/>
        <v>8.2191780821917804E-2</v>
      </c>
      <c r="F184" s="12">
        <f t="shared" si="24"/>
        <v>0.15348837209302327</v>
      </c>
      <c r="G184" s="12">
        <f t="shared" si="26"/>
        <v>4.5</v>
      </c>
      <c r="H184" s="12">
        <f t="shared" si="25"/>
        <v>0.36986301369863012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0</v>
      </c>
      <c r="D186" s="11">
        <v>3</v>
      </c>
      <c r="E186" s="12" t="str">
        <f t="shared" si="23"/>
        <v/>
      </c>
      <c r="F186" s="12">
        <f t="shared" si="24"/>
        <v>1.3953488372093023E-2</v>
      </c>
      <c r="G186" s="12">
        <f t="shared" si="26"/>
        <v>1</v>
      </c>
      <c r="H186" s="12" t="str">
        <f t="shared" si="25"/>
        <v/>
      </c>
    </row>
    <row r="187" spans="1:8" x14ac:dyDescent="0.2">
      <c r="A187" s="9"/>
      <c r="B187" s="10" t="s">
        <v>168</v>
      </c>
      <c r="C187" s="11">
        <v>0</v>
      </c>
      <c r="D187" s="11">
        <v>0</v>
      </c>
      <c r="E187" s="12" t="str">
        <f t="shared" si="23"/>
        <v/>
      </c>
      <c r="F187" s="12" t="str">
        <f t="shared" si="24"/>
        <v/>
      </c>
      <c r="G187" s="12" t="str">
        <f t="shared" si="26"/>
        <v xml:space="preserve"> </v>
      </c>
      <c r="H187" s="12" t="str">
        <f t="shared" si="25"/>
        <v/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0</v>
      </c>
      <c r="E190" s="12" t="str">
        <f t="shared" si="23"/>
        <v/>
      </c>
      <c r="F190" s="12" t="str">
        <f t="shared" si="24"/>
        <v/>
      </c>
      <c r="G190" s="12" t="str">
        <f t="shared" si="26"/>
        <v xml:space="preserve"> 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0</v>
      </c>
      <c r="D191" s="11">
        <v>1</v>
      </c>
      <c r="E191" s="12" t="str">
        <f t="shared" si="23"/>
        <v/>
      </c>
      <c r="F191" s="12">
        <f t="shared" si="24"/>
        <v>4.6511627906976744E-3</v>
      </c>
      <c r="G191" s="12">
        <f t="shared" si="26"/>
        <v>1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0</v>
      </c>
      <c r="D192" s="11">
        <v>2</v>
      </c>
      <c r="E192" s="12" t="str">
        <f t="shared" si="23"/>
        <v/>
      </c>
      <c r="F192" s="12">
        <f t="shared" si="24"/>
        <v>9.3023255813953487E-3</v>
      </c>
      <c r="G192" s="12">
        <f t="shared" si="26"/>
        <v>1</v>
      </c>
      <c r="H192" s="12" t="str">
        <f t="shared" si="25"/>
        <v/>
      </c>
    </row>
    <row r="193" spans="1:8" ht="25.5" x14ac:dyDescent="0.2">
      <c r="A193" s="9"/>
      <c r="B193" s="10" t="s">
        <v>174</v>
      </c>
      <c r="C193" s="11">
        <v>0</v>
      </c>
      <c r="D193" s="11">
        <v>0</v>
      </c>
      <c r="E193" s="12" t="str">
        <f t="shared" si="23"/>
        <v/>
      </c>
      <c r="F193" s="12" t="str">
        <f t="shared" si="24"/>
        <v/>
      </c>
      <c r="G193" s="12" t="str">
        <f t="shared" si="26"/>
        <v xml:space="preserve"> 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0</v>
      </c>
      <c r="D198" s="11">
        <v>1</v>
      </c>
      <c r="E198" s="12" t="str">
        <f t="shared" si="23"/>
        <v/>
      </c>
      <c r="F198" s="12">
        <f t="shared" si="24"/>
        <v>4.6511627906976744E-3</v>
      </c>
      <c r="G198" s="12">
        <f t="shared" si="26"/>
        <v>1</v>
      </c>
      <c r="H198" s="12" t="str">
        <f t="shared" si="25"/>
        <v/>
      </c>
    </row>
    <row r="199" spans="1:8" x14ac:dyDescent="0.2">
      <c r="A199" s="9"/>
      <c r="B199" s="10" t="s">
        <v>180</v>
      </c>
      <c r="C199" s="11">
        <v>0</v>
      </c>
      <c r="D199" s="11">
        <v>1</v>
      </c>
      <c r="E199" s="12" t="str">
        <f t="shared" si="23"/>
        <v/>
      </c>
      <c r="F199" s="12">
        <f t="shared" si="24"/>
        <v>4.6511627906976744E-3</v>
      </c>
      <c r="G199" s="12">
        <f t="shared" si="26"/>
        <v>1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0</v>
      </c>
      <c r="D204" s="11">
        <v>0</v>
      </c>
      <c r="E204" s="12" t="str">
        <f t="shared" si="23"/>
        <v/>
      </c>
      <c r="F204" s="12" t="str">
        <f t="shared" si="24"/>
        <v/>
      </c>
      <c r="G204" s="12" t="str">
        <f t="shared" si="26"/>
        <v xml:space="preserve"> </v>
      </c>
      <c r="H204" s="12" t="str">
        <f t="shared" si="25"/>
        <v/>
      </c>
    </row>
    <row r="205" spans="1:8" ht="25.5" x14ac:dyDescent="0.2">
      <c r="A205" s="9"/>
      <c r="B205" s="10" t="s">
        <v>186</v>
      </c>
      <c r="C205" s="11">
        <v>0</v>
      </c>
      <c r="D205" s="11">
        <v>0</v>
      </c>
      <c r="E205" s="12" t="str">
        <f t="shared" si="23"/>
        <v/>
      </c>
      <c r="F205" s="12" t="str">
        <f t="shared" si="24"/>
        <v/>
      </c>
      <c r="G205" s="12" t="str">
        <f t="shared" si="26"/>
        <v xml:space="preserve"> </v>
      </c>
      <c r="H205" s="12" t="str">
        <f t="shared" si="25"/>
        <v/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0</v>
      </c>
      <c r="D207" s="11">
        <v>0</v>
      </c>
      <c r="E207" s="12" t="str">
        <f t="shared" si="23"/>
        <v/>
      </c>
      <c r="F207" s="12" t="str">
        <f t="shared" si="24"/>
        <v/>
      </c>
      <c r="G207" s="12" t="str">
        <f t="shared" si="26"/>
        <v xml:space="preserve"> </v>
      </c>
      <c r="H207" s="12" t="str">
        <f t="shared" si="25"/>
        <v/>
      </c>
    </row>
    <row r="208" spans="1:8" x14ac:dyDescent="0.2">
      <c r="A208" s="9"/>
      <c r="B208" s="10" t="s">
        <v>189</v>
      </c>
      <c r="C208" s="11">
        <v>1</v>
      </c>
      <c r="D208" s="11">
        <v>2</v>
      </c>
      <c r="E208" s="12">
        <f t="shared" si="23"/>
        <v>1.3698630136986301E-2</v>
      </c>
      <c r="F208" s="12">
        <f t="shared" si="24"/>
        <v>9.3023255813953487E-3</v>
      </c>
      <c r="G208" s="12">
        <f t="shared" si="26"/>
        <v>1</v>
      </c>
      <c r="H208" s="12">
        <f t="shared" si="25"/>
        <v>1.3698630136986301E-2</v>
      </c>
    </row>
    <row r="209" spans="1:8" x14ac:dyDescent="0.2">
      <c r="A209" s="9"/>
      <c r="B209" s="10" t="s">
        <v>190</v>
      </c>
      <c r="C209" s="11">
        <v>0</v>
      </c>
      <c r="D209" s="11">
        <v>11</v>
      </c>
      <c r="E209" s="12" t="str">
        <f t="shared" ref="E209:E240" si="27">+IF(C209=0,"",C209/C$177)</f>
        <v/>
      </c>
      <c r="F209" s="12">
        <f t="shared" ref="F209:F240" si="28">+IF(D209=0,"",D209/D$177)</f>
        <v>5.1162790697674418E-2</v>
      </c>
      <c r="G209" s="12">
        <f t="shared" si="26"/>
        <v>1</v>
      </c>
      <c r="H209" s="12" t="str">
        <f t="shared" ref="H209:H240" si="29">+IF(OR(AND(E209=""),(G209="")),"",E209*G209)</f>
        <v/>
      </c>
    </row>
    <row r="210" spans="1:8" x14ac:dyDescent="0.2">
      <c r="A210" s="9"/>
      <c r="B210" s="10" t="s">
        <v>191</v>
      </c>
      <c r="C210" s="11">
        <v>5</v>
      </c>
      <c r="D210" s="11">
        <v>18</v>
      </c>
      <c r="E210" s="12">
        <f t="shared" si="27"/>
        <v>6.8493150684931503E-2</v>
      </c>
      <c r="F210" s="12">
        <f t="shared" si="28"/>
        <v>8.3720930232558138E-2</v>
      </c>
      <c r="G210" s="12">
        <f t="shared" ref="G210:G241" si="30">+IF(AND(C210=0,D210=0)," ",IF(C210=0,1,IF(D210=0,-1,(D210-C210)/C210)))</f>
        <v>2.6</v>
      </c>
      <c r="H210" s="12">
        <f t="shared" si="29"/>
        <v>0.17808219178082191</v>
      </c>
    </row>
    <row r="211" spans="1:8" x14ac:dyDescent="0.2">
      <c r="A211" s="9"/>
      <c r="B211" s="10" t="s">
        <v>192</v>
      </c>
      <c r="C211" s="11">
        <v>2</v>
      </c>
      <c r="D211" s="11">
        <v>0</v>
      </c>
      <c r="E211" s="12">
        <f t="shared" si="27"/>
        <v>2.7397260273972601E-2</v>
      </c>
      <c r="F211" s="12" t="str">
        <f t="shared" si="28"/>
        <v/>
      </c>
      <c r="G211" s="12">
        <f t="shared" si="30"/>
        <v>-1</v>
      </c>
      <c r="H211" s="12">
        <f t="shared" si="29"/>
        <v>-2.7397260273972601E-2</v>
      </c>
    </row>
    <row r="212" spans="1:8" x14ac:dyDescent="0.2">
      <c r="A212" s="9"/>
      <c r="B212" s="10" t="s">
        <v>193</v>
      </c>
      <c r="C212" s="11">
        <v>1</v>
      </c>
      <c r="D212" s="11">
        <v>2</v>
      </c>
      <c r="E212" s="12">
        <f t="shared" si="27"/>
        <v>1.3698630136986301E-2</v>
      </c>
      <c r="F212" s="12">
        <f t="shared" si="28"/>
        <v>9.3023255813953487E-3</v>
      </c>
      <c r="G212" s="12">
        <f t="shared" si="30"/>
        <v>1</v>
      </c>
      <c r="H212" s="12">
        <f t="shared" si="29"/>
        <v>1.3698630136986301E-2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1</v>
      </c>
      <c r="D214" s="11">
        <v>8</v>
      </c>
      <c r="E214" s="12">
        <f t="shared" si="27"/>
        <v>1.3698630136986301E-2</v>
      </c>
      <c r="F214" s="12">
        <f t="shared" si="28"/>
        <v>3.7209302325581395E-2</v>
      </c>
      <c r="G214" s="12">
        <f t="shared" si="30"/>
        <v>7</v>
      </c>
      <c r="H214" s="12">
        <f t="shared" si="29"/>
        <v>9.5890410958904104E-2</v>
      </c>
    </row>
    <row r="215" spans="1:8" x14ac:dyDescent="0.2">
      <c r="A215" s="9"/>
      <c r="B215" s="10" t="s">
        <v>196</v>
      </c>
      <c r="C215" s="11">
        <v>0</v>
      </c>
      <c r="D215" s="11">
        <v>0</v>
      </c>
      <c r="E215" s="12" t="str">
        <f t="shared" si="27"/>
        <v/>
      </c>
      <c r="F215" s="12" t="str">
        <f t="shared" si="28"/>
        <v/>
      </c>
      <c r="G215" s="12" t="str">
        <f t="shared" si="30"/>
        <v xml:space="preserve"> 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0</v>
      </c>
      <c r="D216" s="11">
        <v>0</v>
      </c>
      <c r="E216" s="12" t="str">
        <f t="shared" si="27"/>
        <v/>
      </c>
      <c r="F216" s="12" t="str">
        <f t="shared" si="28"/>
        <v/>
      </c>
      <c r="G216" s="12" t="str">
        <f t="shared" si="30"/>
        <v xml:space="preserve"> </v>
      </c>
      <c r="H216" s="12" t="str">
        <f t="shared" si="29"/>
        <v/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6</v>
      </c>
      <c r="D219" s="11">
        <v>2</v>
      </c>
      <c r="E219" s="12">
        <f t="shared" si="27"/>
        <v>8.2191780821917804E-2</v>
      </c>
      <c r="F219" s="12">
        <f t="shared" si="28"/>
        <v>9.3023255813953487E-3</v>
      </c>
      <c r="G219" s="12">
        <f t="shared" si="30"/>
        <v>-0.66666666666666663</v>
      </c>
      <c r="H219" s="12">
        <f t="shared" si="29"/>
        <v>-5.4794520547945202E-2</v>
      </c>
    </row>
    <row r="220" spans="1:8" x14ac:dyDescent="0.2">
      <c r="A220" s="9"/>
      <c r="B220" s="10" t="s">
        <v>201</v>
      </c>
      <c r="C220" s="11">
        <v>0</v>
      </c>
      <c r="D220" s="11">
        <v>1</v>
      </c>
      <c r="E220" s="12" t="str">
        <f t="shared" si="27"/>
        <v/>
      </c>
      <c r="F220" s="12">
        <f t="shared" si="28"/>
        <v>4.6511627906976744E-3</v>
      </c>
      <c r="G220" s="12">
        <f t="shared" si="30"/>
        <v>1</v>
      </c>
      <c r="H220" s="12" t="str">
        <f t="shared" si="29"/>
        <v/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</v>
      </c>
      <c r="D224" s="11">
        <v>6</v>
      </c>
      <c r="E224" s="12">
        <f t="shared" si="27"/>
        <v>1.3698630136986301E-2</v>
      </c>
      <c r="F224" s="12">
        <f t="shared" si="28"/>
        <v>2.7906976744186046E-2</v>
      </c>
      <c r="G224" s="12">
        <f t="shared" si="30"/>
        <v>5</v>
      </c>
      <c r="H224" s="12">
        <f t="shared" si="29"/>
        <v>6.8493150684931503E-2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0</v>
      </c>
      <c r="D231" s="11">
        <v>2</v>
      </c>
      <c r="E231" s="12" t="str">
        <f t="shared" si="27"/>
        <v/>
      </c>
      <c r="F231" s="12">
        <f t="shared" si="28"/>
        <v>9.3023255813953487E-3</v>
      </c>
      <c r="G231" s="12">
        <f t="shared" si="30"/>
        <v>1</v>
      </c>
      <c r="H231" s="12" t="str">
        <f t="shared" si="29"/>
        <v/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2</v>
      </c>
      <c r="E237" s="12" t="str">
        <f t="shared" si="27"/>
        <v/>
      </c>
      <c r="F237" s="12">
        <f t="shared" si="28"/>
        <v>9.3023255813953487E-3</v>
      </c>
      <c r="G237" s="12">
        <f t="shared" si="30"/>
        <v>1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1</v>
      </c>
      <c r="E238" s="12" t="str">
        <f t="shared" si="27"/>
        <v/>
      </c>
      <c r="F238" s="12">
        <f t="shared" si="28"/>
        <v>4.6511627906976744E-3</v>
      </c>
      <c r="G238" s="12">
        <f t="shared" si="30"/>
        <v>1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1</v>
      </c>
      <c r="D241" s="11">
        <v>0</v>
      </c>
      <c r="E241" s="12">
        <f t="shared" ref="E241:E272" si="31">+IF(C241=0,"",C241/C$177)</f>
        <v>1.3698630136986301E-2</v>
      </c>
      <c r="F241" s="12" t="str">
        <f t="shared" ref="F241:F272" si="32">+IF(D241=0,"",D241/D$177)</f>
        <v/>
      </c>
      <c r="G241" s="12">
        <f t="shared" si="30"/>
        <v>-1</v>
      </c>
      <c r="H241" s="12">
        <f t="shared" ref="H241:H272" si="33">+IF(OR(AND(E241=""),(G241="")),"",E241*G241)</f>
        <v>-1.3698630136986301E-2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0</v>
      </c>
      <c r="D244" s="11">
        <v>8</v>
      </c>
      <c r="E244" s="12" t="str">
        <f t="shared" si="31"/>
        <v/>
      </c>
      <c r="F244" s="12">
        <f t="shared" si="32"/>
        <v>3.7209302325581395E-2</v>
      </c>
      <c r="G244" s="12">
        <f t="shared" si="34"/>
        <v>1</v>
      </c>
      <c r="H244" s="12" t="str">
        <f t="shared" si="33"/>
        <v/>
      </c>
    </row>
    <row r="245" spans="1:8" x14ac:dyDescent="0.2">
      <c r="A245" s="9"/>
      <c r="B245" s="10" t="s">
        <v>226</v>
      </c>
      <c r="C245" s="11">
        <v>0</v>
      </c>
      <c r="D245" s="11">
        <v>2</v>
      </c>
      <c r="E245" s="12" t="str">
        <f t="shared" si="31"/>
        <v/>
      </c>
      <c r="F245" s="12">
        <f t="shared" si="32"/>
        <v>9.3023255813953487E-3</v>
      </c>
      <c r="G245" s="12">
        <f t="shared" si="34"/>
        <v>1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8</v>
      </c>
      <c r="E247" s="12" t="str">
        <f t="shared" si="31"/>
        <v/>
      </c>
      <c r="F247" s="12">
        <f t="shared" si="32"/>
        <v>3.7209302325581395E-2</v>
      </c>
      <c r="G247" s="12">
        <f t="shared" si="34"/>
        <v>1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2</v>
      </c>
      <c r="D268" s="11">
        <v>0</v>
      </c>
      <c r="E268" s="12">
        <f t="shared" si="31"/>
        <v>2.7397260273972601E-2</v>
      </c>
      <c r="F268" s="12" t="str">
        <f t="shared" si="32"/>
        <v/>
      </c>
      <c r="G268" s="12">
        <f t="shared" si="34"/>
        <v>-1</v>
      </c>
      <c r="H268" s="12">
        <f t="shared" si="33"/>
        <v>-2.7397260273972601E-2</v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0</v>
      </c>
      <c r="E270" s="12" t="str">
        <f t="shared" si="31"/>
        <v/>
      </c>
      <c r="F270" s="12" t="str">
        <f t="shared" si="32"/>
        <v/>
      </c>
      <c r="G270" s="12" t="str">
        <f t="shared" si="34"/>
        <v xml:space="preserve"> 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1</v>
      </c>
      <c r="E275" s="12" t="str">
        <f t="shared" si="35"/>
        <v/>
      </c>
      <c r="F275" s="12">
        <f t="shared" si="36"/>
        <v>4.6511627906976744E-3</v>
      </c>
      <c r="G275" s="12">
        <f t="shared" si="38"/>
        <v>1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1</v>
      </c>
      <c r="E280" s="12" t="str">
        <f t="shared" si="35"/>
        <v/>
      </c>
      <c r="F280" s="12">
        <f t="shared" si="36"/>
        <v>4.6511627906976744E-3</v>
      </c>
      <c r="G280" s="12">
        <f t="shared" si="38"/>
        <v>1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0</v>
      </c>
      <c r="E281" s="12" t="str">
        <f t="shared" si="35"/>
        <v/>
      </c>
      <c r="F281" s="12" t="str">
        <f t="shared" si="36"/>
        <v/>
      </c>
      <c r="G281" s="12" t="str">
        <f t="shared" si="38"/>
        <v xml:space="preserve"> 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0</v>
      </c>
      <c r="D282" s="11">
        <v>0</v>
      </c>
      <c r="E282" s="12" t="str">
        <f t="shared" si="35"/>
        <v/>
      </c>
      <c r="F282" s="12" t="str">
        <f t="shared" si="36"/>
        <v/>
      </c>
      <c r="G282" s="12" t="str">
        <f t="shared" si="38"/>
        <v xml:space="preserve"> 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0</v>
      </c>
      <c r="D283" s="11">
        <v>1</v>
      </c>
      <c r="E283" s="12" t="str">
        <f t="shared" si="35"/>
        <v/>
      </c>
      <c r="F283" s="12">
        <f t="shared" si="36"/>
        <v>4.6511627906976744E-3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1</v>
      </c>
      <c r="D284" s="11">
        <v>0</v>
      </c>
      <c r="E284" s="12">
        <f t="shared" si="35"/>
        <v>1.3698630136986301E-2</v>
      </c>
      <c r="F284" s="12" t="str">
        <f t="shared" si="36"/>
        <v/>
      </c>
      <c r="G284" s="12">
        <f t="shared" si="38"/>
        <v>-1</v>
      </c>
      <c r="H284" s="12">
        <f t="shared" si="37"/>
        <v>-1.3698630136986301E-2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1</v>
      </c>
      <c r="E288" s="12" t="str">
        <f t="shared" si="35"/>
        <v/>
      </c>
      <c r="F288" s="12">
        <f t="shared" si="36"/>
        <v>4.6511627906976744E-3</v>
      </c>
      <c r="G288" s="12">
        <f t="shared" si="38"/>
        <v>1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0</v>
      </c>
      <c r="E294" s="12" t="str">
        <f t="shared" si="35"/>
        <v/>
      </c>
      <c r="F294" s="12" t="str">
        <f t="shared" si="36"/>
        <v/>
      </c>
      <c r="G294" s="12" t="str">
        <f t="shared" si="38"/>
        <v xml:space="preserve"> 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1</v>
      </c>
      <c r="D295" s="11">
        <v>0</v>
      </c>
      <c r="E295" s="12">
        <f t="shared" si="35"/>
        <v>1.3698630136986301E-2</v>
      </c>
      <c r="F295" s="12" t="str">
        <f t="shared" si="36"/>
        <v/>
      </c>
      <c r="G295" s="12">
        <f t="shared" si="38"/>
        <v>-1</v>
      </c>
      <c r="H295" s="12">
        <f t="shared" si="37"/>
        <v>-1.3698630136986301E-2</v>
      </c>
    </row>
    <row r="296" spans="1:8" x14ac:dyDescent="0.2">
      <c r="A296" s="9"/>
      <c r="B296" s="10" t="s">
        <v>277</v>
      </c>
      <c r="C296" s="11">
        <v>2</v>
      </c>
      <c r="D296" s="11">
        <v>0</v>
      </c>
      <c r="E296" s="12">
        <f t="shared" si="35"/>
        <v>2.7397260273972601E-2</v>
      </c>
      <c r="F296" s="12" t="str">
        <f t="shared" si="36"/>
        <v/>
      </c>
      <c r="G296" s="12">
        <f t="shared" si="38"/>
        <v>-1</v>
      </c>
      <c r="H296" s="12">
        <f t="shared" si="37"/>
        <v>-2.7397260273972601E-2</v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4</v>
      </c>
      <c r="E298" s="12" t="str">
        <f t="shared" si="35"/>
        <v/>
      </c>
      <c r="F298" s="12">
        <f t="shared" si="36"/>
        <v>1.8604651162790697E-2</v>
      </c>
      <c r="G298" s="12">
        <f t="shared" si="38"/>
        <v>1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1</v>
      </c>
      <c r="D300" s="11">
        <v>9</v>
      </c>
      <c r="E300" s="12">
        <f t="shared" si="35"/>
        <v>1.3698630136986301E-2</v>
      </c>
      <c r="F300" s="12">
        <f t="shared" si="36"/>
        <v>4.1860465116279069E-2</v>
      </c>
      <c r="G300" s="12">
        <f t="shared" si="38"/>
        <v>8</v>
      </c>
      <c r="H300" s="12">
        <f t="shared" si="37"/>
        <v>0.1095890410958904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3</v>
      </c>
      <c r="E306" s="12" t="str">
        <f t="shared" si="39"/>
        <v/>
      </c>
      <c r="F306" s="12">
        <f t="shared" si="40"/>
        <v>1.3953488372093023E-2</v>
      </c>
      <c r="G306" s="12">
        <f t="shared" ref="G306:G337" si="42">+IF(AND(C306=0,D306=0)," ",IF(C306=0,1,IF(D306=0,-1,(D306-C306)/C306)))</f>
        <v>1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1</v>
      </c>
      <c r="E307" s="12" t="str">
        <f t="shared" si="39"/>
        <v/>
      </c>
      <c r="F307" s="12">
        <f t="shared" si="40"/>
        <v>4.6511627906976744E-3</v>
      </c>
      <c r="G307" s="12">
        <f t="shared" si="42"/>
        <v>1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18</v>
      </c>
      <c r="D308" s="11">
        <v>26</v>
      </c>
      <c r="E308" s="12">
        <f t="shared" si="39"/>
        <v>0.24657534246575341</v>
      </c>
      <c r="F308" s="12">
        <f t="shared" si="40"/>
        <v>0.12093023255813953</v>
      </c>
      <c r="G308" s="12">
        <f t="shared" si="42"/>
        <v>0.44444444444444442</v>
      </c>
      <c r="H308" s="12">
        <f t="shared" si="41"/>
        <v>0.1095890410958904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0</v>
      </c>
      <c r="E311" s="12" t="str">
        <f t="shared" si="39"/>
        <v/>
      </c>
      <c r="F311" s="12" t="str">
        <f t="shared" si="40"/>
        <v/>
      </c>
      <c r="G311" s="12" t="str">
        <f t="shared" si="42"/>
        <v xml:space="preserve"> 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33</v>
      </c>
      <c r="E314" s="12" t="str">
        <f t="shared" si="39"/>
        <v/>
      </c>
      <c r="F314" s="12">
        <f t="shared" si="40"/>
        <v>0.15348837209302327</v>
      </c>
      <c r="G314" s="12">
        <f t="shared" si="42"/>
        <v>1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1</v>
      </c>
      <c r="E319" s="12" t="str">
        <f t="shared" si="39"/>
        <v/>
      </c>
      <c r="F319" s="12">
        <f t="shared" si="40"/>
        <v>4.6511627906976744E-3</v>
      </c>
      <c r="G319" s="12">
        <f t="shared" si="42"/>
        <v>1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17</v>
      </c>
      <c r="D323" s="11">
        <v>9</v>
      </c>
      <c r="E323" s="12">
        <f t="shared" si="39"/>
        <v>0.23287671232876711</v>
      </c>
      <c r="F323" s="12">
        <f t="shared" si="40"/>
        <v>4.1860465116279069E-2</v>
      </c>
      <c r="G323" s="12">
        <f t="shared" si="42"/>
        <v>-0.47058823529411764</v>
      </c>
      <c r="H323" s="12">
        <f t="shared" si="41"/>
        <v>-0.1095890410958904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5</v>
      </c>
      <c r="D325" s="11">
        <v>4</v>
      </c>
      <c r="E325" s="12">
        <f t="shared" si="39"/>
        <v>6.8493150684931503E-2</v>
      </c>
      <c r="F325" s="12">
        <f t="shared" si="40"/>
        <v>1.8604651162790697E-2</v>
      </c>
      <c r="G325" s="12">
        <f t="shared" si="42"/>
        <v>-0.2</v>
      </c>
      <c r="H325" s="12">
        <f t="shared" si="41"/>
        <v>-1.3698630136986301E-2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1</v>
      </c>
      <c r="D327" s="11">
        <v>0</v>
      </c>
      <c r="E327" s="12">
        <f t="shared" si="39"/>
        <v>1.3698630136986301E-2</v>
      </c>
      <c r="F327" s="12" t="str">
        <f t="shared" si="40"/>
        <v/>
      </c>
      <c r="G327" s="12">
        <f t="shared" si="42"/>
        <v>-1</v>
      </c>
      <c r="H327" s="12">
        <f t="shared" si="41"/>
        <v>-1.3698630136986301E-2</v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342</v>
      </c>
      <c r="D356" s="28">
        <f>SUM(D357:D585)</f>
        <v>770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1.2514619883040936</v>
      </c>
      <c r="H356" s="30">
        <f t="shared" ref="H356:H419" si="49">+IF(OR(AND(E356=""),(G356="")),"",E356*G356)</f>
        <v>1.2514619883040936</v>
      </c>
    </row>
    <row r="357" spans="1:8" x14ac:dyDescent="0.2">
      <c r="A357" s="9"/>
      <c r="B357" s="10" t="s">
        <v>332</v>
      </c>
      <c r="C357" s="11">
        <v>1</v>
      </c>
      <c r="D357" s="11">
        <v>1</v>
      </c>
      <c r="E357" s="12">
        <f t="shared" si="47"/>
        <v>2.9239766081871343E-3</v>
      </c>
      <c r="F357" s="12">
        <f t="shared" si="48"/>
        <v>1.2987012987012987E-3</v>
      </c>
      <c r="G357" s="12">
        <f t="shared" ref="G357:G420" si="50">+IF(AND(C357=0,D357=0)," ",IF(C357=0,1,IF(D357=0,-1,(D357-C357)/C357)))</f>
        <v>0</v>
      </c>
      <c r="H357" s="12">
        <f t="shared" si="49"/>
        <v>0</v>
      </c>
    </row>
    <row r="358" spans="1:8" x14ac:dyDescent="0.2">
      <c r="A358" s="9"/>
      <c r="B358" s="10" t="s">
        <v>333</v>
      </c>
      <c r="C358" s="11">
        <v>0</v>
      </c>
      <c r="D358" s="11">
        <v>0</v>
      </c>
      <c r="E358" s="12" t="str">
        <f t="shared" si="47"/>
        <v/>
      </c>
      <c r="F358" s="12" t="str">
        <f t="shared" si="48"/>
        <v/>
      </c>
      <c r="G358" s="12" t="str">
        <f t="shared" si="50"/>
        <v xml:space="preserve"> 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5</v>
      </c>
      <c r="D362" s="11">
        <v>11</v>
      </c>
      <c r="E362" s="12">
        <f t="shared" si="47"/>
        <v>1.4619883040935672E-2</v>
      </c>
      <c r="F362" s="12">
        <f t="shared" si="48"/>
        <v>1.4285714285714285E-2</v>
      </c>
      <c r="G362" s="12">
        <f t="shared" si="50"/>
        <v>1.2</v>
      </c>
      <c r="H362" s="12">
        <f t="shared" si="49"/>
        <v>1.7543859649122806E-2</v>
      </c>
    </row>
    <row r="363" spans="1:8" x14ac:dyDescent="0.2">
      <c r="A363" s="9"/>
      <c r="B363" s="10" t="s">
        <v>338</v>
      </c>
      <c r="C363" s="11">
        <v>0</v>
      </c>
      <c r="D363" s="11">
        <v>2</v>
      </c>
      <c r="E363" s="12" t="str">
        <f t="shared" si="47"/>
        <v/>
      </c>
      <c r="F363" s="12">
        <f t="shared" si="48"/>
        <v>2.5974025974025974E-3</v>
      </c>
      <c r="G363" s="12">
        <f t="shared" si="50"/>
        <v>1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0</v>
      </c>
      <c r="D365" s="11">
        <v>0</v>
      </c>
      <c r="E365" s="12" t="str">
        <f t="shared" si="47"/>
        <v/>
      </c>
      <c r="F365" s="12" t="str">
        <f t="shared" si="48"/>
        <v/>
      </c>
      <c r="G365" s="12" t="str">
        <f t="shared" si="50"/>
        <v xml:space="preserve"> </v>
      </c>
      <c r="H365" s="12" t="str">
        <f t="shared" si="49"/>
        <v/>
      </c>
    </row>
    <row r="366" spans="1:8" x14ac:dyDescent="0.2">
      <c r="A366" s="9"/>
      <c r="B366" s="10" t="s">
        <v>341</v>
      </c>
      <c r="C366" s="11">
        <v>0</v>
      </c>
      <c r="D366" s="11">
        <v>0</v>
      </c>
      <c r="E366" s="12" t="str">
        <f t="shared" si="47"/>
        <v/>
      </c>
      <c r="F366" s="12" t="str">
        <f t="shared" si="48"/>
        <v/>
      </c>
      <c r="G366" s="12" t="str">
        <f t="shared" si="50"/>
        <v xml:space="preserve"> </v>
      </c>
      <c r="H366" s="12" t="str">
        <f t="shared" si="49"/>
        <v/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6</v>
      </c>
      <c r="D368" s="11">
        <v>30</v>
      </c>
      <c r="E368" s="12">
        <f t="shared" si="47"/>
        <v>1.7543859649122806E-2</v>
      </c>
      <c r="F368" s="12">
        <f t="shared" si="48"/>
        <v>3.896103896103896E-2</v>
      </c>
      <c r="G368" s="12">
        <f t="shared" si="50"/>
        <v>4</v>
      </c>
      <c r="H368" s="12">
        <f t="shared" si="49"/>
        <v>7.0175438596491224E-2</v>
      </c>
    </row>
    <row r="369" spans="1:8" x14ac:dyDescent="0.2">
      <c r="A369" s="9"/>
      <c r="B369" s="10" t="s">
        <v>344</v>
      </c>
      <c r="C369" s="11">
        <v>0</v>
      </c>
      <c r="D369" s="11">
        <v>0</v>
      </c>
      <c r="E369" s="12" t="str">
        <f t="shared" si="47"/>
        <v/>
      </c>
      <c r="F369" s="12" t="str">
        <f t="shared" si="48"/>
        <v/>
      </c>
      <c r="G369" s="12" t="str">
        <f t="shared" si="50"/>
        <v xml:space="preserve"> </v>
      </c>
      <c r="H369" s="12" t="str">
        <f t="shared" si="49"/>
        <v/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0</v>
      </c>
      <c r="D371" s="11">
        <v>2</v>
      </c>
      <c r="E371" s="12" t="str">
        <f t="shared" si="47"/>
        <v/>
      </c>
      <c r="F371" s="12">
        <f t="shared" si="48"/>
        <v>2.5974025974025974E-3</v>
      </c>
      <c r="G371" s="12">
        <f t="shared" si="50"/>
        <v>1</v>
      </c>
      <c r="H371" s="12" t="str">
        <f t="shared" si="49"/>
        <v/>
      </c>
    </row>
    <row r="372" spans="1:8" x14ac:dyDescent="0.2">
      <c r="A372" s="9"/>
      <c r="B372" s="10" t="s">
        <v>347</v>
      </c>
      <c r="C372" s="11">
        <v>0</v>
      </c>
      <c r="D372" s="11">
        <v>0</v>
      </c>
      <c r="E372" s="12" t="str">
        <f t="shared" si="47"/>
        <v/>
      </c>
      <c r="F372" s="12" t="str">
        <f t="shared" si="48"/>
        <v/>
      </c>
      <c r="G372" s="12" t="str">
        <f t="shared" si="50"/>
        <v xml:space="preserve"> </v>
      </c>
      <c r="H372" s="12" t="str">
        <f t="shared" si="49"/>
        <v/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0</v>
      </c>
      <c r="D376" s="11">
        <v>3</v>
      </c>
      <c r="E376" s="12" t="str">
        <f t="shared" si="47"/>
        <v/>
      </c>
      <c r="F376" s="12">
        <f t="shared" si="48"/>
        <v>3.8961038961038961E-3</v>
      </c>
      <c r="G376" s="12">
        <f t="shared" si="50"/>
        <v>1</v>
      </c>
      <c r="H376" s="12" t="str">
        <f t="shared" si="49"/>
        <v/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1</v>
      </c>
      <c r="D379" s="11">
        <v>0</v>
      </c>
      <c r="E379" s="12">
        <f t="shared" si="47"/>
        <v>2.9239766081871343E-3</v>
      </c>
      <c r="F379" s="12" t="str">
        <f t="shared" si="48"/>
        <v/>
      </c>
      <c r="G379" s="12">
        <f t="shared" si="50"/>
        <v>-1</v>
      </c>
      <c r="H379" s="12">
        <f t="shared" si="49"/>
        <v>-2.9239766081871343E-3</v>
      </c>
    </row>
    <row r="380" spans="1:8" x14ac:dyDescent="0.2">
      <c r="A380" s="9"/>
      <c r="B380" s="10" t="s">
        <v>355</v>
      </c>
      <c r="C380" s="11">
        <v>4</v>
      </c>
      <c r="D380" s="11">
        <v>4</v>
      </c>
      <c r="E380" s="12">
        <f t="shared" si="47"/>
        <v>1.1695906432748537E-2</v>
      </c>
      <c r="F380" s="12">
        <f t="shared" si="48"/>
        <v>5.1948051948051948E-3</v>
      </c>
      <c r="G380" s="12">
        <f t="shared" si="50"/>
        <v>0</v>
      </c>
      <c r="H380" s="12">
        <f t="shared" si="49"/>
        <v>0</v>
      </c>
    </row>
    <row r="381" spans="1:8" x14ac:dyDescent="0.2">
      <c r="A381" s="9"/>
      <c r="B381" s="10" t="s">
        <v>356</v>
      </c>
      <c r="C381" s="11">
        <v>0</v>
      </c>
      <c r="D381" s="11">
        <v>0</v>
      </c>
      <c r="E381" s="12" t="str">
        <f t="shared" si="47"/>
        <v/>
      </c>
      <c r="F381" s="12" t="str">
        <f t="shared" si="48"/>
        <v/>
      </c>
      <c r="G381" s="12" t="str">
        <f t="shared" si="50"/>
        <v xml:space="preserve"> 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0</v>
      </c>
      <c r="D386" s="11">
        <v>0</v>
      </c>
      <c r="E386" s="12" t="str">
        <f t="shared" si="47"/>
        <v/>
      </c>
      <c r="F386" s="12" t="str">
        <f t="shared" si="48"/>
        <v/>
      </c>
      <c r="G386" s="12" t="str">
        <f t="shared" si="50"/>
        <v xml:space="preserve"> </v>
      </c>
      <c r="H386" s="12" t="str">
        <f t="shared" si="49"/>
        <v/>
      </c>
    </row>
    <row r="387" spans="1:8" x14ac:dyDescent="0.2">
      <c r="A387" s="9"/>
      <c r="B387" s="10" t="s">
        <v>362</v>
      </c>
      <c r="C387" s="11">
        <v>0</v>
      </c>
      <c r="D387" s="11">
        <v>0</v>
      </c>
      <c r="E387" s="12" t="str">
        <f t="shared" si="47"/>
        <v/>
      </c>
      <c r="F387" s="12" t="str">
        <f t="shared" si="48"/>
        <v/>
      </c>
      <c r="G387" s="12" t="str">
        <f t="shared" si="50"/>
        <v xml:space="preserve"> 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0</v>
      </c>
      <c r="D389" s="11">
        <v>0</v>
      </c>
      <c r="E389" s="12" t="str">
        <f t="shared" si="47"/>
        <v/>
      </c>
      <c r="F389" s="12" t="str">
        <f t="shared" si="48"/>
        <v/>
      </c>
      <c r="G389" s="12" t="str">
        <f t="shared" si="50"/>
        <v xml:space="preserve"> </v>
      </c>
      <c r="H389" s="12" t="str">
        <f t="shared" si="49"/>
        <v/>
      </c>
    </row>
    <row r="390" spans="1:8" ht="25.5" x14ac:dyDescent="0.2">
      <c r="A390" s="9"/>
      <c r="B390" s="10" t="s">
        <v>365</v>
      </c>
      <c r="C390" s="11">
        <v>0</v>
      </c>
      <c r="D390" s="11">
        <v>1</v>
      </c>
      <c r="E390" s="12" t="str">
        <f t="shared" si="47"/>
        <v/>
      </c>
      <c r="F390" s="12">
        <f t="shared" si="48"/>
        <v>1.2987012987012987E-3</v>
      </c>
      <c r="G390" s="12">
        <f t="shared" si="50"/>
        <v>1</v>
      </c>
      <c r="H390" s="12" t="str">
        <f t="shared" si="49"/>
        <v/>
      </c>
    </row>
    <row r="391" spans="1:8" x14ac:dyDescent="0.2">
      <c r="A391" s="9"/>
      <c r="B391" s="10" t="s">
        <v>366</v>
      </c>
      <c r="C391" s="11">
        <v>10</v>
      </c>
      <c r="D391" s="11">
        <v>18</v>
      </c>
      <c r="E391" s="12">
        <f t="shared" si="47"/>
        <v>2.9239766081871343E-2</v>
      </c>
      <c r="F391" s="12">
        <f t="shared" si="48"/>
        <v>2.3376623376623377E-2</v>
      </c>
      <c r="G391" s="12">
        <f t="shared" si="50"/>
        <v>0.8</v>
      </c>
      <c r="H391" s="12">
        <f t="shared" si="49"/>
        <v>2.3391812865497075E-2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1</v>
      </c>
      <c r="E393" s="12" t="str">
        <f t="shared" si="47"/>
        <v/>
      </c>
      <c r="F393" s="12">
        <f t="shared" si="48"/>
        <v>1.2987012987012987E-3</v>
      </c>
      <c r="G393" s="12">
        <f t="shared" si="50"/>
        <v>1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0</v>
      </c>
      <c r="D394" s="11">
        <v>0</v>
      </c>
      <c r="E394" s="12" t="str">
        <f t="shared" si="47"/>
        <v/>
      </c>
      <c r="F394" s="12" t="str">
        <f t="shared" si="48"/>
        <v/>
      </c>
      <c r="G394" s="12" t="str">
        <f t="shared" si="50"/>
        <v xml:space="preserve"> 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1</v>
      </c>
      <c r="D395" s="11">
        <v>0</v>
      </c>
      <c r="E395" s="12">
        <f t="shared" si="47"/>
        <v>2.9239766081871343E-3</v>
      </c>
      <c r="F395" s="12" t="str">
        <f t="shared" si="48"/>
        <v/>
      </c>
      <c r="G395" s="12">
        <f t="shared" si="50"/>
        <v>-1</v>
      </c>
      <c r="H395" s="12">
        <f t="shared" si="49"/>
        <v>-2.9239766081871343E-3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2</v>
      </c>
      <c r="D398" s="11">
        <v>40</v>
      </c>
      <c r="E398" s="12">
        <f t="shared" si="47"/>
        <v>5.8479532163742687E-3</v>
      </c>
      <c r="F398" s="12">
        <f t="shared" si="48"/>
        <v>5.1948051948051951E-2</v>
      </c>
      <c r="G398" s="12">
        <f t="shared" si="50"/>
        <v>19</v>
      </c>
      <c r="H398" s="12">
        <f t="shared" si="49"/>
        <v>0.1111111111111111</v>
      </c>
    </row>
    <row r="399" spans="1:8" x14ac:dyDescent="0.2">
      <c r="A399" s="9"/>
      <c r="B399" s="10" t="s">
        <v>374</v>
      </c>
      <c r="C399" s="11">
        <v>0</v>
      </c>
      <c r="D399" s="11">
        <v>1</v>
      </c>
      <c r="E399" s="12" t="str">
        <f t="shared" si="47"/>
        <v/>
      </c>
      <c r="F399" s="12">
        <f t="shared" si="48"/>
        <v>1.2987012987012987E-3</v>
      </c>
      <c r="G399" s="12">
        <f t="shared" si="50"/>
        <v>1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5</v>
      </c>
      <c r="D402" s="11">
        <v>9</v>
      </c>
      <c r="E402" s="12">
        <f t="shared" si="47"/>
        <v>1.4619883040935672E-2</v>
      </c>
      <c r="F402" s="12">
        <f t="shared" si="48"/>
        <v>1.1688311688311689E-2</v>
      </c>
      <c r="G402" s="12">
        <f t="shared" si="50"/>
        <v>0.8</v>
      </c>
      <c r="H402" s="12">
        <f t="shared" si="49"/>
        <v>1.1695906432748537E-2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0</v>
      </c>
      <c r="D405" s="11">
        <v>4</v>
      </c>
      <c r="E405" s="12" t="str">
        <f t="shared" si="47"/>
        <v/>
      </c>
      <c r="F405" s="12">
        <f t="shared" si="48"/>
        <v>5.1948051948051948E-3</v>
      </c>
      <c r="G405" s="12">
        <f t="shared" si="50"/>
        <v>1</v>
      </c>
      <c r="H405" s="12" t="str">
        <f t="shared" si="49"/>
        <v/>
      </c>
    </row>
    <row r="406" spans="1:8" x14ac:dyDescent="0.2">
      <c r="A406" s="9"/>
      <c r="B406" s="10" t="s">
        <v>381</v>
      </c>
      <c r="C406" s="11">
        <v>1</v>
      </c>
      <c r="D406" s="11">
        <v>13</v>
      </c>
      <c r="E406" s="12">
        <f t="shared" si="47"/>
        <v>2.9239766081871343E-3</v>
      </c>
      <c r="F406" s="12">
        <f t="shared" si="48"/>
        <v>1.6883116883116882E-2</v>
      </c>
      <c r="G406" s="12">
        <f t="shared" si="50"/>
        <v>12</v>
      </c>
      <c r="H406" s="12">
        <f t="shared" si="49"/>
        <v>3.5087719298245612E-2</v>
      </c>
    </row>
    <row r="407" spans="1:8" x14ac:dyDescent="0.2">
      <c r="A407" s="9"/>
      <c r="B407" s="10" t="s">
        <v>382</v>
      </c>
      <c r="C407" s="11">
        <v>0</v>
      </c>
      <c r="D407" s="11">
        <v>2</v>
      </c>
      <c r="E407" s="12" t="str">
        <f t="shared" si="47"/>
        <v/>
      </c>
      <c r="F407" s="12">
        <f t="shared" si="48"/>
        <v>2.5974025974025974E-3</v>
      </c>
      <c r="G407" s="12">
        <f t="shared" si="50"/>
        <v>1</v>
      </c>
      <c r="H407" s="12" t="str">
        <f t="shared" si="49"/>
        <v/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0</v>
      </c>
      <c r="E411" s="12" t="str">
        <f t="shared" si="47"/>
        <v/>
      </c>
      <c r="F411" s="12" t="str">
        <f t="shared" si="48"/>
        <v/>
      </c>
      <c r="G411" s="12" t="str">
        <f t="shared" si="50"/>
        <v xml:space="preserve"> 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0</v>
      </c>
      <c r="E416" s="12" t="str">
        <f t="shared" si="47"/>
        <v/>
      </c>
      <c r="F416" s="12" t="str">
        <f t="shared" si="48"/>
        <v/>
      </c>
      <c r="G416" s="12" t="str">
        <f t="shared" si="50"/>
        <v xml:space="preserve"> 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0</v>
      </c>
      <c r="D417" s="11">
        <v>4</v>
      </c>
      <c r="E417" s="12" t="str">
        <f t="shared" si="47"/>
        <v/>
      </c>
      <c r="F417" s="12">
        <f t="shared" si="48"/>
        <v>5.1948051948051948E-3</v>
      </c>
      <c r="G417" s="12">
        <f t="shared" si="50"/>
        <v>1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0</v>
      </c>
      <c r="D418" s="11">
        <v>5</v>
      </c>
      <c r="E418" s="12" t="str">
        <f t="shared" si="47"/>
        <v/>
      </c>
      <c r="F418" s="12">
        <f t="shared" si="48"/>
        <v>6.4935064935064939E-3</v>
      </c>
      <c r="G418" s="12">
        <f t="shared" si="50"/>
        <v>1</v>
      </c>
      <c r="H418" s="12" t="str">
        <f t="shared" si="49"/>
        <v/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3</v>
      </c>
      <c r="D420" s="11">
        <v>3</v>
      </c>
      <c r="E420" s="12">
        <f t="shared" ref="E420:E483" si="51">+IF(C420=0,"",C420/C$356)</f>
        <v>8.771929824561403E-3</v>
      </c>
      <c r="F420" s="12">
        <f t="shared" ref="F420:F483" si="52">+IF(D420=0,"",D420/D$356)</f>
        <v>3.8961038961038961E-3</v>
      </c>
      <c r="G420" s="12">
        <f t="shared" si="50"/>
        <v>0</v>
      </c>
      <c r="H420" s="12">
        <f t="shared" ref="H420:H483" si="53">+IF(OR(AND(E420=""),(G420="")),"",E420*G420)</f>
        <v>0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2</v>
      </c>
      <c r="D428" s="11">
        <v>24</v>
      </c>
      <c r="E428" s="12">
        <f t="shared" si="51"/>
        <v>5.8479532163742687E-3</v>
      </c>
      <c r="F428" s="12">
        <f t="shared" si="52"/>
        <v>3.1168831168831169E-2</v>
      </c>
      <c r="G428" s="12">
        <f t="shared" si="54"/>
        <v>11</v>
      </c>
      <c r="H428" s="12">
        <f t="shared" si="53"/>
        <v>6.4327485380116955E-2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1</v>
      </c>
      <c r="D433" s="11">
        <v>7</v>
      </c>
      <c r="E433" s="12">
        <f t="shared" si="51"/>
        <v>2.9239766081871343E-3</v>
      </c>
      <c r="F433" s="12">
        <f t="shared" si="52"/>
        <v>9.0909090909090905E-3</v>
      </c>
      <c r="G433" s="12">
        <f t="shared" si="54"/>
        <v>6</v>
      </c>
      <c r="H433" s="12">
        <f t="shared" si="53"/>
        <v>1.7543859649122806E-2</v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34</v>
      </c>
      <c r="D442" s="11">
        <v>100</v>
      </c>
      <c r="E442" s="12">
        <f t="shared" si="51"/>
        <v>9.9415204678362568E-2</v>
      </c>
      <c r="F442" s="12">
        <f t="shared" si="52"/>
        <v>0.12987012987012986</v>
      </c>
      <c r="G442" s="12">
        <f t="shared" si="54"/>
        <v>1.9411764705882353</v>
      </c>
      <c r="H442" s="12">
        <f t="shared" si="53"/>
        <v>0.19298245614035087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17</v>
      </c>
      <c r="D444" s="11">
        <v>16</v>
      </c>
      <c r="E444" s="12">
        <f t="shared" si="51"/>
        <v>4.9707602339181284E-2</v>
      </c>
      <c r="F444" s="12">
        <f t="shared" si="52"/>
        <v>2.0779220779220779E-2</v>
      </c>
      <c r="G444" s="12">
        <f t="shared" si="54"/>
        <v>-5.8823529411764705E-2</v>
      </c>
      <c r="H444" s="12">
        <f t="shared" si="53"/>
        <v>-2.9239766081871343E-3</v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2</v>
      </c>
      <c r="D447" s="11">
        <v>0</v>
      </c>
      <c r="E447" s="12">
        <f t="shared" si="51"/>
        <v>5.8479532163742687E-3</v>
      </c>
      <c r="F447" s="12" t="str">
        <f t="shared" si="52"/>
        <v/>
      </c>
      <c r="G447" s="12">
        <f t="shared" si="54"/>
        <v>-1</v>
      </c>
      <c r="H447" s="12">
        <f t="shared" si="53"/>
        <v>-5.8479532163742687E-3</v>
      </c>
    </row>
    <row r="448" spans="1:8" x14ac:dyDescent="0.2">
      <c r="A448" s="9"/>
      <c r="B448" s="10" t="s">
        <v>423</v>
      </c>
      <c r="C448" s="11">
        <v>0</v>
      </c>
      <c r="D448" s="11">
        <v>1</v>
      </c>
      <c r="E448" s="12" t="str">
        <f t="shared" si="51"/>
        <v/>
      </c>
      <c r="F448" s="12">
        <f t="shared" si="52"/>
        <v>1.2987012987012987E-3</v>
      </c>
      <c r="G448" s="12">
        <f t="shared" si="54"/>
        <v>1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69</v>
      </c>
      <c r="D449" s="11">
        <v>90</v>
      </c>
      <c r="E449" s="12">
        <f t="shared" si="51"/>
        <v>0.20175438596491227</v>
      </c>
      <c r="F449" s="12">
        <f t="shared" si="52"/>
        <v>0.11688311688311688</v>
      </c>
      <c r="G449" s="12">
        <f t="shared" si="54"/>
        <v>0.30434782608695654</v>
      </c>
      <c r="H449" s="12">
        <f t="shared" si="53"/>
        <v>6.1403508771929828E-2</v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3</v>
      </c>
      <c r="D451" s="11">
        <v>5</v>
      </c>
      <c r="E451" s="12">
        <f t="shared" si="51"/>
        <v>8.771929824561403E-3</v>
      </c>
      <c r="F451" s="12">
        <f t="shared" si="52"/>
        <v>6.4935064935064939E-3</v>
      </c>
      <c r="G451" s="12">
        <f t="shared" si="54"/>
        <v>0.66666666666666663</v>
      </c>
      <c r="H451" s="12">
        <f t="shared" si="53"/>
        <v>5.8479532163742687E-3</v>
      </c>
    </row>
    <row r="452" spans="1:8" x14ac:dyDescent="0.2">
      <c r="A452" s="9"/>
      <c r="B452" s="10" t="s">
        <v>427</v>
      </c>
      <c r="C452" s="11">
        <v>0</v>
      </c>
      <c r="D452" s="11">
        <v>2</v>
      </c>
      <c r="E452" s="12" t="str">
        <f t="shared" si="51"/>
        <v/>
      </c>
      <c r="F452" s="12">
        <f t="shared" si="52"/>
        <v>2.5974025974025974E-3</v>
      </c>
      <c r="G452" s="12">
        <f t="shared" si="54"/>
        <v>1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65</v>
      </c>
      <c r="D453" s="11">
        <v>195</v>
      </c>
      <c r="E453" s="12">
        <f t="shared" si="51"/>
        <v>0.19005847953216373</v>
      </c>
      <c r="F453" s="12">
        <f t="shared" si="52"/>
        <v>0.25324675324675322</v>
      </c>
      <c r="G453" s="12">
        <f t="shared" si="54"/>
        <v>2</v>
      </c>
      <c r="H453" s="12">
        <f t="shared" si="53"/>
        <v>0.38011695906432746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0</v>
      </c>
      <c r="E455" s="12" t="str">
        <f t="shared" si="51"/>
        <v/>
      </c>
      <c r="F455" s="12" t="str">
        <f t="shared" si="52"/>
        <v/>
      </c>
      <c r="G455" s="12" t="str">
        <f t="shared" si="54"/>
        <v xml:space="preserve"> 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2</v>
      </c>
      <c r="E460" s="12" t="str">
        <f t="shared" si="51"/>
        <v/>
      </c>
      <c r="F460" s="12">
        <f t="shared" si="52"/>
        <v>2.5974025974025974E-3</v>
      </c>
      <c r="G460" s="12">
        <f t="shared" si="54"/>
        <v>1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0</v>
      </c>
      <c r="D463" s="11">
        <v>0</v>
      </c>
      <c r="E463" s="12" t="str">
        <f t="shared" si="51"/>
        <v/>
      </c>
      <c r="F463" s="12" t="str">
        <f t="shared" si="52"/>
        <v/>
      </c>
      <c r="G463" s="12" t="str">
        <f t="shared" si="54"/>
        <v xml:space="preserve"> </v>
      </c>
      <c r="H463" s="12" t="str">
        <f t="shared" si="53"/>
        <v/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0</v>
      </c>
      <c r="D465" s="11">
        <v>1</v>
      </c>
      <c r="E465" s="12" t="str">
        <f t="shared" si="51"/>
        <v/>
      </c>
      <c r="F465" s="12">
        <f t="shared" si="52"/>
        <v>1.2987012987012987E-3</v>
      </c>
      <c r="G465" s="12">
        <f t="shared" si="54"/>
        <v>1</v>
      </c>
      <c r="H465" s="12" t="str">
        <f t="shared" si="53"/>
        <v/>
      </c>
    </row>
    <row r="466" spans="1:8" x14ac:dyDescent="0.2">
      <c r="A466" s="9"/>
      <c r="B466" s="10" t="s">
        <v>441</v>
      </c>
      <c r="C466" s="11">
        <v>4</v>
      </c>
      <c r="D466" s="11">
        <v>7</v>
      </c>
      <c r="E466" s="12">
        <f t="shared" si="51"/>
        <v>1.1695906432748537E-2</v>
      </c>
      <c r="F466" s="12">
        <f t="shared" si="52"/>
        <v>9.0909090909090905E-3</v>
      </c>
      <c r="G466" s="12">
        <f t="shared" si="54"/>
        <v>0.75</v>
      </c>
      <c r="H466" s="12">
        <f t="shared" si="53"/>
        <v>8.771929824561403E-3</v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1</v>
      </c>
      <c r="E468" s="12" t="str">
        <f t="shared" si="51"/>
        <v/>
      </c>
      <c r="F468" s="12">
        <f t="shared" si="52"/>
        <v>1.2987012987012987E-3</v>
      </c>
      <c r="G468" s="12">
        <f t="shared" si="54"/>
        <v>1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3</v>
      </c>
      <c r="E473" s="12" t="str">
        <f t="shared" si="51"/>
        <v/>
      </c>
      <c r="F473" s="12">
        <f t="shared" si="52"/>
        <v>3.8961038961038961E-3</v>
      </c>
      <c r="G473" s="12">
        <f t="shared" si="54"/>
        <v>1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4</v>
      </c>
      <c r="D474" s="11">
        <v>0</v>
      </c>
      <c r="E474" s="12">
        <f t="shared" si="51"/>
        <v>1.1695906432748537E-2</v>
      </c>
      <c r="F474" s="12" t="str">
        <f t="shared" si="52"/>
        <v/>
      </c>
      <c r="G474" s="12">
        <f t="shared" si="54"/>
        <v>-1</v>
      </c>
      <c r="H474" s="12">
        <f t="shared" si="53"/>
        <v>-1.1695906432748537E-2</v>
      </c>
    </row>
    <row r="475" spans="1:8" x14ac:dyDescent="0.2">
      <c r="A475" s="9"/>
      <c r="B475" s="10" t="s">
        <v>450</v>
      </c>
      <c r="C475" s="11">
        <v>16</v>
      </c>
      <c r="D475" s="11">
        <v>4</v>
      </c>
      <c r="E475" s="12">
        <f t="shared" si="51"/>
        <v>4.6783625730994149E-2</v>
      </c>
      <c r="F475" s="12">
        <f t="shared" si="52"/>
        <v>5.1948051948051948E-3</v>
      </c>
      <c r="G475" s="12">
        <f t="shared" si="54"/>
        <v>-0.75</v>
      </c>
      <c r="H475" s="12">
        <f t="shared" si="53"/>
        <v>-3.5087719298245612E-2</v>
      </c>
    </row>
    <row r="476" spans="1:8" x14ac:dyDescent="0.2">
      <c r="A476" s="9"/>
      <c r="B476" s="10" t="s">
        <v>451</v>
      </c>
      <c r="C476" s="11">
        <v>6</v>
      </c>
      <c r="D476" s="11">
        <v>0</v>
      </c>
      <c r="E476" s="12">
        <f t="shared" si="51"/>
        <v>1.7543859649122806E-2</v>
      </c>
      <c r="F476" s="12" t="str">
        <f t="shared" si="52"/>
        <v/>
      </c>
      <c r="G476" s="12">
        <f t="shared" si="54"/>
        <v>-1</v>
      </c>
      <c r="H476" s="12">
        <f t="shared" si="53"/>
        <v>-1.7543859649122806E-2</v>
      </c>
    </row>
    <row r="477" spans="1:8" x14ac:dyDescent="0.2">
      <c r="A477" s="9"/>
      <c r="B477" s="10" t="s">
        <v>452</v>
      </c>
      <c r="C477" s="11">
        <v>0</v>
      </c>
      <c r="D477" s="11">
        <v>0</v>
      </c>
      <c r="E477" s="12" t="str">
        <f t="shared" si="51"/>
        <v/>
      </c>
      <c r="F477" s="12" t="str">
        <f t="shared" si="52"/>
        <v/>
      </c>
      <c r="G477" s="12" t="str">
        <f t="shared" si="54"/>
        <v xml:space="preserve"> </v>
      </c>
      <c r="H477" s="12" t="str">
        <f t="shared" si="53"/>
        <v/>
      </c>
    </row>
    <row r="478" spans="1:8" x14ac:dyDescent="0.2">
      <c r="A478" s="9"/>
      <c r="B478" s="10" t="s">
        <v>453</v>
      </c>
      <c r="C478" s="11">
        <v>4</v>
      </c>
      <c r="D478" s="11">
        <v>1</v>
      </c>
      <c r="E478" s="12">
        <f t="shared" si="51"/>
        <v>1.1695906432748537E-2</v>
      </c>
      <c r="F478" s="12">
        <f t="shared" si="52"/>
        <v>1.2987012987012987E-3</v>
      </c>
      <c r="G478" s="12">
        <f t="shared" si="54"/>
        <v>-0.75</v>
      </c>
      <c r="H478" s="12">
        <f t="shared" si="53"/>
        <v>-8.771929824561403E-3</v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18</v>
      </c>
      <c r="D481" s="11">
        <v>16</v>
      </c>
      <c r="E481" s="12">
        <f t="shared" si="51"/>
        <v>5.2631578947368418E-2</v>
      </c>
      <c r="F481" s="12">
        <f t="shared" si="52"/>
        <v>2.0779220779220779E-2</v>
      </c>
      <c r="G481" s="12">
        <f t="shared" si="54"/>
        <v>-0.1111111111111111</v>
      </c>
      <c r="H481" s="12">
        <f t="shared" si="53"/>
        <v>-5.8479532163742687E-3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0</v>
      </c>
      <c r="E486" s="12" t="str">
        <f t="shared" si="55"/>
        <v/>
      </c>
      <c r="F486" s="12" t="str">
        <f t="shared" si="56"/>
        <v/>
      </c>
      <c r="G486" s="12" t="str">
        <f t="shared" si="58"/>
        <v xml:space="preserve"> 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3</v>
      </c>
      <c r="D489" s="11">
        <v>21</v>
      </c>
      <c r="E489" s="12">
        <f t="shared" si="55"/>
        <v>8.771929824561403E-3</v>
      </c>
      <c r="F489" s="12">
        <f t="shared" si="56"/>
        <v>2.7272727272727271E-2</v>
      </c>
      <c r="G489" s="12">
        <f t="shared" si="58"/>
        <v>6</v>
      </c>
      <c r="H489" s="12">
        <f t="shared" si="57"/>
        <v>5.2631578947368418E-2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0</v>
      </c>
      <c r="E491" s="12" t="str">
        <f t="shared" si="55"/>
        <v/>
      </c>
      <c r="F491" s="12" t="str">
        <f t="shared" si="56"/>
        <v/>
      </c>
      <c r="G491" s="12" t="str">
        <f t="shared" si="58"/>
        <v xml:space="preserve"> 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3</v>
      </c>
      <c r="E493" s="12" t="str">
        <f t="shared" si="55"/>
        <v/>
      </c>
      <c r="F493" s="12">
        <f t="shared" si="56"/>
        <v>3.8961038961038961E-3</v>
      </c>
      <c r="G493" s="12">
        <f t="shared" si="58"/>
        <v>1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0</v>
      </c>
      <c r="D494" s="11">
        <v>2</v>
      </c>
      <c r="E494" s="12" t="str">
        <f t="shared" si="55"/>
        <v/>
      </c>
      <c r="F494" s="12">
        <f t="shared" si="56"/>
        <v>2.5974025974025974E-3</v>
      </c>
      <c r="G494" s="12">
        <f t="shared" si="58"/>
        <v>1</v>
      </c>
      <c r="H494" s="12" t="str">
        <f t="shared" si="57"/>
        <v/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0</v>
      </c>
      <c r="D499" s="11">
        <v>0</v>
      </c>
      <c r="E499" s="12" t="str">
        <f t="shared" si="55"/>
        <v/>
      </c>
      <c r="F499" s="12" t="str">
        <f t="shared" si="56"/>
        <v/>
      </c>
      <c r="G499" s="12" t="str">
        <f t="shared" si="58"/>
        <v xml:space="preserve"> </v>
      </c>
      <c r="H499" s="12" t="str">
        <f t="shared" si="57"/>
        <v/>
      </c>
    </row>
    <row r="500" spans="1:8" x14ac:dyDescent="0.2">
      <c r="A500" s="9"/>
      <c r="B500" s="10" t="s">
        <v>475</v>
      </c>
      <c r="C500" s="11">
        <v>0</v>
      </c>
      <c r="D500" s="11">
        <v>5</v>
      </c>
      <c r="E500" s="12" t="str">
        <f t="shared" si="55"/>
        <v/>
      </c>
      <c r="F500" s="12">
        <f t="shared" si="56"/>
        <v>6.4935064935064939E-3</v>
      </c>
      <c r="G500" s="12">
        <f t="shared" si="58"/>
        <v>1</v>
      </c>
      <c r="H500" s="12" t="str">
        <f t="shared" si="57"/>
        <v/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5</v>
      </c>
      <c r="E510" s="12" t="str">
        <f t="shared" si="55"/>
        <v/>
      </c>
      <c r="F510" s="12">
        <f t="shared" si="56"/>
        <v>6.4935064935064939E-3</v>
      </c>
      <c r="G510" s="12">
        <f t="shared" si="58"/>
        <v>1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2</v>
      </c>
      <c r="D520" s="11">
        <v>0</v>
      </c>
      <c r="E520" s="12">
        <f t="shared" si="55"/>
        <v>5.8479532163742687E-3</v>
      </c>
      <c r="F520" s="12" t="str">
        <f t="shared" si="56"/>
        <v/>
      </c>
      <c r="G520" s="12">
        <f t="shared" si="58"/>
        <v>-1</v>
      </c>
      <c r="H520" s="12">
        <f t="shared" si="57"/>
        <v>-5.8479532163742687E-3</v>
      </c>
    </row>
    <row r="521" spans="1:8" x14ac:dyDescent="0.2">
      <c r="A521" s="9"/>
      <c r="B521" s="10" t="s">
        <v>496</v>
      </c>
      <c r="C521" s="11">
        <v>0</v>
      </c>
      <c r="D521" s="11">
        <v>2</v>
      </c>
      <c r="E521" s="12" t="str">
        <f t="shared" si="55"/>
        <v/>
      </c>
      <c r="F521" s="12">
        <f t="shared" si="56"/>
        <v>2.5974025974025974E-3</v>
      </c>
      <c r="G521" s="12">
        <f t="shared" si="58"/>
        <v>1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5</v>
      </c>
      <c r="E525" s="12" t="str">
        <f t="shared" si="55"/>
        <v/>
      </c>
      <c r="F525" s="12">
        <f t="shared" si="56"/>
        <v>6.4935064935064939E-3</v>
      </c>
      <c r="G525" s="12">
        <f t="shared" si="58"/>
        <v>1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4</v>
      </c>
      <c r="D542" s="11">
        <v>0</v>
      </c>
      <c r="E542" s="12">
        <f t="shared" si="55"/>
        <v>1.1695906432748537E-2</v>
      </c>
      <c r="F542" s="12" t="str">
        <f t="shared" si="56"/>
        <v/>
      </c>
      <c r="G542" s="12">
        <f t="shared" si="58"/>
        <v>-1</v>
      </c>
      <c r="H542" s="12">
        <f t="shared" si="57"/>
        <v>-1.1695906432748537E-2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0</v>
      </c>
      <c r="E544" s="12" t="str">
        <f t="shared" si="55"/>
        <v/>
      </c>
      <c r="F544" s="12" t="str">
        <f t="shared" si="56"/>
        <v/>
      </c>
      <c r="G544" s="12" t="str">
        <f t="shared" si="58"/>
        <v xml:space="preserve"> 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0</v>
      </c>
      <c r="D545" s="11">
        <v>1</v>
      </c>
      <c r="E545" s="12" t="str">
        <f t="shared" si="55"/>
        <v/>
      </c>
      <c r="F545" s="12">
        <f t="shared" si="56"/>
        <v>1.2987012987012987E-3</v>
      </c>
      <c r="G545" s="12">
        <f t="shared" si="58"/>
        <v>1</v>
      </c>
      <c r="H545" s="12" t="str">
        <f t="shared" si="57"/>
        <v/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0</v>
      </c>
      <c r="D548" s="11">
        <v>3</v>
      </c>
      <c r="E548" s="12" t="str">
        <f t="shared" ref="E548:E585" si="59">+IF(C548=0,"",C548/C$356)</f>
        <v/>
      </c>
      <c r="F548" s="12">
        <f t="shared" ref="F548:F585" si="60">+IF(D548=0,"",D548/D$356)</f>
        <v>3.8961038961038961E-3</v>
      </c>
      <c r="G548" s="12">
        <f t="shared" si="58"/>
        <v>1</v>
      </c>
      <c r="H548" s="12" t="str">
        <f t="shared" ref="H548:H585" si="61">+IF(OR(AND(E548=""),(G548="")),"",E548*G548)</f>
        <v/>
      </c>
    </row>
    <row r="549" spans="1:8" x14ac:dyDescent="0.2">
      <c r="A549" s="9"/>
      <c r="B549" s="10" t="s">
        <v>524</v>
      </c>
      <c r="C549" s="11">
        <v>3</v>
      </c>
      <c r="D549" s="11">
        <v>11</v>
      </c>
      <c r="E549" s="12">
        <f t="shared" si="59"/>
        <v>8.771929824561403E-3</v>
      </c>
      <c r="F549" s="12">
        <f t="shared" si="60"/>
        <v>1.4285714285714285E-2</v>
      </c>
      <c r="G549" s="12">
        <f t="shared" ref="G549:G585" si="62">+IF(AND(C549=0,D549=0)," ",IF(C549=0,1,IF(D549=0,-1,(D549-C549)/C549)))</f>
        <v>2.6666666666666665</v>
      </c>
      <c r="H549" s="12">
        <f t="shared" si="61"/>
        <v>2.3391812865497075E-2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4</v>
      </c>
      <c r="E558" s="12" t="str">
        <f t="shared" si="59"/>
        <v/>
      </c>
      <c r="F558" s="12">
        <f t="shared" si="60"/>
        <v>5.1948051948051948E-3</v>
      </c>
      <c r="G558" s="12">
        <f t="shared" si="62"/>
        <v>1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1</v>
      </c>
      <c r="E559" s="12" t="str">
        <f t="shared" si="59"/>
        <v/>
      </c>
      <c r="F559" s="12">
        <f t="shared" si="60"/>
        <v>1.2987012987012987E-3</v>
      </c>
      <c r="G559" s="12">
        <f t="shared" si="62"/>
        <v>1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3</v>
      </c>
      <c r="D560" s="11">
        <v>0</v>
      </c>
      <c r="E560" s="12">
        <f t="shared" si="59"/>
        <v>8.771929824561403E-3</v>
      </c>
      <c r="F560" s="12" t="str">
        <f t="shared" si="60"/>
        <v/>
      </c>
      <c r="G560" s="12">
        <f t="shared" si="62"/>
        <v>-1</v>
      </c>
      <c r="H560" s="12">
        <f t="shared" si="61"/>
        <v>-8.771929824561403E-3</v>
      </c>
    </row>
    <row r="561" spans="1:8" x14ac:dyDescent="0.2">
      <c r="A561" s="9"/>
      <c r="B561" s="10" t="s">
        <v>536</v>
      </c>
      <c r="C561" s="11">
        <v>1</v>
      </c>
      <c r="D561" s="11">
        <v>5</v>
      </c>
      <c r="E561" s="12">
        <f t="shared" si="59"/>
        <v>2.9239766081871343E-3</v>
      </c>
      <c r="F561" s="12">
        <f t="shared" si="60"/>
        <v>6.4935064935064939E-3</v>
      </c>
      <c r="G561" s="12">
        <f t="shared" si="62"/>
        <v>4</v>
      </c>
      <c r="H561" s="12">
        <f t="shared" si="61"/>
        <v>1.1695906432748537E-2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4</v>
      </c>
      <c r="D564" s="11">
        <v>18</v>
      </c>
      <c r="E564" s="12">
        <f t="shared" si="59"/>
        <v>1.1695906432748537E-2</v>
      </c>
      <c r="F564" s="12">
        <f t="shared" si="60"/>
        <v>2.3376623376623377E-2</v>
      </c>
      <c r="G564" s="12">
        <f t="shared" si="62"/>
        <v>3.5</v>
      </c>
      <c r="H564" s="12">
        <f t="shared" si="61"/>
        <v>4.0935672514619881E-2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3</v>
      </c>
      <c r="E566" s="12" t="str">
        <f t="shared" si="59"/>
        <v/>
      </c>
      <c r="F566" s="12">
        <f t="shared" si="60"/>
        <v>3.8961038961038961E-3</v>
      </c>
      <c r="G566" s="12">
        <f t="shared" si="62"/>
        <v>1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6</v>
      </c>
      <c r="D569" s="11">
        <v>12</v>
      </c>
      <c r="E569" s="12">
        <f t="shared" si="59"/>
        <v>1.7543859649122806E-2</v>
      </c>
      <c r="F569" s="12">
        <f t="shared" si="60"/>
        <v>1.5584415584415584E-2</v>
      </c>
      <c r="G569" s="12">
        <f t="shared" si="62"/>
        <v>1</v>
      </c>
      <c r="H569" s="12">
        <f t="shared" si="61"/>
        <v>1.7543859649122806E-2</v>
      </c>
    </row>
    <row r="570" spans="1:8" ht="25.5" x14ac:dyDescent="0.2">
      <c r="A570" s="9"/>
      <c r="B570" s="10" t="s">
        <v>545</v>
      </c>
      <c r="C570" s="11">
        <v>0</v>
      </c>
      <c r="D570" s="11">
        <v>2</v>
      </c>
      <c r="E570" s="12" t="str">
        <f t="shared" si="59"/>
        <v/>
      </c>
      <c r="F570" s="12">
        <f t="shared" si="60"/>
        <v>2.5974025974025974E-3</v>
      </c>
      <c r="G570" s="12">
        <f t="shared" si="62"/>
        <v>1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20</v>
      </c>
      <c r="D571" s="11">
        <v>19</v>
      </c>
      <c r="E571" s="12">
        <f t="shared" si="59"/>
        <v>5.8479532163742687E-2</v>
      </c>
      <c r="F571" s="12">
        <f t="shared" si="60"/>
        <v>2.4675324675324677E-2</v>
      </c>
      <c r="G571" s="12">
        <f t="shared" si="62"/>
        <v>-0.05</v>
      </c>
      <c r="H571" s="12">
        <f t="shared" si="61"/>
        <v>-2.9239766081871343E-3</v>
      </c>
    </row>
    <row r="572" spans="1:8" x14ac:dyDescent="0.2">
      <c r="A572" s="9"/>
      <c r="B572" s="10" t="s">
        <v>547</v>
      </c>
      <c r="C572" s="11">
        <v>3</v>
      </c>
      <c r="D572" s="11">
        <v>0</v>
      </c>
      <c r="E572" s="12">
        <f t="shared" si="59"/>
        <v>8.771929824561403E-3</v>
      </c>
      <c r="F572" s="12" t="str">
        <f t="shared" si="60"/>
        <v/>
      </c>
      <c r="G572" s="12">
        <f t="shared" si="62"/>
        <v>-1</v>
      </c>
      <c r="H572" s="12">
        <f t="shared" si="61"/>
        <v>-8.771929824561403E-3</v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1</v>
      </c>
      <c r="D578" s="11">
        <v>5</v>
      </c>
      <c r="E578" s="12">
        <f t="shared" si="59"/>
        <v>2.9239766081871343E-3</v>
      </c>
      <c r="F578" s="12">
        <f t="shared" si="60"/>
        <v>6.4935064935064939E-3</v>
      </c>
      <c r="G578" s="12">
        <f t="shared" si="62"/>
        <v>4</v>
      </c>
      <c r="H578" s="12">
        <f t="shared" si="61"/>
        <v>1.1695906432748537E-2</v>
      </c>
    </row>
    <row r="579" spans="1:8" x14ac:dyDescent="0.2">
      <c r="A579" s="9"/>
      <c r="B579" s="10" t="s">
        <v>554</v>
      </c>
      <c r="C579" s="11">
        <v>8</v>
      </c>
      <c r="D579" s="11">
        <v>14</v>
      </c>
      <c r="E579" s="12">
        <f t="shared" si="59"/>
        <v>2.3391812865497075E-2</v>
      </c>
      <c r="F579" s="12">
        <f t="shared" si="60"/>
        <v>1.8181818181818181E-2</v>
      </c>
      <c r="G579" s="12">
        <f t="shared" si="62"/>
        <v>0.75</v>
      </c>
      <c r="H579" s="12">
        <f t="shared" si="61"/>
        <v>1.7543859649122806E-2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173</v>
      </c>
      <c r="D591" s="28">
        <f>SUM(D592:D618)</f>
        <v>146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-0.15606936416184972</v>
      </c>
      <c r="H591" s="30">
        <f t="shared" ref="H591:H618" si="65">+IF(OR(AND(E591=""),(G591="")),"",E591*G591)</f>
        <v>-0.15606936416184972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2</v>
      </c>
      <c r="D593" s="11">
        <v>0</v>
      </c>
      <c r="E593" s="12">
        <f t="shared" si="63"/>
        <v>1.1560693641618497E-2</v>
      </c>
      <c r="F593" s="12" t="str">
        <f t="shared" si="64"/>
        <v/>
      </c>
      <c r="G593" s="12">
        <f t="shared" si="66"/>
        <v>-1</v>
      </c>
      <c r="H593" s="12">
        <f t="shared" si="65"/>
        <v>-1.1560693641618497E-2</v>
      </c>
    </row>
    <row r="594" spans="1:8" ht="25.5" x14ac:dyDescent="0.2">
      <c r="A594" s="9"/>
      <c r="B594" s="10" t="s">
        <v>563</v>
      </c>
      <c r="C594" s="11">
        <v>6</v>
      </c>
      <c r="D594" s="11">
        <v>13</v>
      </c>
      <c r="E594" s="12">
        <f t="shared" si="63"/>
        <v>3.4682080924855488E-2</v>
      </c>
      <c r="F594" s="12">
        <f t="shared" si="64"/>
        <v>8.9041095890410954E-2</v>
      </c>
      <c r="G594" s="12">
        <f t="shared" si="66"/>
        <v>1.1666666666666667</v>
      </c>
      <c r="H594" s="12">
        <f t="shared" si="65"/>
        <v>4.046242774566474E-2</v>
      </c>
    </row>
    <row r="595" spans="1:8" x14ac:dyDescent="0.2">
      <c r="A595" s="9"/>
      <c r="B595" s="10" t="s">
        <v>564</v>
      </c>
      <c r="C595" s="11">
        <v>43</v>
      </c>
      <c r="D595" s="11">
        <v>38</v>
      </c>
      <c r="E595" s="12">
        <f t="shared" si="63"/>
        <v>0.24855491329479767</v>
      </c>
      <c r="F595" s="12">
        <f t="shared" si="64"/>
        <v>0.26027397260273971</v>
      </c>
      <c r="G595" s="12">
        <f t="shared" si="66"/>
        <v>-0.11627906976744186</v>
      </c>
      <c r="H595" s="12">
        <f t="shared" si="65"/>
        <v>-2.8901734104046242E-2</v>
      </c>
    </row>
    <row r="596" spans="1:8" x14ac:dyDescent="0.2">
      <c r="A596" s="9"/>
      <c r="B596" s="10" t="s">
        <v>565</v>
      </c>
      <c r="C596" s="11">
        <v>0</v>
      </c>
      <c r="D596" s="11">
        <v>0</v>
      </c>
      <c r="E596" s="12" t="str">
        <f t="shared" si="63"/>
        <v/>
      </c>
      <c r="F596" s="12" t="str">
        <f t="shared" si="64"/>
        <v/>
      </c>
      <c r="G596" s="12" t="str">
        <f t="shared" si="66"/>
        <v xml:space="preserve"> </v>
      </c>
      <c r="H596" s="12" t="str">
        <f t="shared" si="65"/>
        <v/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1</v>
      </c>
      <c r="E600" s="12" t="str">
        <f t="shared" si="63"/>
        <v/>
      </c>
      <c r="F600" s="12">
        <f t="shared" si="64"/>
        <v>6.8493150684931503E-3</v>
      </c>
      <c r="G600" s="12">
        <f t="shared" si="66"/>
        <v>1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3</v>
      </c>
      <c r="E601" s="12" t="str">
        <f t="shared" si="63"/>
        <v/>
      </c>
      <c r="F601" s="12">
        <f t="shared" si="64"/>
        <v>2.0547945205479451E-2</v>
      </c>
      <c r="G601" s="12">
        <f t="shared" si="66"/>
        <v>1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0</v>
      </c>
      <c r="E602" s="12" t="str">
        <f t="shared" si="63"/>
        <v/>
      </c>
      <c r="F602" s="12" t="str">
        <f t="shared" si="64"/>
        <v/>
      </c>
      <c r="G602" s="12" t="str">
        <f t="shared" si="66"/>
        <v xml:space="preserve"> 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22</v>
      </c>
      <c r="D606" s="11">
        <v>6</v>
      </c>
      <c r="E606" s="12">
        <f t="shared" si="63"/>
        <v>0.12716763005780346</v>
      </c>
      <c r="F606" s="12">
        <f t="shared" si="64"/>
        <v>4.1095890410958902E-2</v>
      </c>
      <c r="G606" s="12">
        <f t="shared" si="66"/>
        <v>-0.72727272727272729</v>
      </c>
      <c r="H606" s="12">
        <f t="shared" si="65"/>
        <v>-9.2485549132947972E-2</v>
      </c>
    </row>
    <row r="607" spans="1:8" x14ac:dyDescent="0.2">
      <c r="A607" s="9"/>
      <c r="B607" s="10" t="s">
        <v>576</v>
      </c>
      <c r="C607" s="11">
        <v>10</v>
      </c>
      <c r="D607" s="11">
        <v>1</v>
      </c>
      <c r="E607" s="12">
        <f t="shared" si="63"/>
        <v>5.7803468208092484E-2</v>
      </c>
      <c r="F607" s="12">
        <f t="shared" si="64"/>
        <v>6.8493150684931503E-3</v>
      </c>
      <c r="G607" s="12">
        <f t="shared" si="66"/>
        <v>-0.9</v>
      </c>
      <c r="H607" s="12">
        <f t="shared" si="65"/>
        <v>-5.2023121387283239E-2</v>
      </c>
    </row>
    <row r="608" spans="1:8" x14ac:dyDescent="0.2">
      <c r="A608" s="9"/>
      <c r="B608" s="10" t="s">
        <v>577</v>
      </c>
      <c r="C608" s="11">
        <v>0</v>
      </c>
      <c r="D608" s="11">
        <v>0</v>
      </c>
      <c r="E608" s="12" t="str">
        <f t="shared" si="63"/>
        <v/>
      </c>
      <c r="F608" s="12" t="str">
        <f t="shared" si="64"/>
        <v/>
      </c>
      <c r="G608" s="12" t="str">
        <f t="shared" si="66"/>
        <v xml:space="preserve"> </v>
      </c>
      <c r="H608" s="12" t="str">
        <f t="shared" si="65"/>
        <v/>
      </c>
    </row>
    <row r="609" spans="1:8" x14ac:dyDescent="0.2">
      <c r="A609" s="9"/>
      <c r="B609" s="10" t="s">
        <v>578</v>
      </c>
      <c r="C609" s="11">
        <v>57</v>
      </c>
      <c r="D609" s="11">
        <v>51</v>
      </c>
      <c r="E609" s="12">
        <f t="shared" si="63"/>
        <v>0.32947976878612717</v>
      </c>
      <c r="F609" s="12">
        <f t="shared" si="64"/>
        <v>0.34931506849315069</v>
      </c>
      <c r="G609" s="12">
        <f t="shared" si="66"/>
        <v>-0.10526315789473684</v>
      </c>
      <c r="H609" s="12">
        <f t="shared" si="65"/>
        <v>-3.4682080924855488E-2</v>
      </c>
    </row>
    <row r="610" spans="1:8" x14ac:dyDescent="0.2">
      <c r="A610" s="9"/>
      <c r="B610" s="10" t="s">
        <v>579</v>
      </c>
      <c r="C610" s="11">
        <v>4</v>
      </c>
      <c r="D610" s="11">
        <v>22</v>
      </c>
      <c r="E610" s="12">
        <f t="shared" si="63"/>
        <v>2.3121387283236993E-2</v>
      </c>
      <c r="F610" s="12">
        <f t="shared" si="64"/>
        <v>0.15068493150684931</v>
      </c>
      <c r="G610" s="12">
        <f t="shared" si="66"/>
        <v>4.5</v>
      </c>
      <c r="H610" s="12">
        <f t="shared" si="65"/>
        <v>0.10404624277456646</v>
      </c>
    </row>
    <row r="611" spans="1:8" x14ac:dyDescent="0.2">
      <c r="A611" s="9"/>
      <c r="B611" s="10" t="s">
        <v>580</v>
      </c>
      <c r="C611" s="11">
        <v>0</v>
      </c>
      <c r="D611" s="11">
        <v>0</v>
      </c>
      <c r="E611" s="12" t="str">
        <f t="shared" si="63"/>
        <v/>
      </c>
      <c r="F611" s="12" t="str">
        <f t="shared" si="64"/>
        <v/>
      </c>
      <c r="G611" s="12" t="str">
        <f t="shared" si="66"/>
        <v xml:space="preserve"> 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0</v>
      </c>
      <c r="D612" s="11">
        <v>1</v>
      </c>
      <c r="E612" s="12" t="str">
        <f t="shared" si="63"/>
        <v/>
      </c>
      <c r="F612" s="12">
        <f t="shared" si="64"/>
        <v>6.8493150684931503E-3</v>
      </c>
      <c r="G612" s="12">
        <f t="shared" si="66"/>
        <v>1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7</v>
      </c>
      <c r="D614" s="11">
        <v>4</v>
      </c>
      <c r="E614" s="12">
        <f t="shared" si="63"/>
        <v>4.046242774566474E-2</v>
      </c>
      <c r="F614" s="12">
        <f t="shared" si="64"/>
        <v>2.7397260273972601E-2</v>
      </c>
      <c r="G614" s="12">
        <f t="shared" si="66"/>
        <v>-0.42857142857142855</v>
      </c>
      <c r="H614" s="12">
        <f t="shared" si="65"/>
        <v>-1.7341040462427744E-2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14</v>
      </c>
      <c r="D617" s="11">
        <v>6</v>
      </c>
      <c r="E617" s="12">
        <f t="shared" si="63"/>
        <v>8.0924855491329481E-2</v>
      </c>
      <c r="F617" s="12">
        <f t="shared" si="64"/>
        <v>4.1095890410958902E-2</v>
      </c>
      <c r="G617" s="12">
        <f t="shared" si="66"/>
        <v>-0.5714285714285714</v>
      </c>
      <c r="H617" s="12">
        <f t="shared" si="65"/>
        <v>-4.6242774566473986E-2</v>
      </c>
    </row>
    <row r="618" spans="1:8" ht="25.5" x14ac:dyDescent="0.2">
      <c r="A618" s="9"/>
      <c r="B618" s="10" t="s">
        <v>587</v>
      </c>
      <c r="C618" s="11">
        <v>8</v>
      </c>
      <c r="D618" s="11">
        <v>0</v>
      </c>
      <c r="E618" s="12">
        <f t="shared" si="63"/>
        <v>4.6242774566473986E-2</v>
      </c>
      <c r="F618" s="12" t="str">
        <f t="shared" si="64"/>
        <v/>
      </c>
      <c r="G618" s="12">
        <f t="shared" si="66"/>
        <v>-1</v>
      </c>
      <c r="H618" s="12">
        <f t="shared" si="65"/>
        <v>-4.6242774566473986E-2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68" priority="8" operator="equal">
      <formula>"NUEVA"</formula>
    </cfRule>
  </conditionalFormatting>
  <conditionalFormatting sqref="A19">
    <cfRule type="cellIs" dxfId="138" priority="5" operator="equal">
      <formula>"NUEVA"</formula>
    </cfRule>
  </conditionalFormatting>
  <conditionalFormatting sqref="A76">
    <cfRule type="cellIs" dxfId="104" priority="4" operator="equal">
      <formula>"NUEVA"</formula>
    </cfRule>
  </conditionalFormatting>
  <conditionalFormatting sqref="A177">
    <cfRule type="cellIs" dxfId="70" priority="3" operator="equal">
      <formula>"NUEVA"</formula>
    </cfRule>
  </conditionalFormatting>
  <conditionalFormatting sqref="A356">
    <cfRule type="cellIs" dxfId="36" priority="2" operator="equal">
      <formula>"NUEVA"</formula>
    </cfRule>
  </conditionalFormatting>
  <conditionalFormatting sqref="A591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594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595</v>
      </c>
      <c r="C8" s="28">
        <f>+C19+C76+C177+C356+C591</f>
        <v>2165</v>
      </c>
      <c r="D8" s="28">
        <f>+D19+D76+D177+D356+D591</f>
        <v>5049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1.3321016166281756</v>
      </c>
      <c r="H8" s="30">
        <f t="shared" ref="H8:H13" si="1">+IF(OR(AND(E8=""),(G8="")),"",E8*G8)</f>
        <v>1.3321016166281756</v>
      </c>
    </row>
    <row r="9" spans="1:8" x14ac:dyDescent="0.2">
      <c r="A9" s="9"/>
      <c r="B9" s="10" t="s">
        <v>6</v>
      </c>
      <c r="C9" s="11">
        <f>+C19</f>
        <v>24</v>
      </c>
      <c r="D9" s="11">
        <f>+D19</f>
        <v>63</v>
      </c>
      <c r="E9" s="12">
        <f t="shared" ref="E9:F13" si="2">+C9/C$8</f>
        <v>1.1085450346420323E-2</v>
      </c>
      <c r="F9" s="12">
        <f t="shared" si="2"/>
        <v>1.2477718360071301E-2</v>
      </c>
      <c r="G9" s="12">
        <f t="shared" si="0"/>
        <v>1.625</v>
      </c>
      <c r="H9" s="12">
        <f t="shared" si="1"/>
        <v>1.8013856812933025E-2</v>
      </c>
    </row>
    <row r="10" spans="1:8" ht="25.5" x14ac:dyDescent="0.2">
      <c r="A10" s="9"/>
      <c r="B10" s="10" t="s">
        <v>7</v>
      </c>
      <c r="C10" s="11">
        <f>+C76</f>
        <v>507</v>
      </c>
      <c r="D10" s="11">
        <f>+D76</f>
        <v>496</v>
      </c>
      <c r="E10" s="12">
        <f t="shared" si="2"/>
        <v>0.23418013856812933</v>
      </c>
      <c r="F10" s="12">
        <f t="shared" si="2"/>
        <v>9.8237274707862948E-2</v>
      </c>
      <c r="G10" s="12">
        <f t="shared" si="0"/>
        <v>-2.1696252465483234E-2</v>
      </c>
      <c r="H10" s="12">
        <f t="shared" si="1"/>
        <v>-5.0808314087759819E-3</v>
      </c>
    </row>
    <row r="11" spans="1:8" ht="25.5" x14ac:dyDescent="0.2">
      <c r="A11" s="9"/>
      <c r="B11" s="10" t="s">
        <v>8</v>
      </c>
      <c r="C11" s="11">
        <f>+C177</f>
        <v>216</v>
      </c>
      <c r="D11" s="11">
        <f>+D177</f>
        <v>1027</v>
      </c>
      <c r="E11" s="12">
        <f t="shared" si="2"/>
        <v>9.9769053117782905E-2</v>
      </c>
      <c r="F11" s="12">
        <f t="shared" si="2"/>
        <v>0.20340661517132105</v>
      </c>
      <c r="G11" s="12">
        <f t="shared" si="0"/>
        <v>3.7546296296296298</v>
      </c>
      <c r="H11" s="12">
        <f t="shared" si="1"/>
        <v>0.37459584295612008</v>
      </c>
    </row>
    <row r="12" spans="1:8" ht="25.5" x14ac:dyDescent="0.2">
      <c r="A12" s="9"/>
      <c r="B12" s="10" t="s">
        <v>9</v>
      </c>
      <c r="C12" s="11">
        <f>+C356</f>
        <v>1103</v>
      </c>
      <c r="D12" s="11">
        <f>+D356</f>
        <v>2992</v>
      </c>
      <c r="E12" s="12">
        <f t="shared" si="2"/>
        <v>0.50946882217090073</v>
      </c>
      <c r="F12" s="12">
        <f t="shared" si="2"/>
        <v>0.59259259259259256</v>
      </c>
      <c r="G12" s="12">
        <f t="shared" si="0"/>
        <v>1.7126019945602902</v>
      </c>
      <c r="H12" s="12">
        <f t="shared" si="1"/>
        <v>0.87251732101616641</v>
      </c>
    </row>
    <row r="13" spans="1:8" ht="25.5" x14ac:dyDescent="0.2">
      <c r="A13" s="9"/>
      <c r="B13" s="10" t="s">
        <v>10</v>
      </c>
      <c r="C13" s="11">
        <f>+C591</f>
        <v>315</v>
      </c>
      <c r="D13" s="11">
        <f>+D591</f>
        <v>471</v>
      </c>
      <c r="E13" s="12">
        <f t="shared" si="2"/>
        <v>0.14549653579676675</v>
      </c>
      <c r="F13" s="12">
        <f t="shared" si="2"/>
        <v>9.3285799168152106E-2</v>
      </c>
      <c r="G13" s="12">
        <f t="shared" si="0"/>
        <v>0.49523809523809526</v>
      </c>
      <c r="H13" s="12">
        <f t="shared" si="1"/>
        <v>7.2055427251732099E-2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24</v>
      </c>
      <c r="D19" s="28">
        <f>SUM(D20:D70)</f>
        <v>63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1.625</v>
      </c>
      <c r="H19" s="30">
        <f t="shared" ref="H19:H50" si="5">+IF(OR(AND(E19=""),(G19="")),"",E19*G19)</f>
        <v>1.625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2</v>
      </c>
      <c r="E24" s="12" t="str">
        <f t="shared" si="3"/>
        <v/>
      </c>
      <c r="F24" s="12">
        <f t="shared" si="4"/>
        <v>3.1746031746031744E-2</v>
      </c>
      <c r="G24" s="12">
        <f t="shared" si="6"/>
        <v>1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1</v>
      </c>
      <c r="D27" s="11">
        <v>1</v>
      </c>
      <c r="E27" s="12">
        <f t="shared" si="3"/>
        <v>4.1666666666666664E-2</v>
      </c>
      <c r="F27" s="12">
        <f t="shared" si="4"/>
        <v>1.5873015873015872E-2</v>
      </c>
      <c r="G27" s="12">
        <f t="shared" si="6"/>
        <v>0</v>
      </c>
      <c r="H27" s="12">
        <f t="shared" si="5"/>
        <v>0</v>
      </c>
    </row>
    <row r="28" spans="1:8" x14ac:dyDescent="0.2">
      <c r="A28" s="9"/>
      <c r="B28" s="10" t="s">
        <v>20</v>
      </c>
      <c r="C28" s="11">
        <v>0</v>
      </c>
      <c r="D28" s="11">
        <v>1</v>
      </c>
      <c r="E28" s="12" t="str">
        <f t="shared" si="3"/>
        <v/>
      </c>
      <c r="F28" s="12">
        <f t="shared" si="4"/>
        <v>1.5873015873015872E-2</v>
      </c>
      <c r="G28" s="12">
        <f t="shared" si="6"/>
        <v>1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2</v>
      </c>
      <c r="E29" s="12" t="str">
        <f t="shared" si="3"/>
        <v/>
      </c>
      <c r="F29" s="12">
        <f t="shared" si="4"/>
        <v>3.1746031746031744E-2</v>
      </c>
      <c r="G29" s="12">
        <f t="shared" si="6"/>
        <v>1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5</v>
      </c>
      <c r="D30" s="11">
        <v>32</v>
      </c>
      <c r="E30" s="12">
        <f t="shared" si="3"/>
        <v>0.20833333333333334</v>
      </c>
      <c r="F30" s="12">
        <f t="shared" si="4"/>
        <v>0.50793650793650791</v>
      </c>
      <c r="G30" s="12">
        <f t="shared" si="6"/>
        <v>5.4</v>
      </c>
      <c r="H30" s="12">
        <f t="shared" si="5"/>
        <v>1.1250000000000002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2</v>
      </c>
      <c r="E36" s="12" t="str">
        <f t="shared" si="3"/>
        <v/>
      </c>
      <c r="F36" s="12">
        <f t="shared" si="4"/>
        <v>3.1746031746031744E-2</v>
      </c>
      <c r="G36" s="12">
        <f t="shared" si="6"/>
        <v>1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1</v>
      </c>
      <c r="E38" s="12" t="str">
        <f t="shared" si="3"/>
        <v/>
      </c>
      <c r="F38" s="12">
        <f t="shared" si="4"/>
        <v>1.5873015873015872E-2</v>
      </c>
      <c r="G38" s="12">
        <f t="shared" si="6"/>
        <v>1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16</v>
      </c>
      <c r="D50" s="11">
        <v>11</v>
      </c>
      <c r="E50" s="12">
        <f t="shared" si="3"/>
        <v>0.66666666666666663</v>
      </c>
      <c r="F50" s="12">
        <f t="shared" si="4"/>
        <v>0.17460317460317459</v>
      </c>
      <c r="G50" s="12">
        <f t="shared" si="6"/>
        <v>-0.3125</v>
      </c>
      <c r="H50" s="12">
        <f t="shared" si="5"/>
        <v>-0.20833333333333331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1</v>
      </c>
      <c r="E54" s="12" t="str">
        <f t="shared" si="7"/>
        <v/>
      </c>
      <c r="F54" s="12">
        <f t="shared" si="8"/>
        <v>1.5873015873015872E-2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7</v>
      </c>
      <c r="E64" s="12" t="str">
        <f t="shared" si="7"/>
        <v/>
      </c>
      <c r="F64" s="12">
        <f t="shared" si="8"/>
        <v>0.1111111111111111</v>
      </c>
      <c r="G64" s="12">
        <f t="shared" si="10"/>
        <v>1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1</v>
      </c>
      <c r="D67" s="11">
        <v>1</v>
      </c>
      <c r="E67" s="12">
        <f t="shared" si="7"/>
        <v>4.1666666666666664E-2</v>
      </c>
      <c r="F67" s="12">
        <f t="shared" si="8"/>
        <v>1.5873015873015872E-2</v>
      </c>
      <c r="G67" s="12">
        <f t="shared" si="10"/>
        <v>0</v>
      </c>
      <c r="H67" s="12">
        <f t="shared" si="9"/>
        <v>0</v>
      </c>
    </row>
    <row r="68" spans="1:8" x14ac:dyDescent="0.2">
      <c r="A68" s="9"/>
      <c r="B68" s="10" t="s">
        <v>61</v>
      </c>
      <c r="C68" s="11">
        <v>1</v>
      </c>
      <c r="D68" s="11">
        <v>2</v>
      </c>
      <c r="E68" s="12">
        <f t="shared" si="7"/>
        <v>4.1666666666666664E-2</v>
      </c>
      <c r="F68" s="12">
        <f t="shared" si="8"/>
        <v>3.1746031746031744E-2</v>
      </c>
      <c r="G68" s="12">
        <f t="shared" si="10"/>
        <v>1</v>
      </c>
      <c r="H68" s="12">
        <f t="shared" si="9"/>
        <v>4.1666666666666664E-2</v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507</v>
      </c>
      <c r="D76" s="28">
        <f>SUM(D77:D171)</f>
        <v>496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-2.1696252465483234E-2</v>
      </c>
      <c r="H76" s="30">
        <f t="shared" ref="H76:H107" si="13">+IF(OR(AND(E76=""),(G76="")),"",E76*G76)</f>
        <v>-2.1696252465483234E-2</v>
      </c>
    </row>
    <row r="77" spans="1:8" x14ac:dyDescent="0.2">
      <c r="A77" s="9"/>
      <c r="B77" s="10" t="s">
        <v>64</v>
      </c>
      <c r="C77" s="11">
        <v>5</v>
      </c>
      <c r="D77" s="11">
        <v>6</v>
      </c>
      <c r="E77" s="12">
        <f t="shared" si="11"/>
        <v>9.8619329388560158E-3</v>
      </c>
      <c r="F77" s="12">
        <f t="shared" si="12"/>
        <v>1.2096774193548387E-2</v>
      </c>
      <c r="G77" s="12">
        <f t="shared" ref="G77:G108" si="14">+IF(AND(C77=0,D77=0)," ",IF(C77=0,1,IF(D77=0,-1,(D77-C77)/C77)))</f>
        <v>0.2</v>
      </c>
      <c r="H77" s="12">
        <f t="shared" si="13"/>
        <v>1.9723865877712033E-3</v>
      </c>
    </row>
    <row r="78" spans="1:8" ht="25.5" x14ac:dyDescent="0.2">
      <c r="A78" s="9"/>
      <c r="B78" s="10" t="s">
        <v>65</v>
      </c>
      <c r="C78" s="11">
        <v>0</v>
      </c>
      <c r="D78" s="11">
        <v>0</v>
      </c>
      <c r="E78" s="12" t="str">
        <f t="shared" si="11"/>
        <v/>
      </c>
      <c r="F78" s="12" t="str">
        <f t="shared" si="12"/>
        <v/>
      </c>
      <c r="G78" s="12" t="str">
        <f t="shared" si="14"/>
        <v xml:space="preserve"> </v>
      </c>
      <c r="H78" s="12" t="str">
        <f t="shared" si="13"/>
        <v/>
      </c>
    </row>
    <row r="79" spans="1:8" x14ac:dyDescent="0.2">
      <c r="A79" s="9"/>
      <c r="B79" s="10" t="s">
        <v>66</v>
      </c>
      <c r="C79" s="11">
        <v>0</v>
      </c>
      <c r="D79" s="11">
        <v>1</v>
      </c>
      <c r="E79" s="12" t="str">
        <f t="shared" si="11"/>
        <v/>
      </c>
      <c r="F79" s="12">
        <f t="shared" si="12"/>
        <v>2.0161290322580645E-3</v>
      </c>
      <c r="G79" s="12">
        <f t="shared" si="14"/>
        <v>1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7</v>
      </c>
      <c r="D80" s="11">
        <v>8</v>
      </c>
      <c r="E80" s="12">
        <f t="shared" si="11"/>
        <v>1.3806706114398421E-2</v>
      </c>
      <c r="F80" s="12">
        <f t="shared" si="12"/>
        <v>1.6129032258064516E-2</v>
      </c>
      <c r="G80" s="12">
        <f t="shared" si="14"/>
        <v>0.14285714285714285</v>
      </c>
      <c r="H80" s="12">
        <f t="shared" si="13"/>
        <v>1.9723865877712028E-3</v>
      </c>
    </row>
    <row r="81" spans="1:8" ht="25.5" x14ac:dyDescent="0.2">
      <c r="A81" s="9"/>
      <c r="B81" s="10" t="s">
        <v>68</v>
      </c>
      <c r="C81" s="11">
        <v>16</v>
      </c>
      <c r="D81" s="11">
        <v>2</v>
      </c>
      <c r="E81" s="12">
        <f t="shared" si="11"/>
        <v>3.1558185404339252E-2</v>
      </c>
      <c r="F81" s="12">
        <f t="shared" si="12"/>
        <v>4.0322580645161289E-3</v>
      </c>
      <c r="G81" s="12">
        <f t="shared" si="14"/>
        <v>-0.875</v>
      </c>
      <c r="H81" s="12">
        <f t="shared" si="13"/>
        <v>-2.7613412228796846E-2</v>
      </c>
    </row>
    <row r="82" spans="1:8" x14ac:dyDescent="0.2">
      <c r="A82" s="9"/>
      <c r="B82" s="10" t="s">
        <v>69</v>
      </c>
      <c r="C82" s="11">
        <v>1</v>
      </c>
      <c r="D82" s="11">
        <v>7</v>
      </c>
      <c r="E82" s="12">
        <f t="shared" si="11"/>
        <v>1.9723865877712033E-3</v>
      </c>
      <c r="F82" s="12">
        <f t="shared" si="12"/>
        <v>1.4112903225806451E-2</v>
      </c>
      <c r="G82" s="12">
        <f t="shared" si="14"/>
        <v>6</v>
      </c>
      <c r="H82" s="12">
        <f t="shared" si="13"/>
        <v>1.183431952662722E-2</v>
      </c>
    </row>
    <row r="83" spans="1:8" x14ac:dyDescent="0.2">
      <c r="A83" s="9"/>
      <c r="B83" s="10" t="s">
        <v>70</v>
      </c>
      <c r="C83" s="11">
        <v>0</v>
      </c>
      <c r="D83" s="11">
        <v>15</v>
      </c>
      <c r="E83" s="12" t="str">
        <f t="shared" si="11"/>
        <v/>
      </c>
      <c r="F83" s="12">
        <f t="shared" si="12"/>
        <v>3.0241935483870969E-2</v>
      </c>
      <c r="G83" s="12">
        <f t="shared" si="14"/>
        <v>1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1</v>
      </c>
      <c r="D86" s="11">
        <v>0</v>
      </c>
      <c r="E86" s="12">
        <f t="shared" si="11"/>
        <v>1.9723865877712033E-3</v>
      </c>
      <c r="F86" s="12" t="str">
        <f t="shared" si="12"/>
        <v/>
      </c>
      <c r="G86" s="12">
        <f t="shared" si="14"/>
        <v>-1</v>
      </c>
      <c r="H86" s="12">
        <f t="shared" si="13"/>
        <v>-1.9723865877712033E-3</v>
      </c>
    </row>
    <row r="87" spans="1:8" x14ac:dyDescent="0.2">
      <c r="A87" s="9"/>
      <c r="B87" s="10" t="s">
        <v>74</v>
      </c>
      <c r="C87" s="11">
        <v>1</v>
      </c>
      <c r="D87" s="11">
        <v>0</v>
      </c>
      <c r="E87" s="12">
        <f t="shared" si="11"/>
        <v>1.9723865877712033E-3</v>
      </c>
      <c r="F87" s="12" t="str">
        <f t="shared" si="12"/>
        <v/>
      </c>
      <c r="G87" s="12">
        <f t="shared" si="14"/>
        <v>-1</v>
      </c>
      <c r="H87" s="12">
        <f t="shared" si="13"/>
        <v>-1.9723865877712033E-3</v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3</v>
      </c>
      <c r="D89" s="11">
        <v>2</v>
      </c>
      <c r="E89" s="12">
        <f t="shared" si="11"/>
        <v>5.9171597633136093E-3</v>
      </c>
      <c r="F89" s="12">
        <f t="shared" si="12"/>
        <v>4.0322580645161289E-3</v>
      </c>
      <c r="G89" s="12">
        <f t="shared" si="14"/>
        <v>-0.33333333333333331</v>
      </c>
      <c r="H89" s="12">
        <f t="shared" si="13"/>
        <v>-1.9723865877712028E-3</v>
      </c>
    </row>
    <row r="90" spans="1:8" x14ac:dyDescent="0.2">
      <c r="A90" s="9"/>
      <c r="B90" s="10" t="s">
        <v>77</v>
      </c>
      <c r="C90" s="11">
        <v>0</v>
      </c>
      <c r="D90" s="11">
        <v>1</v>
      </c>
      <c r="E90" s="12" t="str">
        <f t="shared" si="11"/>
        <v/>
      </c>
      <c r="F90" s="12">
        <f t="shared" si="12"/>
        <v>2.0161290322580645E-3</v>
      </c>
      <c r="G90" s="12">
        <f t="shared" si="14"/>
        <v>1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6</v>
      </c>
      <c r="E91" s="12" t="str">
        <f t="shared" si="11"/>
        <v/>
      </c>
      <c r="F91" s="12">
        <f t="shared" si="12"/>
        <v>1.2096774193548387E-2</v>
      </c>
      <c r="G91" s="12">
        <f t="shared" si="14"/>
        <v>1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0</v>
      </c>
      <c r="D92" s="11">
        <v>1</v>
      </c>
      <c r="E92" s="12" t="str">
        <f t="shared" si="11"/>
        <v/>
      </c>
      <c r="F92" s="12">
        <f t="shared" si="12"/>
        <v>2.0161290322580645E-3</v>
      </c>
      <c r="G92" s="12">
        <f t="shared" si="14"/>
        <v>1</v>
      </c>
      <c r="H92" s="12" t="str">
        <f t="shared" si="13"/>
        <v/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2</v>
      </c>
      <c r="D94" s="11">
        <v>9</v>
      </c>
      <c r="E94" s="12">
        <f t="shared" si="11"/>
        <v>3.9447731755424065E-3</v>
      </c>
      <c r="F94" s="12">
        <f t="shared" si="12"/>
        <v>1.8145161290322582E-2</v>
      </c>
      <c r="G94" s="12">
        <f t="shared" si="14"/>
        <v>3.5</v>
      </c>
      <c r="H94" s="12">
        <f t="shared" si="13"/>
        <v>1.3806706114398423E-2</v>
      </c>
    </row>
    <row r="95" spans="1:8" x14ac:dyDescent="0.2">
      <c r="A95" s="9"/>
      <c r="B95" s="10" t="s">
        <v>82</v>
      </c>
      <c r="C95" s="11">
        <v>0</v>
      </c>
      <c r="D95" s="11">
        <v>8</v>
      </c>
      <c r="E95" s="12" t="str">
        <f t="shared" si="11"/>
        <v/>
      </c>
      <c r="F95" s="12">
        <f t="shared" si="12"/>
        <v>1.6129032258064516E-2</v>
      </c>
      <c r="G95" s="12">
        <f t="shared" si="14"/>
        <v>1</v>
      </c>
      <c r="H95" s="12" t="str">
        <f t="shared" si="13"/>
        <v/>
      </c>
    </row>
    <row r="96" spans="1:8" x14ac:dyDescent="0.2">
      <c r="A96" s="9"/>
      <c r="B96" s="10" t="s">
        <v>83</v>
      </c>
      <c r="C96" s="11">
        <v>1</v>
      </c>
      <c r="D96" s="11">
        <v>0</v>
      </c>
      <c r="E96" s="12">
        <f t="shared" si="11"/>
        <v>1.9723865877712033E-3</v>
      </c>
      <c r="F96" s="12" t="str">
        <f t="shared" si="12"/>
        <v/>
      </c>
      <c r="G96" s="12">
        <f t="shared" si="14"/>
        <v>-1</v>
      </c>
      <c r="H96" s="12">
        <f t="shared" si="13"/>
        <v>-1.9723865877712033E-3</v>
      </c>
    </row>
    <row r="97" spans="1:8" x14ac:dyDescent="0.2">
      <c r="A97" s="9"/>
      <c r="B97" s="10" t="s">
        <v>84</v>
      </c>
      <c r="C97" s="11">
        <v>2</v>
      </c>
      <c r="D97" s="11">
        <v>0</v>
      </c>
      <c r="E97" s="12">
        <f t="shared" si="11"/>
        <v>3.9447731755424065E-3</v>
      </c>
      <c r="F97" s="12" t="str">
        <f t="shared" si="12"/>
        <v/>
      </c>
      <c r="G97" s="12">
        <f t="shared" si="14"/>
        <v>-1</v>
      </c>
      <c r="H97" s="12">
        <f t="shared" si="13"/>
        <v>-3.9447731755424065E-3</v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1</v>
      </c>
      <c r="D99" s="11">
        <v>2</v>
      </c>
      <c r="E99" s="12">
        <f t="shared" si="11"/>
        <v>1.9723865877712033E-3</v>
      </c>
      <c r="F99" s="12">
        <f t="shared" si="12"/>
        <v>4.0322580645161289E-3</v>
      </c>
      <c r="G99" s="12">
        <f t="shared" si="14"/>
        <v>1</v>
      </c>
      <c r="H99" s="12">
        <f t="shared" si="13"/>
        <v>1.9723865877712033E-3</v>
      </c>
    </row>
    <row r="100" spans="1:8" x14ac:dyDescent="0.2">
      <c r="A100" s="9"/>
      <c r="B100" s="10" t="s">
        <v>87</v>
      </c>
      <c r="C100" s="11">
        <v>0</v>
      </c>
      <c r="D100" s="11">
        <v>8</v>
      </c>
      <c r="E100" s="12" t="str">
        <f t="shared" si="11"/>
        <v/>
      </c>
      <c r="F100" s="12">
        <f t="shared" si="12"/>
        <v>1.6129032258064516E-2</v>
      </c>
      <c r="G100" s="12">
        <f t="shared" si="14"/>
        <v>1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3</v>
      </c>
      <c r="D102" s="11">
        <v>10</v>
      </c>
      <c r="E102" s="12">
        <f t="shared" si="11"/>
        <v>5.9171597633136093E-3</v>
      </c>
      <c r="F102" s="12">
        <f t="shared" si="12"/>
        <v>2.0161290322580645E-2</v>
      </c>
      <c r="G102" s="12">
        <f t="shared" si="14"/>
        <v>2.3333333333333335</v>
      </c>
      <c r="H102" s="12">
        <f t="shared" si="13"/>
        <v>1.3806706114398423E-2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1</v>
      </c>
      <c r="D105" s="11">
        <v>1</v>
      </c>
      <c r="E105" s="12">
        <f t="shared" si="11"/>
        <v>1.9723865877712033E-3</v>
      </c>
      <c r="F105" s="12">
        <f t="shared" si="12"/>
        <v>2.0161290322580645E-3</v>
      </c>
      <c r="G105" s="12">
        <f t="shared" si="14"/>
        <v>0</v>
      </c>
      <c r="H105" s="12">
        <f t="shared" si="13"/>
        <v>0</v>
      </c>
    </row>
    <row r="106" spans="1:8" x14ac:dyDescent="0.2">
      <c r="A106" s="9"/>
      <c r="B106" s="10" t="s">
        <v>93</v>
      </c>
      <c r="C106" s="11">
        <v>10</v>
      </c>
      <c r="D106" s="11">
        <v>10</v>
      </c>
      <c r="E106" s="12">
        <f t="shared" si="11"/>
        <v>1.9723865877712032E-2</v>
      </c>
      <c r="F106" s="12">
        <f t="shared" si="12"/>
        <v>2.0161290322580645E-2</v>
      </c>
      <c r="G106" s="12">
        <f t="shared" si="14"/>
        <v>0</v>
      </c>
      <c r="H106" s="12">
        <f t="shared" si="13"/>
        <v>0</v>
      </c>
    </row>
    <row r="107" spans="1:8" x14ac:dyDescent="0.2">
      <c r="A107" s="9"/>
      <c r="B107" s="10" t="s">
        <v>94</v>
      </c>
      <c r="C107" s="11">
        <v>3</v>
      </c>
      <c r="D107" s="11">
        <v>11</v>
      </c>
      <c r="E107" s="12">
        <f t="shared" si="11"/>
        <v>5.9171597633136093E-3</v>
      </c>
      <c r="F107" s="12">
        <f t="shared" si="12"/>
        <v>2.2177419354838711E-2</v>
      </c>
      <c r="G107" s="12">
        <f t="shared" si="14"/>
        <v>2.6666666666666665</v>
      </c>
      <c r="H107" s="12">
        <f t="shared" si="13"/>
        <v>1.5779092702169623E-2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0</v>
      </c>
      <c r="E109" s="12" t="str">
        <f t="shared" si="15"/>
        <v/>
      </c>
      <c r="F109" s="12" t="str">
        <f t="shared" si="16"/>
        <v/>
      </c>
      <c r="G109" s="12" t="str">
        <f t="shared" ref="G109:G140" si="18">+IF(AND(C109=0,D109=0)," ",IF(C109=0,1,IF(D109=0,-1,(D109-C109)/C109)))</f>
        <v xml:space="preserve"> 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1</v>
      </c>
      <c r="E112" s="12" t="str">
        <f t="shared" si="15"/>
        <v/>
      </c>
      <c r="F112" s="12">
        <f t="shared" si="16"/>
        <v>2.0161290322580645E-3</v>
      </c>
      <c r="G112" s="12">
        <f t="shared" si="18"/>
        <v>1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1</v>
      </c>
      <c r="D113" s="11">
        <v>0</v>
      </c>
      <c r="E113" s="12">
        <f t="shared" si="15"/>
        <v>1.9723865877712033E-3</v>
      </c>
      <c r="F113" s="12" t="str">
        <f t="shared" si="16"/>
        <v/>
      </c>
      <c r="G113" s="12">
        <f t="shared" si="18"/>
        <v>-1</v>
      </c>
      <c r="H113" s="12">
        <f t="shared" si="17"/>
        <v>-1.9723865877712033E-3</v>
      </c>
    </row>
    <row r="114" spans="1:8" x14ac:dyDescent="0.2">
      <c r="A114" s="9"/>
      <c r="B114" s="10" t="s">
        <v>101</v>
      </c>
      <c r="C114" s="11">
        <v>0</v>
      </c>
      <c r="D114" s="11">
        <v>3</v>
      </c>
      <c r="E114" s="12" t="str">
        <f t="shared" si="15"/>
        <v/>
      </c>
      <c r="F114" s="12">
        <f t="shared" si="16"/>
        <v>6.0483870967741934E-3</v>
      </c>
      <c r="G114" s="12">
        <f t="shared" si="18"/>
        <v>1</v>
      </c>
      <c r="H114" s="12" t="str">
        <f t="shared" si="17"/>
        <v/>
      </c>
    </row>
    <row r="115" spans="1:8" ht="25.5" x14ac:dyDescent="0.2">
      <c r="A115" s="9"/>
      <c r="B115" s="10" t="s">
        <v>102</v>
      </c>
      <c r="C115" s="11">
        <v>2</v>
      </c>
      <c r="D115" s="11">
        <v>15</v>
      </c>
      <c r="E115" s="12">
        <f t="shared" si="15"/>
        <v>3.9447731755424065E-3</v>
      </c>
      <c r="F115" s="12">
        <f t="shared" si="16"/>
        <v>3.0241935483870969E-2</v>
      </c>
      <c r="G115" s="12">
        <f t="shared" si="18"/>
        <v>6.5</v>
      </c>
      <c r="H115" s="12">
        <f t="shared" si="17"/>
        <v>2.5641025641025644E-2</v>
      </c>
    </row>
    <row r="116" spans="1:8" ht="25.5" x14ac:dyDescent="0.2">
      <c r="A116" s="9"/>
      <c r="B116" s="10" t="s">
        <v>103</v>
      </c>
      <c r="C116" s="11">
        <v>4</v>
      </c>
      <c r="D116" s="11">
        <v>21</v>
      </c>
      <c r="E116" s="12">
        <f t="shared" si="15"/>
        <v>7.889546351084813E-3</v>
      </c>
      <c r="F116" s="12">
        <f t="shared" si="16"/>
        <v>4.2338709677419352E-2</v>
      </c>
      <c r="G116" s="12">
        <f t="shared" si="18"/>
        <v>4.25</v>
      </c>
      <c r="H116" s="12">
        <f t="shared" si="17"/>
        <v>3.3530571992110458E-2</v>
      </c>
    </row>
    <row r="117" spans="1:8" x14ac:dyDescent="0.2">
      <c r="A117" s="9"/>
      <c r="B117" s="10" t="s">
        <v>104</v>
      </c>
      <c r="C117" s="11">
        <v>0</v>
      </c>
      <c r="D117" s="11">
        <v>5</v>
      </c>
      <c r="E117" s="12" t="str">
        <f t="shared" si="15"/>
        <v/>
      </c>
      <c r="F117" s="12">
        <f t="shared" si="16"/>
        <v>1.0080645161290322E-2</v>
      </c>
      <c r="G117" s="12">
        <f t="shared" si="18"/>
        <v>1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70</v>
      </c>
      <c r="D118" s="11">
        <v>50</v>
      </c>
      <c r="E118" s="12">
        <f t="shared" si="15"/>
        <v>0.13806706114398423</v>
      </c>
      <c r="F118" s="12">
        <f t="shared" si="16"/>
        <v>0.10080645161290322</v>
      </c>
      <c r="G118" s="12">
        <f t="shared" si="18"/>
        <v>-0.2857142857142857</v>
      </c>
      <c r="H118" s="12">
        <f t="shared" si="17"/>
        <v>-3.9447731755424063E-2</v>
      </c>
    </row>
    <row r="119" spans="1:8" x14ac:dyDescent="0.2">
      <c r="A119" s="9"/>
      <c r="B119" s="10" t="s">
        <v>106</v>
      </c>
      <c r="C119" s="11">
        <v>2</v>
      </c>
      <c r="D119" s="11">
        <v>0</v>
      </c>
      <c r="E119" s="12">
        <f t="shared" si="15"/>
        <v>3.9447731755424065E-3</v>
      </c>
      <c r="F119" s="12" t="str">
        <f t="shared" si="16"/>
        <v/>
      </c>
      <c r="G119" s="12">
        <f t="shared" si="18"/>
        <v>-1</v>
      </c>
      <c r="H119" s="12">
        <f t="shared" si="17"/>
        <v>-3.9447731755424065E-3</v>
      </c>
    </row>
    <row r="120" spans="1:8" x14ac:dyDescent="0.2">
      <c r="A120" s="9"/>
      <c r="B120" s="10" t="s">
        <v>107</v>
      </c>
      <c r="C120" s="11">
        <v>1</v>
      </c>
      <c r="D120" s="11">
        <v>0</v>
      </c>
      <c r="E120" s="12">
        <f t="shared" si="15"/>
        <v>1.9723865877712033E-3</v>
      </c>
      <c r="F120" s="12" t="str">
        <f t="shared" si="16"/>
        <v/>
      </c>
      <c r="G120" s="12">
        <f t="shared" si="18"/>
        <v>-1</v>
      </c>
      <c r="H120" s="12">
        <f t="shared" si="17"/>
        <v>-1.9723865877712033E-3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1</v>
      </c>
      <c r="D123" s="11">
        <v>1</v>
      </c>
      <c r="E123" s="12">
        <f t="shared" si="15"/>
        <v>1.9723865877712033E-3</v>
      </c>
      <c r="F123" s="12">
        <f t="shared" si="16"/>
        <v>2.0161290322580645E-3</v>
      </c>
      <c r="G123" s="12">
        <f t="shared" si="18"/>
        <v>0</v>
      </c>
      <c r="H123" s="12">
        <f t="shared" si="17"/>
        <v>0</v>
      </c>
    </row>
    <row r="124" spans="1:8" x14ac:dyDescent="0.2">
      <c r="A124" s="9"/>
      <c r="B124" s="10" t="s">
        <v>111</v>
      </c>
      <c r="C124" s="11">
        <v>4</v>
      </c>
      <c r="D124" s="11">
        <v>5</v>
      </c>
      <c r="E124" s="12">
        <f t="shared" si="15"/>
        <v>7.889546351084813E-3</v>
      </c>
      <c r="F124" s="12">
        <f t="shared" si="16"/>
        <v>1.0080645161290322E-2</v>
      </c>
      <c r="G124" s="12">
        <f t="shared" si="18"/>
        <v>0.25</v>
      </c>
      <c r="H124" s="12">
        <f t="shared" si="17"/>
        <v>1.9723865877712033E-3</v>
      </c>
    </row>
    <row r="125" spans="1:8" x14ac:dyDescent="0.2">
      <c r="A125" s="9"/>
      <c r="B125" s="10" t="s">
        <v>112</v>
      </c>
      <c r="C125" s="11">
        <v>0</v>
      </c>
      <c r="D125" s="11">
        <v>1</v>
      </c>
      <c r="E125" s="12" t="str">
        <f t="shared" si="15"/>
        <v/>
      </c>
      <c r="F125" s="12">
        <f t="shared" si="16"/>
        <v>2.0161290322580645E-3</v>
      </c>
      <c r="G125" s="12">
        <f t="shared" si="18"/>
        <v>1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42</v>
      </c>
      <c r="D126" s="11">
        <v>5</v>
      </c>
      <c r="E126" s="12">
        <f t="shared" si="15"/>
        <v>8.2840236686390539E-2</v>
      </c>
      <c r="F126" s="12">
        <f t="shared" si="16"/>
        <v>1.0080645161290322E-2</v>
      </c>
      <c r="G126" s="12">
        <f t="shared" si="18"/>
        <v>-0.88095238095238093</v>
      </c>
      <c r="H126" s="12">
        <f t="shared" si="17"/>
        <v>-7.2978303747534515E-2</v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88</v>
      </c>
      <c r="D128" s="11">
        <v>4</v>
      </c>
      <c r="E128" s="12">
        <f t="shared" si="15"/>
        <v>0.17357001972386588</v>
      </c>
      <c r="F128" s="12">
        <f t="shared" si="16"/>
        <v>8.0645161290322578E-3</v>
      </c>
      <c r="G128" s="12">
        <f t="shared" si="18"/>
        <v>-0.95454545454545459</v>
      </c>
      <c r="H128" s="12">
        <f t="shared" si="17"/>
        <v>-0.16568047337278108</v>
      </c>
    </row>
    <row r="129" spans="1:8" x14ac:dyDescent="0.2">
      <c r="A129" s="9" t="s">
        <v>58</v>
      </c>
      <c r="B129" s="10" t="s">
        <v>116</v>
      </c>
      <c r="C129" s="11">
        <v>1</v>
      </c>
      <c r="D129" s="11">
        <v>2</v>
      </c>
      <c r="E129" s="12">
        <f t="shared" si="15"/>
        <v>1.9723865877712033E-3</v>
      </c>
      <c r="F129" s="12">
        <f t="shared" si="16"/>
        <v>4.0322580645161289E-3</v>
      </c>
      <c r="G129" s="12">
        <f t="shared" si="18"/>
        <v>1</v>
      </c>
      <c r="H129" s="12">
        <f t="shared" si="17"/>
        <v>1.9723865877712033E-3</v>
      </c>
    </row>
    <row r="130" spans="1:8" x14ac:dyDescent="0.2">
      <c r="A130" s="9"/>
      <c r="B130" s="10" t="s">
        <v>117</v>
      </c>
      <c r="C130" s="11">
        <v>9</v>
      </c>
      <c r="D130" s="11">
        <v>5</v>
      </c>
      <c r="E130" s="12">
        <f t="shared" si="15"/>
        <v>1.7751479289940829E-2</v>
      </c>
      <c r="F130" s="12">
        <f t="shared" si="16"/>
        <v>1.0080645161290322E-2</v>
      </c>
      <c r="G130" s="12">
        <f t="shared" si="18"/>
        <v>-0.44444444444444442</v>
      </c>
      <c r="H130" s="12">
        <f t="shared" si="17"/>
        <v>-7.889546351084813E-3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4</v>
      </c>
      <c r="D132" s="11">
        <v>4</v>
      </c>
      <c r="E132" s="12">
        <f t="shared" si="15"/>
        <v>7.889546351084813E-3</v>
      </c>
      <c r="F132" s="12">
        <f t="shared" si="16"/>
        <v>8.0645161290322578E-3</v>
      </c>
      <c r="G132" s="12">
        <f t="shared" si="18"/>
        <v>0</v>
      </c>
      <c r="H132" s="12">
        <f t="shared" si="17"/>
        <v>0</v>
      </c>
    </row>
    <row r="133" spans="1:8" x14ac:dyDescent="0.2">
      <c r="A133" s="9"/>
      <c r="B133" s="10" t="s">
        <v>120</v>
      </c>
      <c r="C133" s="11">
        <v>7</v>
      </c>
      <c r="D133" s="11">
        <v>0</v>
      </c>
      <c r="E133" s="12">
        <f t="shared" si="15"/>
        <v>1.3806706114398421E-2</v>
      </c>
      <c r="F133" s="12" t="str">
        <f t="shared" si="16"/>
        <v/>
      </c>
      <c r="G133" s="12">
        <f t="shared" si="18"/>
        <v>-1</v>
      </c>
      <c r="H133" s="12">
        <f t="shared" si="17"/>
        <v>-1.3806706114398421E-2</v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206</v>
      </c>
      <c r="D135" s="11">
        <v>244</v>
      </c>
      <c r="E135" s="12">
        <f t="shared" si="15"/>
        <v>0.40631163708086787</v>
      </c>
      <c r="F135" s="12">
        <f t="shared" si="16"/>
        <v>0.49193548387096775</v>
      </c>
      <c r="G135" s="12">
        <f t="shared" si="18"/>
        <v>0.18446601941747573</v>
      </c>
      <c r="H135" s="12">
        <f t="shared" si="17"/>
        <v>7.4950690335305728E-2</v>
      </c>
    </row>
    <row r="136" spans="1:8" ht="25.5" x14ac:dyDescent="0.2">
      <c r="A136" s="9"/>
      <c r="B136" s="10" t="s">
        <v>123</v>
      </c>
      <c r="C136" s="11">
        <v>0</v>
      </c>
      <c r="D136" s="11">
        <v>0</v>
      </c>
      <c r="E136" s="12" t="str">
        <f t="shared" si="15"/>
        <v/>
      </c>
      <c r="F136" s="12" t="str">
        <f t="shared" si="16"/>
        <v/>
      </c>
      <c r="G136" s="12" t="str">
        <f t="shared" si="18"/>
        <v xml:space="preserve"> 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1</v>
      </c>
      <c r="D137" s="11">
        <v>1</v>
      </c>
      <c r="E137" s="12">
        <f t="shared" si="15"/>
        <v>1.9723865877712033E-3</v>
      </c>
      <c r="F137" s="12">
        <f t="shared" si="16"/>
        <v>2.0161290322580645E-3</v>
      </c>
      <c r="G137" s="12">
        <f t="shared" si="18"/>
        <v>0</v>
      </c>
      <c r="H137" s="12">
        <f t="shared" si="17"/>
        <v>0</v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1</v>
      </c>
      <c r="E139" s="12" t="str">
        <f t="shared" si="15"/>
        <v/>
      </c>
      <c r="F139" s="12">
        <f t="shared" si="16"/>
        <v>2.0161290322580645E-3</v>
      </c>
      <c r="G139" s="12">
        <f t="shared" si="18"/>
        <v>1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1</v>
      </c>
      <c r="E140" s="12" t="str">
        <f t="shared" ref="E140:E171" si="19">+IF(C140=0,"",C140/C$76)</f>
        <v/>
      </c>
      <c r="F140" s="12">
        <f t="shared" ref="F140:F171" si="20">+IF(D140=0,"",D140/D$76)</f>
        <v>2.0161290322580645E-3</v>
      </c>
      <c r="G140" s="12">
        <f t="shared" si="18"/>
        <v>1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2</v>
      </c>
      <c r="D141" s="11">
        <v>2</v>
      </c>
      <c r="E141" s="12">
        <f t="shared" si="19"/>
        <v>3.9447731755424065E-3</v>
      </c>
      <c r="F141" s="12">
        <f t="shared" si="20"/>
        <v>4.0322580645161289E-3</v>
      </c>
      <c r="G141" s="12">
        <f t="shared" ref="G141:G171" si="22">+IF(AND(C141=0,D141=0)," ",IF(C141=0,1,IF(D141=0,-1,(D141-C141)/C141)))</f>
        <v>0</v>
      </c>
      <c r="H141" s="12">
        <f t="shared" si="21"/>
        <v>0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4</v>
      </c>
      <c r="D147" s="11">
        <v>1</v>
      </c>
      <c r="E147" s="12">
        <f t="shared" si="19"/>
        <v>7.889546351084813E-3</v>
      </c>
      <c r="F147" s="12">
        <f t="shared" si="20"/>
        <v>2.0161290322580645E-3</v>
      </c>
      <c r="G147" s="12">
        <f t="shared" si="22"/>
        <v>-0.75</v>
      </c>
      <c r="H147" s="12">
        <f t="shared" si="21"/>
        <v>-5.9171597633136102E-3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0</v>
      </c>
      <c r="E157" s="12" t="str">
        <f t="shared" si="19"/>
        <v/>
      </c>
      <c r="F157" s="12" t="str">
        <f t="shared" si="20"/>
        <v/>
      </c>
      <c r="G157" s="12" t="str">
        <f t="shared" si="22"/>
        <v xml:space="preserve"> 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5</v>
      </c>
      <c r="E160" s="12" t="str">
        <f t="shared" si="19"/>
        <v/>
      </c>
      <c r="F160" s="12">
        <f t="shared" si="20"/>
        <v>1.0080645161290322E-2</v>
      </c>
      <c r="G160" s="12">
        <f t="shared" si="22"/>
        <v>1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1</v>
      </c>
      <c r="E165" s="12" t="str">
        <f t="shared" si="19"/>
        <v/>
      </c>
      <c r="F165" s="12">
        <f t="shared" si="20"/>
        <v>2.0161290322580645E-3</v>
      </c>
      <c r="G165" s="12">
        <f t="shared" si="22"/>
        <v>1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1</v>
      </c>
      <c r="D168" s="11">
        <v>10</v>
      </c>
      <c r="E168" s="12">
        <f t="shared" si="19"/>
        <v>1.9723865877712033E-3</v>
      </c>
      <c r="F168" s="12">
        <f t="shared" si="20"/>
        <v>2.0161290322580645E-2</v>
      </c>
      <c r="G168" s="12">
        <f t="shared" si="22"/>
        <v>9</v>
      </c>
      <c r="H168" s="12">
        <f t="shared" si="21"/>
        <v>1.7751479289940829E-2</v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216</v>
      </c>
      <c r="D177" s="28">
        <f>SUM(D178:D350)</f>
        <v>1027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3.7546296296296298</v>
      </c>
      <c r="H177" s="30">
        <f t="shared" ref="H177:H208" si="25">+IF(OR(AND(E177=""),(G177="")),"",E177*G177)</f>
        <v>3.7546296296296298</v>
      </c>
    </row>
    <row r="178" spans="1:8" x14ac:dyDescent="0.2">
      <c r="A178" s="9"/>
      <c r="B178" s="10" t="s">
        <v>159</v>
      </c>
      <c r="C178" s="11">
        <v>5</v>
      </c>
      <c r="D178" s="11">
        <v>4</v>
      </c>
      <c r="E178" s="12">
        <f t="shared" si="23"/>
        <v>2.3148148148148147E-2</v>
      </c>
      <c r="F178" s="12">
        <f t="shared" si="24"/>
        <v>3.8948393378773127E-3</v>
      </c>
      <c r="G178" s="12">
        <f t="shared" ref="G178:G209" si="26">+IF(AND(C178=0,D178=0)," ",IF(C178=0,1,IF(D178=0,-1,(D178-C178)/C178)))</f>
        <v>-0.2</v>
      </c>
      <c r="H178" s="12">
        <f t="shared" si="25"/>
        <v>-4.6296296296296294E-3</v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1</v>
      </c>
      <c r="D180" s="11">
        <v>0</v>
      </c>
      <c r="E180" s="12">
        <f t="shared" si="23"/>
        <v>4.6296296296296294E-3</v>
      </c>
      <c r="F180" s="12" t="str">
        <f t="shared" si="24"/>
        <v/>
      </c>
      <c r="G180" s="12">
        <f t="shared" si="26"/>
        <v>-1</v>
      </c>
      <c r="H180" s="12">
        <f t="shared" si="25"/>
        <v>-4.6296296296296294E-3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7</v>
      </c>
      <c r="D182" s="11">
        <v>11</v>
      </c>
      <c r="E182" s="12">
        <f t="shared" si="23"/>
        <v>3.2407407407407406E-2</v>
      </c>
      <c r="F182" s="12">
        <f t="shared" si="24"/>
        <v>1.0710808179162609E-2</v>
      </c>
      <c r="G182" s="12">
        <f t="shared" si="26"/>
        <v>0.5714285714285714</v>
      </c>
      <c r="H182" s="12">
        <f t="shared" si="25"/>
        <v>1.8518518518518517E-2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17</v>
      </c>
      <c r="D184" s="11">
        <v>194</v>
      </c>
      <c r="E184" s="12">
        <f t="shared" si="23"/>
        <v>7.8703703703703706E-2</v>
      </c>
      <c r="F184" s="12">
        <f t="shared" si="24"/>
        <v>0.18889970788704966</v>
      </c>
      <c r="G184" s="12">
        <f t="shared" si="26"/>
        <v>10.411764705882353</v>
      </c>
      <c r="H184" s="12">
        <f t="shared" si="25"/>
        <v>0.81944444444444453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1</v>
      </c>
      <c r="D186" s="11">
        <v>2</v>
      </c>
      <c r="E186" s="12">
        <f t="shared" si="23"/>
        <v>4.6296296296296294E-3</v>
      </c>
      <c r="F186" s="12">
        <f t="shared" si="24"/>
        <v>1.9474196689386564E-3</v>
      </c>
      <c r="G186" s="12">
        <f t="shared" si="26"/>
        <v>1</v>
      </c>
      <c r="H186" s="12">
        <f t="shared" si="25"/>
        <v>4.6296296296296294E-3</v>
      </c>
    </row>
    <row r="187" spans="1:8" x14ac:dyDescent="0.2">
      <c r="A187" s="9"/>
      <c r="B187" s="10" t="s">
        <v>168</v>
      </c>
      <c r="C187" s="11">
        <v>2</v>
      </c>
      <c r="D187" s="11">
        <v>2</v>
      </c>
      <c r="E187" s="12">
        <f t="shared" si="23"/>
        <v>9.2592592592592587E-3</v>
      </c>
      <c r="F187" s="12">
        <f t="shared" si="24"/>
        <v>1.9474196689386564E-3</v>
      </c>
      <c r="G187" s="12">
        <f t="shared" si="26"/>
        <v>0</v>
      </c>
      <c r="H187" s="12">
        <f t="shared" si="25"/>
        <v>0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2</v>
      </c>
      <c r="D190" s="11">
        <v>2</v>
      </c>
      <c r="E190" s="12">
        <f t="shared" si="23"/>
        <v>9.2592592592592587E-3</v>
      </c>
      <c r="F190" s="12">
        <f t="shared" si="24"/>
        <v>1.9474196689386564E-3</v>
      </c>
      <c r="G190" s="12">
        <f t="shared" si="26"/>
        <v>0</v>
      </c>
      <c r="H190" s="12">
        <f t="shared" si="25"/>
        <v>0</v>
      </c>
    </row>
    <row r="191" spans="1:8" x14ac:dyDescent="0.2">
      <c r="A191" s="9"/>
      <c r="B191" s="10" t="s">
        <v>172</v>
      </c>
      <c r="C191" s="11">
        <v>0</v>
      </c>
      <c r="D191" s="11">
        <v>7</v>
      </c>
      <c r="E191" s="12" t="str">
        <f t="shared" si="23"/>
        <v/>
      </c>
      <c r="F191" s="12">
        <f t="shared" si="24"/>
        <v>6.815968841285297E-3</v>
      </c>
      <c r="G191" s="12">
        <f t="shared" si="26"/>
        <v>1</v>
      </c>
      <c r="H191" s="12" t="str">
        <f t="shared" si="25"/>
        <v/>
      </c>
    </row>
    <row r="192" spans="1:8" x14ac:dyDescent="0.2">
      <c r="A192" s="9"/>
      <c r="B192" s="10" t="s">
        <v>173</v>
      </c>
      <c r="C192" s="11">
        <v>3</v>
      </c>
      <c r="D192" s="11">
        <v>6</v>
      </c>
      <c r="E192" s="12">
        <f t="shared" si="23"/>
        <v>1.3888888888888888E-2</v>
      </c>
      <c r="F192" s="12">
        <f t="shared" si="24"/>
        <v>5.8422590068159686E-3</v>
      </c>
      <c r="G192" s="12">
        <f t="shared" si="26"/>
        <v>1</v>
      </c>
      <c r="H192" s="12">
        <f t="shared" si="25"/>
        <v>1.3888888888888888E-2</v>
      </c>
    </row>
    <row r="193" spans="1:8" ht="25.5" x14ac:dyDescent="0.2">
      <c r="A193" s="9"/>
      <c r="B193" s="10" t="s">
        <v>174</v>
      </c>
      <c r="C193" s="11">
        <v>0</v>
      </c>
      <c r="D193" s="11">
        <v>1</v>
      </c>
      <c r="E193" s="12" t="str">
        <f t="shared" si="23"/>
        <v/>
      </c>
      <c r="F193" s="12">
        <f t="shared" si="24"/>
        <v>9.7370983446932818E-4</v>
      </c>
      <c r="G193" s="12">
        <f t="shared" si="26"/>
        <v>1</v>
      </c>
      <c r="H193" s="12" t="str">
        <f t="shared" si="25"/>
        <v/>
      </c>
    </row>
    <row r="194" spans="1:8" ht="25.5" x14ac:dyDescent="0.2">
      <c r="A194" s="9"/>
      <c r="B194" s="10" t="s">
        <v>175</v>
      </c>
      <c r="C194" s="11">
        <v>1</v>
      </c>
      <c r="D194" s="11">
        <v>0</v>
      </c>
      <c r="E194" s="12">
        <f t="shared" si="23"/>
        <v>4.6296296296296294E-3</v>
      </c>
      <c r="F194" s="12" t="str">
        <f t="shared" si="24"/>
        <v/>
      </c>
      <c r="G194" s="12">
        <f t="shared" si="26"/>
        <v>-1</v>
      </c>
      <c r="H194" s="12">
        <f t="shared" si="25"/>
        <v>-4.6296296296296294E-3</v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1</v>
      </c>
      <c r="D197" s="11">
        <v>0</v>
      </c>
      <c r="E197" s="12">
        <f t="shared" si="23"/>
        <v>4.6296296296296294E-3</v>
      </c>
      <c r="F197" s="12" t="str">
        <f t="shared" si="24"/>
        <v/>
      </c>
      <c r="G197" s="12">
        <f t="shared" si="26"/>
        <v>-1</v>
      </c>
      <c r="H197" s="12">
        <f t="shared" si="25"/>
        <v>-4.6296296296296294E-3</v>
      </c>
    </row>
    <row r="198" spans="1:8" ht="25.5" x14ac:dyDescent="0.2">
      <c r="A198" s="9"/>
      <c r="B198" s="10" t="s">
        <v>179</v>
      </c>
      <c r="C198" s="11">
        <v>2</v>
      </c>
      <c r="D198" s="11">
        <v>8</v>
      </c>
      <c r="E198" s="12">
        <f t="shared" si="23"/>
        <v>9.2592592592592587E-3</v>
      </c>
      <c r="F198" s="12">
        <f t="shared" si="24"/>
        <v>7.7896786757546254E-3</v>
      </c>
      <c r="G198" s="12">
        <f t="shared" si="26"/>
        <v>3</v>
      </c>
      <c r="H198" s="12">
        <f t="shared" si="25"/>
        <v>2.7777777777777776E-2</v>
      </c>
    </row>
    <row r="199" spans="1:8" x14ac:dyDescent="0.2">
      <c r="A199" s="9"/>
      <c r="B199" s="10" t="s">
        <v>180</v>
      </c>
      <c r="C199" s="11">
        <v>4</v>
      </c>
      <c r="D199" s="11">
        <v>4</v>
      </c>
      <c r="E199" s="12">
        <f t="shared" si="23"/>
        <v>1.8518518518518517E-2</v>
      </c>
      <c r="F199" s="12">
        <f t="shared" si="24"/>
        <v>3.8948393378773127E-3</v>
      </c>
      <c r="G199" s="12">
        <f t="shared" si="26"/>
        <v>0</v>
      </c>
      <c r="H199" s="12">
        <f t="shared" si="25"/>
        <v>0</v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0</v>
      </c>
      <c r="D204" s="11">
        <v>0</v>
      </c>
      <c r="E204" s="12" t="str">
        <f t="shared" si="23"/>
        <v/>
      </c>
      <c r="F204" s="12" t="str">
        <f t="shared" si="24"/>
        <v/>
      </c>
      <c r="G204" s="12" t="str">
        <f t="shared" si="26"/>
        <v xml:space="preserve"> </v>
      </c>
      <c r="H204" s="12" t="str">
        <f t="shared" si="25"/>
        <v/>
      </c>
    </row>
    <row r="205" spans="1:8" ht="25.5" x14ac:dyDescent="0.2">
      <c r="A205" s="9"/>
      <c r="B205" s="10" t="s">
        <v>186</v>
      </c>
      <c r="C205" s="11">
        <v>1</v>
      </c>
      <c r="D205" s="11">
        <v>0</v>
      </c>
      <c r="E205" s="12">
        <f t="shared" si="23"/>
        <v>4.6296296296296294E-3</v>
      </c>
      <c r="F205" s="12" t="str">
        <f t="shared" si="24"/>
        <v/>
      </c>
      <c r="G205" s="12">
        <f t="shared" si="26"/>
        <v>-1</v>
      </c>
      <c r="H205" s="12">
        <f t="shared" si="25"/>
        <v>-4.6296296296296294E-3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25</v>
      </c>
      <c r="D207" s="11">
        <v>2</v>
      </c>
      <c r="E207" s="12">
        <f t="shared" si="23"/>
        <v>0.11574074074074074</v>
      </c>
      <c r="F207" s="12">
        <f t="shared" si="24"/>
        <v>1.9474196689386564E-3</v>
      </c>
      <c r="G207" s="12">
        <f t="shared" si="26"/>
        <v>-0.92</v>
      </c>
      <c r="H207" s="12">
        <f t="shared" si="25"/>
        <v>-0.10648148148148148</v>
      </c>
    </row>
    <row r="208" spans="1:8" x14ac:dyDescent="0.2">
      <c r="A208" s="9"/>
      <c r="B208" s="10" t="s">
        <v>189</v>
      </c>
      <c r="C208" s="11">
        <v>3</v>
      </c>
      <c r="D208" s="11">
        <v>34</v>
      </c>
      <c r="E208" s="12">
        <f t="shared" si="23"/>
        <v>1.3888888888888888E-2</v>
      </c>
      <c r="F208" s="12">
        <f t="shared" si="24"/>
        <v>3.3106134371957155E-2</v>
      </c>
      <c r="G208" s="12">
        <f t="shared" si="26"/>
        <v>10.333333333333334</v>
      </c>
      <c r="H208" s="12">
        <f t="shared" si="25"/>
        <v>0.14351851851851852</v>
      </c>
    </row>
    <row r="209" spans="1:8" x14ac:dyDescent="0.2">
      <c r="A209" s="9"/>
      <c r="B209" s="10" t="s">
        <v>190</v>
      </c>
      <c r="C209" s="11">
        <v>4</v>
      </c>
      <c r="D209" s="11">
        <v>39</v>
      </c>
      <c r="E209" s="12">
        <f t="shared" ref="E209:E240" si="27">+IF(C209=0,"",C209/C$177)</f>
        <v>1.8518518518518517E-2</v>
      </c>
      <c r="F209" s="12">
        <f t="shared" ref="F209:F240" si="28">+IF(D209=0,"",D209/D$177)</f>
        <v>3.7974683544303799E-2</v>
      </c>
      <c r="G209" s="12">
        <f t="shared" si="26"/>
        <v>8.75</v>
      </c>
      <c r="H209" s="12">
        <f t="shared" ref="H209:H240" si="29">+IF(OR(AND(E209=""),(G209="")),"",E209*G209)</f>
        <v>0.16203703703703703</v>
      </c>
    </row>
    <row r="210" spans="1:8" x14ac:dyDescent="0.2">
      <c r="A210" s="9"/>
      <c r="B210" s="10" t="s">
        <v>191</v>
      </c>
      <c r="C210" s="11">
        <v>4</v>
      </c>
      <c r="D210" s="11">
        <v>12</v>
      </c>
      <c r="E210" s="12">
        <f t="shared" si="27"/>
        <v>1.8518518518518517E-2</v>
      </c>
      <c r="F210" s="12">
        <f t="shared" si="28"/>
        <v>1.1684518013631937E-2</v>
      </c>
      <c r="G210" s="12">
        <f t="shared" ref="G210:G241" si="30">+IF(AND(C210=0,D210=0)," ",IF(C210=0,1,IF(D210=0,-1,(D210-C210)/C210)))</f>
        <v>2</v>
      </c>
      <c r="H210" s="12">
        <f t="shared" si="29"/>
        <v>3.7037037037037035E-2</v>
      </c>
    </row>
    <row r="211" spans="1:8" x14ac:dyDescent="0.2">
      <c r="A211" s="9"/>
      <c r="B211" s="10" t="s">
        <v>192</v>
      </c>
      <c r="C211" s="11">
        <v>3</v>
      </c>
      <c r="D211" s="11">
        <v>5</v>
      </c>
      <c r="E211" s="12">
        <f t="shared" si="27"/>
        <v>1.3888888888888888E-2</v>
      </c>
      <c r="F211" s="12">
        <f t="shared" si="28"/>
        <v>4.8685491723466411E-3</v>
      </c>
      <c r="G211" s="12">
        <f t="shared" si="30"/>
        <v>0.66666666666666663</v>
      </c>
      <c r="H211" s="12">
        <f t="shared" si="29"/>
        <v>9.2592592592592587E-3</v>
      </c>
    </row>
    <row r="212" spans="1:8" x14ac:dyDescent="0.2">
      <c r="A212" s="9"/>
      <c r="B212" s="10" t="s">
        <v>193</v>
      </c>
      <c r="C212" s="11">
        <v>2</v>
      </c>
      <c r="D212" s="11">
        <v>15</v>
      </c>
      <c r="E212" s="12">
        <f t="shared" si="27"/>
        <v>9.2592592592592587E-3</v>
      </c>
      <c r="F212" s="12">
        <f t="shared" si="28"/>
        <v>1.4605647517039922E-2</v>
      </c>
      <c r="G212" s="12">
        <f t="shared" si="30"/>
        <v>6.5</v>
      </c>
      <c r="H212" s="12">
        <f t="shared" si="29"/>
        <v>6.0185185185185182E-2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16</v>
      </c>
      <c r="E214" s="12" t="str">
        <f t="shared" si="27"/>
        <v/>
      </c>
      <c r="F214" s="12">
        <f t="shared" si="28"/>
        <v>1.5579357351509251E-2</v>
      </c>
      <c r="G214" s="12">
        <f t="shared" si="30"/>
        <v>1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0</v>
      </c>
      <c r="D215" s="11">
        <v>13</v>
      </c>
      <c r="E215" s="12" t="str">
        <f t="shared" si="27"/>
        <v/>
      </c>
      <c r="F215" s="12">
        <f t="shared" si="28"/>
        <v>1.2658227848101266E-2</v>
      </c>
      <c r="G215" s="12">
        <f t="shared" si="30"/>
        <v>1</v>
      </c>
      <c r="H215" s="12" t="str">
        <f t="shared" si="29"/>
        <v/>
      </c>
    </row>
    <row r="216" spans="1:8" x14ac:dyDescent="0.2">
      <c r="A216" s="9"/>
      <c r="B216" s="10" t="s">
        <v>197</v>
      </c>
      <c r="C216" s="11">
        <v>0</v>
      </c>
      <c r="D216" s="11">
        <v>2</v>
      </c>
      <c r="E216" s="12" t="str">
        <f t="shared" si="27"/>
        <v/>
      </c>
      <c r="F216" s="12">
        <f t="shared" si="28"/>
        <v>1.9474196689386564E-3</v>
      </c>
      <c r="G216" s="12">
        <f t="shared" si="30"/>
        <v>1</v>
      </c>
      <c r="H216" s="12" t="str">
        <f t="shared" si="29"/>
        <v/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1</v>
      </c>
      <c r="E218" s="12" t="str">
        <f t="shared" si="27"/>
        <v/>
      </c>
      <c r="F218" s="12">
        <f t="shared" si="28"/>
        <v>9.7370983446932818E-4</v>
      </c>
      <c r="G218" s="12">
        <f t="shared" si="30"/>
        <v>1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8</v>
      </c>
      <c r="D219" s="11">
        <v>14</v>
      </c>
      <c r="E219" s="12">
        <f t="shared" si="27"/>
        <v>3.7037037037037035E-2</v>
      </c>
      <c r="F219" s="12">
        <f t="shared" si="28"/>
        <v>1.3631937682570594E-2</v>
      </c>
      <c r="G219" s="12">
        <f t="shared" si="30"/>
        <v>0.75</v>
      </c>
      <c r="H219" s="12">
        <f t="shared" si="29"/>
        <v>2.7777777777777776E-2</v>
      </c>
    </row>
    <row r="220" spans="1:8" x14ac:dyDescent="0.2">
      <c r="A220" s="9"/>
      <c r="B220" s="10" t="s">
        <v>201</v>
      </c>
      <c r="C220" s="11">
        <v>0</v>
      </c>
      <c r="D220" s="11">
        <v>0</v>
      </c>
      <c r="E220" s="12" t="str">
        <f t="shared" si="27"/>
        <v/>
      </c>
      <c r="F220" s="12" t="str">
        <f t="shared" si="28"/>
        <v/>
      </c>
      <c r="G220" s="12" t="str">
        <f t="shared" si="30"/>
        <v xml:space="preserve"> </v>
      </c>
      <c r="H220" s="12" t="str">
        <f t="shared" si="29"/>
        <v/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5</v>
      </c>
      <c r="D224" s="11">
        <v>11</v>
      </c>
      <c r="E224" s="12">
        <f t="shared" si="27"/>
        <v>2.3148148148148147E-2</v>
      </c>
      <c r="F224" s="12">
        <f t="shared" si="28"/>
        <v>1.0710808179162609E-2</v>
      </c>
      <c r="G224" s="12">
        <f t="shared" si="30"/>
        <v>1.2</v>
      </c>
      <c r="H224" s="12">
        <f t="shared" si="29"/>
        <v>2.7777777777777776E-2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4</v>
      </c>
      <c r="D231" s="11">
        <v>33</v>
      </c>
      <c r="E231" s="12">
        <f t="shared" si="27"/>
        <v>1.8518518518518517E-2</v>
      </c>
      <c r="F231" s="12">
        <f t="shared" si="28"/>
        <v>3.2132424537487832E-2</v>
      </c>
      <c r="G231" s="12">
        <f t="shared" si="30"/>
        <v>7.25</v>
      </c>
      <c r="H231" s="12">
        <f t="shared" si="29"/>
        <v>0.13425925925925924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8</v>
      </c>
      <c r="D234" s="11">
        <v>1</v>
      </c>
      <c r="E234" s="12">
        <f t="shared" si="27"/>
        <v>3.7037037037037035E-2</v>
      </c>
      <c r="F234" s="12">
        <f t="shared" si="28"/>
        <v>9.7370983446932818E-4</v>
      </c>
      <c r="G234" s="12">
        <f t="shared" si="30"/>
        <v>-0.875</v>
      </c>
      <c r="H234" s="12">
        <f t="shared" si="29"/>
        <v>-3.2407407407407406E-2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1</v>
      </c>
      <c r="D237" s="11">
        <v>13</v>
      </c>
      <c r="E237" s="12">
        <f t="shared" si="27"/>
        <v>4.6296296296296294E-3</v>
      </c>
      <c r="F237" s="12">
        <f t="shared" si="28"/>
        <v>1.2658227848101266E-2</v>
      </c>
      <c r="G237" s="12">
        <f t="shared" si="30"/>
        <v>12</v>
      </c>
      <c r="H237" s="12">
        <f t="shared" si="29"/>
        <v>5.5555555555555552E-2</v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2</v>
      </c>
      <c r="E241" s="12" t="str">
        <f t="shared" ref="E241:E272" si="31">+IF(C241=0,"",C241/C$177)</f>
        <v/>
      </c>
      <c r="F241" s="12">
        <f t="shared" ref="F241:F272" si="32">+IF(D241=0,"",D241/D$177)</f>
        <v>1.9474196689386564E-3</v>
      </c>
      <c r="G241" s="12">
        <f t="shared" si="30"/>
        <v>1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1</v>
      </c>
      <c r="E243" s="12" t="str">
        <f t="shared" si="31"/>
        <v/>
      </c>
      <c r="F243" s="12">
        <f t="shared" si="32"/>
        <v>9.7370983446932818E-4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1</v>
      </c>
      <c r="D244" s="11">
        <v>6</v>
      </c>
      <c r="E244" s="12">
        <f t="shared" si="31"/>
        <v>4.6296296296296294E-3</v>
      </c>
      <c r="F244" s="12">
        <f t="shared" si="32"/>
        <v>5.8422590068159686E-3</v>
      </c>
      <c r="G244" s="12">
        <f t="shared" si="34"/>
        <v>5</v>
      </c>
      <c r="H244" s="12">
        <f t="shared" si="33"/>
        <v>2.3148148148148147E-2</v>
      </c>
    </row>
    <row r="245" spans="1:8" x14ac:dyDescent="0.2">
      <c r="A245" s="9"/>
      <c r="B245" s="10" t="s">
        <v>226</v>
      </c>
      <c r="C245" s="11">
        <v>0</v>
      </c>
      <c r="D245" s="11">
        <v>1</v>
      </c>
      <c r="E245" s="12" t="str">
        <f t="shared" si="31"/>
        <v/>
      </c>
      <c r="F245" s="12">
        <f t="shared" si="32"/>
        <v>9.7370983446932818E-4</v>
      </c>
      <c r="G245" s="12">
        <f t="shared" si="34"/>
        <v>1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1</v>
      </c>
      <c r="E246" s="12" t="str">
        <f t="shared" si="31"/>
        <v/>
      </c>
      <c r="F246" s="12">
        <f t="shared" si="32"/>
        <v>9.7370983446932818E-4</v>
      </c>
      <c r="G246" s="12">
        <f t="shared" si="34"/>
        <v>1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4</v>
      </c>
      <c r="D247" s="11">
        <v>9</v>
      </c>
      <c r="E247" s="12">
        <f t="shared" si="31"/>
        <v>1.8518518518518517E-2</v>
      </c>
      <c r="F247" s="12">
        <f t="shared" si="32"/>
        <v>8.7633885102239538E-3</v>
      </c>
      <c r="G247" s="12">
        <f t="shared" si="34"/>
        <v>1.25</v>
      </c>
      <c r="H247" s="12">
        <f t="shared" si="33"/>
        <v>2.3148148148148147E-2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2</v>
      </c>
      <c r="D250" s="11">
        <v>4</v>
      </c>
      <c r="E250" s="12">
        <f t="shared" si="31"/>
        <v>9.2592592592592587E-3</v>
      </c>
      <c r="F250" s="12">
        <f t="shared" si="32"/>
        <v>3.8948393378773127E-3</v>
      </c>
      <c r="G250" s="12">
        <f t="shared" si="34"/>
        <v>1</v>
      </c>
      <c r="H250" s="12">
        <f t="shared" si="33"/>
        <v>9.2592592592592587E-3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0</v>
      </c>
      <c r="D256" s="11">
        <v>0</v>
      </c>
      <c r="E256" s="12" t="str">
        <f t="shared" si="31"/>
        <v/>
      </c>
      <c r="F256" s="12" t="str">
        <f t="shared" si="32"/>
        <v/>
      </c>
      <c r="G256" s="12" t="str">
        <f t="shared" si="34"/>
        <v xml:space="preserve"> </v>
      </c>
      <c r="H256" s="12" t="str">
        <f t="shared" si="33"/>
        <v/>
      </c>
    </row>
    <row r="257" spans="1:8" x14ac:dyDescent="0.2">
      <c r="A257" s="9"/>
      <c r="B257" s="10" t="s">
        <v>238</v>
      </c>
      <c r="C257" s="11">
        <v>0</v>
      </c>
      <c r="D257" s="11">
        <v>1</v>
      </c>
      <c r="E257" s="12" t="str">
        <f t="shared" si="31"/>
        <v/>
      </c>
      <c r="F257" s="12">
        <f t="shared" si="32"/>
        <v>9.7370983446932818E-4</v>
      </c>
      <c r="G257" s="12">
        <f t="shared" si="34"/>
        <v>1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1</v>
      </c>
      <c r="E264" s="12" t="str">
        <f t="shared" si="31"/>
        <v/>
      </c>
      <c r="F264" s="12">
        <f t="shared" si="32"/>
        <v>9.7370983446932818E-4</v>
      </c>
      <c r="G264" s="12">
        <f t="shared" si="34"/>
        <v>1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1</v>
      </c>
      <c r="E265" s="12" t="str">
        <f t="shared" si="31"/>
        <v/>
      </c>
      <c r="F265" s="12">
        <f t="shared" si="32"/>
        <v>9.7370983446932818E-4</v>
      </c>
      <c r="G265" s="12">
        <f t="shared" si="34"/>
        <v>1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2</v>
      </c>
      <c r="D266" s="11">
        <v>0</v>
      </c>
      <c r="E266" s="12">
        <f t="shared" si="31"/>
        <v>9.2592592592592587E-3</v>
      </c>
      <c r="F266" s="12" t="str">
        <f t="shared" si="32"/>
        <v/>
      </c>
      <c r="G266" s="12">
        <f t="shared" si="34"/>
        <v>-1</v>
      </c>
      <c r="H266" s="12">
        <f t="shared" si="33"/>
        <v>-9.2592592592592587E-3</v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3</v>
      </c>
      <c r="E270" s="12" t="str">
        <f t="shared" si="31"/>
        <v/>
      </c>
      <c r="F270" s="12">
        <f t="shared" si="32"/>
        <v>2.9211295034079843E-3</v>
      </c>
      <c r="G270" s="12">
        <f t="shared" si="34"/>
        <v>1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5</v>
      </c>
      <c r="E275" s="12" t="str">
        <f t="shared" si="35"/>
        <v/>
      </c>
      <c r="F275" s="12">
        <f t="shared" si="36"/>
        <v>4.8685491723466411E-3</v>
      </c>
      <c r="G275" s="12">
        <f t="shared" si="38"/>
        <v>1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1</v>
      </c>
      <c r="E276" s="12" t="str">
        <f t="shared" si="35"/>
        <v/>
      </c>
      <c r="F276" s="12">
        <f t="shared" si="36"/>
        <v>9.7370983446932818E-4</v>
      </c>
      <c r="G276" s="12">
        <f t="shared" si="38"/>
        <v>1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10</v>
      </c>
      <c r="E281" s="12" t="str">
        <f t="shared" si="35"/>
        <v/>
      </c>
      <c r="F281" s="12">
        <f t="shared" si="36"/>
        <v>9.7370983446932822E-3</v>
      </c>
      <c r="G281" s="12">
        <f t="shared" si="38"/>
        <v>1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1</v>
      </c>
      <c r="D282" s="11">
        <v>6</v>
      </c>
      <c r="E282" s="12">
        <f t="shared" si="35"/>
        <v>4.6296296296296294E-3</v>
      </c>
      <c r="F282" s="12">
        <f t="shared" si="36"/>
        <v>5.8422590068159686E-3</v>
      </c>
      <c r="G282" s="12">
        <f t="shared" si="38"/>
        <v>5</v>
      </c>
      <c r="H282" s="12">
        <f t="shared" si="37"/>
        <v>2.3148148148148147E-2</v>
      </c>
    </row>
    <row r="283" spans="1:8" x14ac:dyDescent="0.2">
      <c r="A283" s="9"/>
      <c r="B283" s="10" t="s">
        <v>264</v>
      </c>
      <c r="C283" s="11">
        <v>0</v>
      </c>
      <c r="D283" s="11">
        <v>3</v>
      </c>
      <c r="E283" s="12" t="str">
        <f t="shared" si="35"/>
        <v/>
      </c>
      <c r="F283" s="12">
        <f t="shared" si="36"/>
        <v>2.9211295034079843E-3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1</v>
      </c>
      <c r="D284" s="11">
        <v>0</v>
      </c>
      <c r="E284" s="12">
        <f t="shared" si="35"/>
        <v>4.6296296296296294E-3</v>
      </c>
      <c r="F284" s="12" t="str">
        <f t="shared" si="36"/>
        <v/>
      </c>
      <c r="G284" s="12">
        <f t="shared" si="38"/>
        <v>-1</v>
      </c>
      <c r="H284" s="12">
        <f t="shared" si="37"/>
        <v>-4.6296296296296294E-3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1</v>
      </c>
      <c r="E288" s="12" t="str">
        <f t="shared" si="35"/>
        <v/>
      </c>
      <c r="F288" s="12">
        <f t="shared" si="36"/>
        <v>9.7370983446932818E-4</v>
      </c>
      <c r="G288" s="12">
        <f t="shared" si="38"/>
        <v>1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0</v>
      </c>
      <c r="D289" s="11">
        <v>1</v>
      </c>
      <c r="E289" s="12" t="str">
        <f t="shared" si="35"/>
        <v/>
      </c>
      <c r="F289" s="12">
        <f t="shared" si="36"/>
        <v>9.7370983446932818E-4</v>
      </c>
      <c r="G289" s="12">
        <f t="shared" si="38"/>
        <v>1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4</v>
      </c>
      <c r="D294" s="11">
        <v>43</v>
      </c>
      <c r="E294" s="12">
        <f t="shared" si="35"/>
        <v>1.8518518518518517E-2</v>
      </c>
      <c r="F294" s="12">
        <f t="shared" si="36"/>
        <v>4.1869522882181112E-2</v>
      </c>
      <c r="G294" s="12">
        <f t="shared" si="38"/>
        <v>9.75</v>
      </c>
      <c r="H294" s="12">
        <f t="shared" si="37"/>
        <v>0.18055555555555555</v>
      </c>
    </row>
    <row r="295" spans="1:8" x14ac:dyDescent="0.2">
      <c r="A295" s="9"/>
      <c r="B295" s="10" t="s">
        <v>276</v>
      </c>
      <c r="C295" s="11">
        <v>1</v>
      </c>
      <c r="D295" s="11">
        <v>0</v>
      </c>
      <c r="E295" s="12">
        <f t="shared" si="35"/>
        <v>4.6296296296296294E-3</v>
      </c>
      <c r="F295" s="12" t="str">
        <f t="shared" si="36"/>
        <v/>
      </c>
      <c r="G295" s="12">
        <f t="shared" si="38"/>
        <v>-1</v>
      </c>
      <c r="H295" s="12">
        <f t="shared" si="37"/>
        <v>-4.6296296296296294E-3</v>
      </c>
    </row>
    <row r="296" spans="1:8" x14ac:dyDescent="0.2">
      <c r="A296" s="9"/>
      <c r="B296" s="10" t="s">
        <v>277</v>
      </c>
      <c r="C296" s="11">
        <v>72</v>
      </c>
      <c r="D296" s="11">
        <v>358</v>
      </c>
      <c r="E296" s="12">
        <f t="shared" si="35"/>
        <v>0.33333333333333331</v>
      </c>
      <c r="F296" s="12">
        <f t="shared" si="36"/>
        <v>0.34858812074001949</v>
      </c>
      <c r="G296" s="12">
        <f t="shared" si="38"/>
        <v>3.9722222222222223</v>
      </c>
      <c r="H296" s="12">
        <f t="shared" si="37"/>
        <v>1.324074074074074</v>
      </c>
    </row>
    <row r="297" spans="1:8" x14ac:dyDescent="0.2">
      <c r="A297" s="9"/>
      <c r="B297" s="10" t="s">
        <v>278</v>
      </c>
      <c r="C297" s="11">
        <v>0</v>
      </c>
      <c r="D297" s="11">
        <v>2</v>
      </c>
      <c r="E297" s="12" t="str">
        <f t="shared" si="35"/>
        <v/>
      </c>
      <c r="F297" s="12">
        <f t="shared" si="36"/>
        <v>1.9474196689386564E-3</v>
      </c>
      <c r="G297" s="12">
        <f t="shared" si="38"/>
        <v>1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2</v>
      </c>
      <c r="E300" s="12" t="str">
        <f t="shared" si="35"/>
        <v/>
      </c>
      <c r="F300" s="12">
        <f t="shared" si="36"/>
        <v>1.9474196689386564E-3</v>
      </c>
      <c r="G300" s="12">
        <f t="shared" si="38"/>
        <v>1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6</v>
      </c>
      <c r="D304" s="11">
        <v>2</v>
      </c>
      <c r="E304" s="12">
        <f t="shared" si="35"/>
        <v>2.7777777777777776E-2</v>
      </c>
      <c r="F304" s="12">
        <f t="shared" si="36"/>
        <v>1.9474196689386564E-3</v>
      </c>
      <c r="G304" s="12">
        <f t="shared" si="38"/>
        <v>-0.66666666666666663</v>
      </c>
      <c r="H304" s="12">
        <f t="shared" si="37"/>
        <v>-1.8518518518518517E-2</v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6</v>
      </c>
      <c r="E307" s="12" t="str">
        <f t="shared" si="39"/>
        <v/>
      </c>
      <c r="F307" s="12">
        <f t="shared" si="40"/>
        <v>5.8422590068159686E-3</v>
      </c>
      <c r="G307" s="12">
        <f t="shared" si="42"/>
        <v>1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1</v>
      </c>
      <c r="D308" s="11">
        <v>4</v>
      </c>
      <c r="E308" s="12">
        <f t="shared" si="39"/>
        <v>4.6296296296296294E-3</v>
      </c>
      <c r="F308" s="12">
        <f t="shared" si="40"/>
        <v>3.8948393378773127E-3</v>
      </c>
      <c r="G308" s="12">
        <f t="shared" si="42"/>
        <v>3</v>
      </c>
      <c r="H308" s="12">
        <f t="shared" si="41"/>
        <v>1.3888888888888888E-2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1</v>
      </c>
      <c r="D310" s="11">
        <v>0</v>
      </c>
      <c r="E310" s="12">
        <f t="shared" si="39"/>
        <v>4.6296296296296294E-3</v>
      </c>
      <c r="F310" s="12" t="str">
        <f t="shared" si="40"/>
        <v/>
      </c>
      <c r="G310" s="12">
        <f t="shared" si="42"/>
        <v>-1</v>
      </c>
      <c r="H310" s="12">
        <f t="shared" si="41"/>
        <v>-4.6296296296296294E-3</v>
      </c>
    </row>
    <row r="311" spans="1:8" x14ac:dyDescent="0.2">
      <c r="A311" s="9"/>
      <c r="B311" s="10" t="s">
        <v>292</v>
      </c>
      <c r="C311" s="11">
        <v>1</v>
      </c>
      <c r="D311" s="11">
        <v>3</v>
      </c>
      <c r="E311" s="12">
        <f t="shared" si="39"/>
        <v>4.6296296296296294E-3</v>
      </c>
      <c r="F311" s="12">
        <f t="shared" si="40"/>
        <v>2.9211295034079843E-3</v>
      </c>
      <c r="G311" s="12">
        <f t="shared" si="42"/>
        <v>2</v>
      </c>
      <c r="H311" s="12">
        <f t="shared" si="41"/>
        <v>9.2592592592592587E-3</v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10</v>
      </c>
      <c r="E314" s="12" t="str">
        <f t="shared" si="39"/>
        <v/>
      </c>
      <c r="F314" s="12">
        <f t="shared" si="40"/>
        <v>9.7370983446932822E-3</v>
      </c>
      <c r="G314" s="12">
        <f t="shared" si="42"/>
        <v>1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0</v>
      </c>
      <c r="D319" s="11">
        <v>0</v>
      </c>
      <c r="E319" s="12" t="str">
        <f t="shared" si="39"/>
        <v/>
      </c>
      <c r="F319" s="12" t="str">
        <f t="shared" si="40"/>
        <v/>
      </c>
      <c r="G319" s="12" t="str">
        <f t="shared" si="42"/>
        <v xml:space="preserve"> 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1</v>
      </c>
      <c r="D323" s="11">
        <v>4</v>
      </c>
      <c r="E323" s="12">
        <f t="shared" si="39"/>
        <v>4.6296296296296294E-3</v>
      </c>
      <c r="F323" s="12">
        <f t="shared" si="40"/>
        <v>3.8948393378773127E-3</v>
      </c>
      <c r="G323" s="12">
        <f t="shared" si="42"/>
        <v>3</v>
      </c>
      <c r="H323" s="12">
        <f t="shared" si="41"/>
        <v>1.3888888888888888E-2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3</v>
      </c>
      <c r="D325" s="11">
        <v>2</v>
      </c>
      <c r="E325" s="12">
        <f t="shared" si="39"/>
        <v>1.3888888888888888E-2</v>
      </c>
      <c r="F325" s="12">
        <f t="shared" si="40"/>
        <v>1.9474196689386564E-3</v>
      </c>
      <c r="G325" s="12">
        <f t="shared" si="42"/>
        <v>-0.33333333333333331</v>
      </c>
      <c r="H325" s="12">
        <f t="shared" si="41"/>
        <v>-4.6296296296296294E-3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1</v>
      </c>
      <c r="E327" s="12" t="str">
        <f t="shared" si="39"/>
        <v/>
      </c>
      <c r="F327" s="12">
        <f t="shared" si="40"/>
        <v>9.7370983446932818E-4</v>
      </c>
      <c r="G327" s="12">
        <f t="shared" si="42"/>
        <v>1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3</v>
      </c>
      <c r="E328" s="12" t="str">
        <f t="shared" si="39"/>
        <v/>
      </c>
      <c r="F328" s="12">
        <f t="shared" si="40"/>
        <v>2.9211295034079843E-3</v>
      </c>
      <c r="G328" s="12">
        <f t="shared" si="42"/>
        <v>1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1</v>
      </c>
      <c r="E330" s="12" t="str">
        <f t="shared" si="39"/>
        <v/>
      </c>
      <c r="F330" s="12">
        <f t="shared" si="40"/>
        <v>9.7370983446932818E-4</v>
      </c>
      <c r="G330" s="12">
        <f t="shared" si="42"/>
        <v>1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5</v>
      </c>
      <c r="E334" s="12" t="str">
        <f t="shared" si="39"/>
        <v/>
      </c>
      <c r="F334" s="12">
        <f t="shared" si="40"/>
        <v>4.8685491723466411E-3</v>
      </c>
      <c r="G334" s="12">
        <f t="shared" si="42"/>
        <v>1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1</v>
      </c>
      <c r="D335" s="11">
        <v>0</v>
      </c>
      <c r="E335" s="12">
        <f t="shared" si="39"/>
        <v>4.6296296296296294E-3</v>
      </c>
      <c r="F335" s="12" t="str">
        <f t="shared" si="40"/>
        <v/>
      </c>
      <c r="G335" s="12">
        <f t="shared" si="42"/>
        <v>-1</v>
      </c>
      <c r="H335" s="12">
        <f t="shared" si="41"/>
        <v>-4.6296296296296294E-3</v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1</v>
      </c>
      <c r="E341" s="12" t="str">
        <f t="shared" si="43"/>
        <v/>
      </c>
      <c r="F341" s="12">
        <f t="shared" si="44"/>
        <v>9.7370983446932818E-4</v>
      </c>
      <c r="G341" s="12">
        <f t="shared" si="46"/>
        <v>1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1</v>
      </c>
      <c r="E344" s="12" t="str">
        <f t="shared" si="43"/>
        <v/>
      </c>
      <c r="F344" s="12">
        <f t="shared" si="44"/>
        <v>9.7370983446932818E-4</v>
      </c>
      <c r="G344" s="12">
        <f t="shared" si="46"/>
        <v>1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68</v>
      </c>
      <c r="E345" s="12" t="str">
        <f t="shared" si="43"/>
        <v/>
      </c>
      <c r="F345" s="12">
        <f t="shared" si="44"/>
        <v>6.621226874391431E-2</v>
      </c>
      <c r="G345" s="12">
        <f t="shared" si="46"/>
        <v>1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2</v>
      </c>
      <c r="E348" s="12" t="str">
        <f t="shared" si="43"/>
        <v/>
      </c>
      <c r="F348" s="12">
        <f t="shared" si="44"/>
        <v>1.9474196689386564E-3</v>
      </c>
      <c r="G348" s="12">
        <f t="shared" si="46"/>
        <v>1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1103</v>
      </c>
      <c r="D356" s="28">
        <f>SUM(D357:D585)</f>
        <v>2992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1.7126019945602902</v>
      </c>
      <c r="H356" s="30">
        <f t="shared" ref="H356:H419" si="49">+IF(OR(AND(E356=""),(G356="")),"",E356*G356)</f>
        <v>1.7126019945602902</v>
      </c>
    </row>
    <row r="357" spans="1:8" x14ac:dyDescent="0.2">
      <c r="A357" s="9"/>
      <c r="B357" s="10" t="s">
        <v>332</v>
      </c>
      <c r="C357" s="11">
        <v>0</v>
      </c>
      <c r="D357" s="11">
        <v>6</v>
      </c>
      <c r="E357" s="12" t="str">
        <f t="shared" si="47"/>
        <v/>
      </c>
      <c r="F357" s="12">
        <f t="shared" si="48"/>
        <v>2.0053475935828879E-3</v>
      </c>
      <c r="G357" s="12">
        <f t="shared" ref="G357:G420" si="50">+IF(AND(C357=0,D357=0)," ",IF(C357=0,1,IF(D357=0,-1,(D357-C357)/C357)))</f>
        <v>1</v>
      </c>
      <c r="H357" s="12" t="str">
        <f t="shared" si="49"/>
        <v/>
      </c>
    </row>
    <row r="358" spans="1:8" x14ac:dyDescent="0.2">
      <c r="A358" s="9"/>
      <c r="B358" s="10" t="s">
        <v>333</v>
      </c>
      <c r="C358" s="11">
        <v>1</v>
      </c>
      <c r="D358" s="11">
        <v>0</v>
      </c>
      <c r="E358" s="12">
        <f t="shared" si="47"/>
        <v>9.0661831368993653E-4</v>
      </c>
      <c r="F358" s="12" t="str">
        <f t="shared" si="48"/>
        <v/>
      </c>
      <c r="G358" s="12">
        <f t="shared" si="50"/>
        <v>-1</v>
      </c>
      <c r="H358" s="12">
        <f t="shared" si="49"/>
        <v>-9.0661831368993653E-4</v>
      </c>
    </row>
    <row r="359" spans="1:8" x14ac:dyDescent="0.2">
      <c r="A359" s="9"/>
      <c r="B359" s="10" t="s">
        <v>334</v>
      </c>
      <c r="C359" s="11">
        <v>4</v>
      </c>
      <c r="D359" s="11">
        <v>2</v>
      </c>
      <c r="E359" s="12">
        <f t="shared" si="47"/>
        <v>3.6264732547597461E-3</v>
      </c>
      <c r="F359" s="12">
        <f t="shared" si="48"/>
        <v>6.6844919786096253E-4</v>
      </c>
      <c r="G359" s="12">
        <f t="shared" si="50"/>
        <v>-0.5</v>
      </c>
      <c r="H359" s="12">
        <f t="shared" si="49"/>
        <v>-1.8132366273798731E-3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17</v>
      </c>
      <c r="D362" s="11">
        <v>28</v>
      </c>
      <c r="E362" s="12">
        <f t="shared" si="47"/>
        <v>1.5412511332728921E-2</v>
      </c>
      <c r="F362" s="12">
        <f t="shared" si="48"/>
        <v>9.3582887700534752E-3</v>
      </c>
      <c r="G362" s="12">
        <f t="shared" si="50"/>
        <v>0.6470588235294118</v>
      </c>
      <c r="H362" s="12">
        <f t="shared" si="49"/>
        <v>9.9728014505893019E-3</v>
      </c>
    </row>
    <row r="363" spans="1:8" x14ac:dyDescent="0.2">
      <c r="A363" s="9"/>
      <c r="B363" s="10" t="s">
        <v>338</v>
      </c>
      <c r="C363" s="11">
        <v>0</v>
      </c>
      <c r="D363" s="11">
        <v>0</v>
      </c>
      <c r="E363" s="12" t="str">
        <f t="shared" si="47"/>
        <v/>
      </c>
      <c r="F363" s="12" t="str">
        <f t="shared" si="48"/>
        <v/>
      </c>
      <c r="G363" s="12" t="str">
        <f t="shared" si="50"/>
        <v xml:space="preserve"> 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0</v>
      </c>
      <c r="D365" s="11">
        <v>6</v>
      </c>
      <c r="E365" s="12" t="str">
        <f t="shared" si="47"/>
        <v/>
      </c>
      <c r="F365" s="12">
        <f t="shared" si="48"/>
        <v>2.0053475935828879E-3</v>
      </c>
      <c r="G365" s="12">
        <f t="shared" si="50"/>
        <v>1</v>
      </c>
      <c r="H365" s="12" t="str">
        <f t="shared" si="49"/>
        <v/>
      </c>
    </row>
    <row r="366" spans="1:8" x14ac:dyDescent="0.2">
      <c r="A366" s="9"/>
      <c r="B366" s="10" t="s">
        <v>341</v>
      </c>
      <c r="C366" s="11">
        <v>1</v>
      </c>
      <c r="D366" s="11">
        <v>2</v>
      </c>
      <c r="E366" s="12">
        <f t="shared" si="47"/>
        <v>9.0661831368993653E-4</v>
      </c>
      <c r="F366" s="12">
        <f t="shared" si="48"/>
        <v>6.6844919786096253E-4</v>
      </c>
      <c r="G366" s="12">
        <f t="shared" si="50"/>
        <v>1</v>
      </c>
      <c r="H366" s="12">
        <f t="shared" si="49"/>
        <v>9.0661831368993653E-4</v>
      </c>
    </row>
    <row r="367" spans="1:8" x14ac:dyDescent="0.2">
      <c r="A367" s="9"/>
      <c r="B367" s="10" t="s">
        <v>342</v>
      </c>
      <c r="C367" s="11">
        <v>1</v>
      </c>
      <c r="D367" s="11">
        <v>0</v>
      </c>
      <c r="E367" s="12">
        <f t="shared" si="47"/>
        <v>9.0661831368993653E-4</v>
      </c>
      <c r="F367" s="12" t="str">
        <f t="shared" si="48"/>
        <v/>
      </c>
      <c r="G367" s="12">
        <f t="shared" si="50"/>
        <v>-1</v>
      </c>
      <c r="H367" s="12">
        <f t="shared" si="49"/>
        <v>-9.0661831368993653E-4</v>
      </c>
    </row>
    <row r="368" spans="1:8" x14ac:dyDescent="0.2">
      <c r="A368" s="9"/>
      <c r="B368" s="10" t="s">
        <v>343</v>
      </c>
      <c r="C368" s="11">
        <v>20</v>
      </c>
      <c r="D368" s="11">
        <v>23</v>
      </c>
      <c r="E368" s="12">
        <f t="shared" si="47"/>
        <v>1.8132366273798731E-2</v>
      </c>
      <c r="F368" s="12">
        <f t="shared" si="48"/>
        <v>7.6871657754010699E-3</v>
      </c>
      <c r="G368" s="12">
        <f t="shared" si="50"/>
        <v>0.15</v>
      </c>
      <c r="H368" s="12">
        <f t="shared" si="49"/>
        <v>2.7198549410698096E-3</v>
      </c>
    </row>
    <row r="369" spans="1:8" x14ac:dyDescent="0.2">
      <c r="A369" s="9"/>
      <c r="B369" s="10" t="s">
        <v>344</v>
      </c>
      <c r="C369" s="11">
        <v>4</v>
      </c>
      <c r="D369" s="11">
        <v>9</v>
      </c>
      <c r="E369" s="12">
        <f t="shared" si="47"/>
        <v>3.6264732547597461E-3</v>
      </c>
      <c r="F369" s="12">
        <f t="shared" si="48"/>
        <v>3.0080213903743314E-3</v>
      </c>
      <c r="G369" s="12">
        <f t="shared" si="50"/>
        <v>1.25</v>
      </c>
      <c r="H369" s="12">
        <f t="shared" si="49"/>
        <v>4.5330915684496827E-3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3</v>
      </c>
      <c r="D371" s="11">
        <v>22</v>
      </c>
      <c r="E371" s="12">
        <f t="shared" si="47"/>
        <v>2.7198549410698096E-3</v>
      </c>
      <c r="F371" s="12">
        <f t="shared" si="48"/>
        <v>7.3529411764705881E-3</v>
      </c>
      <c r="G371" s="12">
        <f t="shared" si="50"/>
        <v>6.333333333333333</v>
      </c>
      <c r="H371" s="12">
        <f t="shared" si="49"/>
        <v>1.7225747960108794E-2</v>
      </c>
    </row>
    <row r="372" spans="1:8" x14ac:dyDescent="0.2">
      <c r="A372" s="9"/>
      <c r="B372" s="10" t="s">
        <v>347</v>
      </c>
      <c r="C372" s="11">
        <v>4</v>
      </c>
      <c r="D372" s="11">
        <v>12</v>
      </c>
      <c r="E372" s="12">
        <f t="shared" si="47"/>
        <v>3.6264732547597461E-3</v>
      </c>
      <c r="F372" s="12">
        <f t="shared" si="48"/>
        <v>4.0106951871657758E-3</v>
      </c>
      <c r="G372" s="12">
        <f t="shared" si="50"/>
        <v>2</v>
      </c>
      <c r="H372" s="12">
        <f t="shared" si="49"/>
        <v>7.2529465095194923E-3</v>
      </c>
    </row>
    <row r="373" spans="1:8" x14ac:dyDescent="0.2">
      <c r="A373" s="9"/>
      <c r="B373" s="10" t="s">
        <v>348</v>
      </c>
      <c r="C373" s="11">
        <v>2</v>
      </c>
      <c r="D373" s="11">
        <v>1</v>
      </c>
      <c r="E373" s="12">
        <f t="shared" si="47"/>
        <v>1.8132366273798731E-3</v>
      </c>
      <c r="F373" s="12">
        <f t="shared" si="48"/>
        <v>3.3422459893048126E-4</v>
      </c>
      <c r="G373" s="12">
        <f t="shared" si="50"/>
        <v>-0.5</v>
      </c>
      <c r="H373" s="12">
        <f t="shared" si="49"/>
        <v>-9.0661831368993653E-4</v>
      </c>
    </row>
    <row r="374" spans="1:8" x14ac:dyDescent="0.2">
      <c r="A374" s="9"/>
      <c r="B374" s="10" t="s">
        <v>349</v>
      </c>
      <c r="C374" s="11">
        <v>0</v>
      </c>
      <c r="D374" s="11">
        <v>0</v>
      </c>
      <c r="E374" s="12" t="str">
        <f t="shared" si="47"/>
        <v/>
      </c>
      <c r="F374" s="12" t="str">
        <f t="shared" si="48"/>
        <v/>
      </c>
      <c r="G374" s="12" t="str">
        <f t="shared" si="50"/>
        <v xml:space="preserve"> 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79</v>
      </c>
      <c r="D376" s="11">
        <v>690</v>
      </c>
      <c r="E376" s="12">
        <f t="shared" si="47"/>
        <v>7.162284678150499E-2</v>
      </c>
      <c r="F376" s="12">
        <f t="shared" si="48"/>
        <v>0.23061497326203209</v>
      </c>
      <c r="G376" s="12">
        <f t="shared" si="50"/>
        <v>7.7341772151898738</v>
      </c>
      <c r="H376" s="12">
        <f t="shared" si="49"/>
        <v>0.55394378966455127</v>
      </c>
    </row>
    <row r="377" spans="1:8" x14ac:dyDescent="0.2">
      <c r="A377" s="9"/>
      <c r="B377" s="10" t="s">
        <v>352</v>
      </c>
      <c r="C377" s="11">
        <v>0</v>
      </c>
      <c r="D377" s="11">
        <v>0</v>
      </c>
      <c r="E377" s="12" t="str">
        <f t="shared" si="47"/>
        <v/>
      </c>
      <c r="F377" s="12" t="str">
        <f t="shared" si="48"/>
        <v/>
      </c>
      <c r="G377" s="12" t="str">
        <f t="shared" si="50"/>
        <v xml:space="preserve"> 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2</v>
      </c>
      <c r="D379" s="11">
        <v>5</v>
      </c>
      <c r="E379" s="12">
        <f t="shared" si="47"/>
        <v>1.8132366273798731E-3</v>
      </c>
      <c r="F379" s="12">
        <f t="shared" si="48"/>
        <v>1.6711229946524064E-3</v>
      </c>
      <c r="G379" s="12">
        <f t="shared" si="50"/>
        <v>1.5</v>
      </c>
      <c r="H379" s="12">
        <f t="shared" si="49"/>
        <v>2.7198549410698096E-3</v>
      </c>
    </row>
    <row r="380" spans="1:8" x14ac:dyDescent="0.2">
      <c r="A380" s="9"/>
      <c r="B380" s="10" t="s">
        <v>355</v>
      </c>
      <c r="C380" s="11">
        <v>29</v>
      </c>
      <c r="D380" s="11">
        <v>100</v>
      </c>
      <c r="E380" s="12">
        <f t="shared" si="47"/>
        <v>2.6291931097008159E-2</v>
      </c>
      <c r="F380" s="12">
        <f t="shared" si="48"/>
        <v>3.342245989304813E-2</v>
      </c>
      <c r="G380" s="12">
        <f t="shared" si="50"/>
        <v>2.4482758620689653</v>
      </c>
      <c r="H380" s="12">
        <f t="shared" si="49"/>
        <v>6.4369900271985483E-2</v>
      </c>
    </row>
    <row r="381" spans="1:8" x14ac:dyDescent="0.2">
      <c r="A381" s="9"/>
      <c r="B381" s="10" t="s">
        <v>356</v>
      </c>
      <c r="C381" s="11">
        <v>1</v>
      </c>
      <c r="D381" s="11">
        <v>9</v>
      </c>
      <c r="E381" s="12">
        <f t="shared" si="47"/>
        <v>9.0661831368993653E-4</v>
      </c>
      <c r="F381" s="12">
        <f t="shared" si="48"/>
        <v>3.0080213903743314E-3</v>
      </c>
      <c r="G381" s="12">
        <f t="shared" si="50"/>
        <v>8</v>
      </c>
      <c r="H381" s="12">
        <f t="shared" si="49"/>
        <v>7.2529465095194923E-3</v>
      </c>
    </row>
    <row r="382" spans="1:8" x14ac:dyDescent="0.2">
      <c r="A382" s="9"/>
      <c r="B382" s="10" t="s">
        <v>357</v>
      </c>
      <c r="C382" s="11">
        <v>1</v>
      </c>
      <c r="D382" s="11">
        <v>0</v>
      </c>
      <c r="E382" s="12">
        <f t="shared" si="47"/>
        <v>9.0661831368993653E-4</v>
      </c>
      <c r="F382" s="12" t="str">
        <f t="shared" si="48"/>
        <v/>
      </c>
      <c r="G382" s="12">
        <f t="shared" si="50"/>
        <v>-1</v>
      </c>
      <c r="H382" s="12">
        <f t="shared" si="49"/>
        <v>-9.0661831368993653E-4</v>
      </c>
    </row>
    <row r="383" spans="1:8" x14ac:dyDescent="0.2">
      <c r="A383" s="9"/>
      <c r="B383" s="10" t="s">
        <v>358</v>
      </c>
      <c r="C383" s="11">
        <v>0</v>
      </c>
      <c r="D383" s="11">
        <v>4</v>
      </c>
      <c r="E383" s="12" t="str">
        <f t="shared" si="47"/>
        <v/>
      </c>
      <c r="F383" s="12">
        <f t="shared" si="48"/>
        <v>1.3368983957219251E-3</v>
      </c>
      <c r="G383" s="12">
        <f t="shared" si="50"/>
        <v>1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3</v>
      </c>
      <c r="D386" s="11">
        <v>3</v>
      </c>
      <c r="E386" s="12">
        <f t="shared" si="47"/>
        <v>2.7198549410698096E-3</v>
      </c>
      <c r="F386" s="12">
        <f t="shared" si="48"/>
        <v>1.002673796791444E-3</v>
      </c>
      <c r="G386" s="12">
        <f t="shared" si="50"/>
        <v>0</v>
      </c>
      <c r="H386" s="12">
        <f t="shared" si="49"/>
        <v>0</v>
      </c>
    </row>
    <row r="387" spans="1:8" x14ac:dyDescent="0.2">
      <c r="A387" s="9"/>
      <c r="B387" s="10" t="s">
        <v>362</v>
      </c>
      <c r="C387" s="11">
        <v>1</v>
      </c>
      <c r="D387" s="11">
        <v>1</v>
      </c>
      <c r="E387" s="12">
        <f t="shared" si="47"/>
        <v>9.0661831368993653E-4</v>
      </c>
      <c r="F387" s="12">
        <f t="shared" si="48"/>
        <v>3.3422459893048126E-4</v>
      </c>
      <c r="G387" s="12">
        <f t="shared" si="50"/>
        <v>0</v>
      </c>
      <c r="H387" s="12">
        <f t="shared" si="49"/>
        <v>0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5</v>
      </c>
      <c r="D389" s="11">
        <v>0</v>
      </c>
      <c r="E389" s="12">
        <f t="shared" si="47"/>
        <v>4.5330915684496827E-3</v>
      </c>
      <c r="F389" s="12" t="str">
        <f t="shared" si="48"/>
        <v/>
      </c>
      <c r="G389" s="12">
        <f t="shared" si="50"/>
        <v>-1</v>
      </c>
      <c r="H389" s="12">
        <f t="shared" si="49"/>
        <v>-4.5330915684496827E-3</v>
      </c>
    </row>
    <row r="390" spans="1:8" ht="25.5" x14ac:dyDescent="0.2">
      <c r="A390" s="9"/>
      <c r="B390" s="10" t="s">
        <v>365</v>
      </c>
      <c r="C390" s="11">
        <v>1</v>
      </c>
      <c r="D390" s="11">
        <v>33</v>
      </c>
      <c r="E390" s="12">
        <f t="shared" si="47"/>
        <v>9.0661831368993653E-4</v>
      </c>
      <c r="F390" s="12">
        <f t="shared" si="48"/>
        <v>1.1029411764705883E-2</v>
      </c>
      <c r="G390" s="12">
        <f t="shared" si="50"/>
        <v>32</v>
      </c>
      <c r="H390" s="12">
        <f t="shared" si="49"/>
        <v>2.9011786038077969E-2</v>
      </c>
    </row>
    <row r="391" spans="1:8" x14ac:dyDescent="0.2">
      <c r="A391" s="9"/>
      <c r="B391" s="10" t="s">
        <v>366</v>
      </c>
      <c r="C391" s="11">
        <v>222</v>
      </c>
      <c r="D391" s="11">
        <v>56</v>
      </c>
      <c r="E391" s="12">
        <f t="shared" si="47"/>
        <v>0.20126926563916592</v>
      </c>
      <c r="F391" s="12">
        <f t="shared" si="48"/>
        <v>1.871657754010695E-2</v>
      </c>
      <c r="G391" s="12">
        <f t="shared" si="50"/>
        <v>-0.74774774774774777</v>
      </c>
      <c r="H391" s="12">
        <f t="shared" si="49"/>
        <v>-0.15049864007252947</v>
      </c>
    </row>
    <row r="392" spans="1:8" x14ac:dyDescent="0.2">
      <c r="A392" s="9"/>
      <c r="B392" s="10" t="s">
        <v>367</v>
      </c>
      <c r="C392" s="11">
        <v>3</v>
      </c>
      <c r="D392" s="11">
        <v>4</v>
      </c>
      <c r="E392" s="12">
        <f t="shared" si="47"/>
        <v>2.7198549410698096E-3</v>
      </c>
      <c r="F392" s="12">
        <f t="shared" si="48"/>
        <v>1.3368983957219251E-3</v>
      </c>
      <c r="G392" s="12">
        <f t="shared" si="50"/>
        <v>0.33333333333333331</v>
      </c>
      <c r="H392" s="12">
        <f t="shared" si="49"/>
        <v>9.0661831368993653E-4</v>
      </c>
    </row>
    <row r="393" spans="1:8" x14ac:dyDescent="0.2">
      <c r="A393" s="9"/>
      <c r="B393" s="10" t="s">
        <v>368</v>
      </c>
      <c r="C393" s="11">
        <v>49</v>
      </c>
      <c r="D393" s="11">
        <v>2</v>
      </c>
      <c r="E393" s="12">
        <f t="shared" si="47"/>
        <v>4.4424297370806894E-2</v>
      </c>
      <c r="F393" s="12">
        <f t="shared" si="48"/>
        <v>6.6844919786096253E-4</v>
      </c>
      <c r="G393" s="12">
        <f t="shared" si="50"/>
        <v>-0.95918367346938771</v>
      </c>
      <c r="H393" s="12">
        <f t="shared" si="49"/>
        <v>-4.2611060743427021E-2</v>
      </c>
    </row>
    <row r="394" spans="1:8" x14ac:dyDescent="0.2">
      <c r="A394" s="9"/>
      <c r="B394" s="10" t="s">
        <v>369</v>
      </c>
      <c r="C394" s="11">
        <v>14</v>
      </c>
      <c r="D394" s="11">
        <v>5</v>
      </c>
      <c r="E394" s="12">
        <f t="shared" si="47"/>
        <v>1.2692656391659111E-2</v>
      </c>
      <c r="F394" s="12">
        <f t="shared" si="48"/>
        <v>1.6711229946524064E-3</v>
      </c>
      <c r="G394" s="12">
        <f t="shared" si="50"/>
        <v>-0.6428571428571429</v>
      </c>
      <c r="H394" s="12">
        <f t="shared" si="49"/>
        <v>-8.1595648232094288E-3</v>
      </c>
    </row>
    <row r="395" spans="1:8" x14ac:dyDescent="0.2">
      <c r="A395" s="9"/>
      <c r="B395" s="10" t="s">
        <v>370</v>
      </c>
      <c r="C395" s="11">
        <v>12</v>
      </c>
      <c r="D395" s="11">
        <v>12</v>
      </c>
      <c r="E395" s="12">
        <f t="shared" si="47"/>
        <v>1.0879419764279238E-2</v>
      </c>
      <c r="F395" s="12">
        <f t="shared" si="48"/>
        <v>4.0106951871657758E-3</v>
      </c>
      <c r="G395" s="12">
        <f t="shared" si="50"/>
        <v>0</v>
      </c>
      <c r="H395" s="12">
        <f t="shared" si="49"/>
        <v>0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0</v>
      </c>
      <c r="E398" s="12" t="str">
        <f t="shared" si="47"/>
        <v/>
      </c>
      <c r="F398" s="12" t="str">
        <f t="shared" si="48"/>
        <v/>
      </c>
      <c r="G398" s="12" t="str">
        <f t="shared" si="50"/>
        <v xml:space="preserve"> 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28</v>
      </c>
      <c r="D402" s="11">
        <v>125</v>
      </c>
      <c r="E402" s="12">
        <f t="shared" si="47"/>
        <v>2.5385312783318223E-2</v>
      </c>
      <c r="F402" s="12">
        <f t="shared" si="48"/>
        <v>4.1778074866310161E-2</v>
      </c>
      <c r="G402" s="12">
        <f t="shared" si="50"/>
        <v>3.4642857142857144</v>
      </c>
      <c r="H402" s="12">
        <f t="shared" si="49"/>
        <v>8.794197642792384E-2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1</v>
      </c>
      <c r="D405" s="11">
        <v>9</v>
      </c>
      <c r="E405" s="12">
        <f t="shared" si="47"/>
        <v>9.0661831368993653E-4</v>
      </c>
      <c r="F405" s="12">
        <f t="shared" si="48"/>
        <v>3.0080213903743314E-3</v>
      </c>
      <c r="G405" s="12">
        <f t="shared" si="50"/>
        <v>8</v>
      </c>
      <c r="H405" s="12">
        <f t="shared" si="49"/>
        <v>7.2529465095194923E-3</v>
      </c>
    </row>
    <row r="406" spans="1:8" x14ac:dyDescent="0.2">
      <c r="A406" s="9"/>
      <c r="B406" s="10" t="s">
        <v>381</v>
      </c>
      <c r="C406" s="11">
        <v>186</v>
      </c>
      <c r="D406" s="11">
        <v>481</v>
      </c>
      <c r="E406" s="12">
        <f t="shared" si="47"/>
        <v>0.16863100634632819</v>
      </c>
      <c r="F406" s="12">
        <f t="shared" si="48"/>
        <v>0.1607620320855615</v>
      </c>
      <c r="G406" s="12">
        <f t="shared" si="50"/>
        <v>1.586021505376344</v>
      </c>
      <c r="H406" s="12">
        <f t="shared" si="49"/>
        <v>0.26745240253853125</v>
      </c>
    </row>
    <row r="407" spans="1:8" x14ac:dyDescent="0.2">
      <c r="A407" s="9"/>
      <c r="B407" s="10" t="s">
        <v>382</v>
      </c>
      <c r="C407" s="11">
        <v>2</v>
      </c>
      <c r="D407" s="11">
        <v>8</v>
      </c>
      <c r="E407" s="12">
        <f t="shared" si="47"/>
        <v>1.8132366273798731E-3</v>
      </c>
      <c r="F407" s="12">
        <f t="shared" si="48"/>
        <v>2.6737967914438501E-3</v>
      </c>
      <c r="G407" s="12">
        <f t="shared" si="50"/>
        <v>3</v>
      </c>
      <c r="H407" s="12">
        <f t="shared" si="49"/>
        <v>5.4397098821396192E-3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5</v>
      </c>
      <c r="E409" s="12" t="str">
        <f t="shared" si="47"/>
        <v/>
      </c>
      <c r="F409" s="12">
        <f t="shared" si="48"/>
        <v>1.6711229946524064E-3</v>
      </c>
      <c r="G409" s="12">
        <f t="shared" si="50"/>
        <v>1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1</v>
      </c>
      <c r="E411" s="12" t="str">
        <f t="shared" si="47"/>
        <v/>
      </c>
      <c r="F411" s="12">
        <f t="shared" si="48"/>
        <v>3.3422459893048126E-4</v>
      </c>
      <c r="G411" s="12">
        <f t="shared" si="50"/>
        <v>1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3</v>
      </c>
      <c r="E412" s="12" t="str">
        <f t="shared" si="47"/>
        <v/>
      </c>
      <c r="F412" s="12">
        <f t="shared" si="48"/>
        <v>1.002673796791444E-3</v>
      </c>
      <c r="G412" s="12">
        <f t="shared" si="50"/>
        <v>1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1</v>
      </c>
      <c r="D416" s="11">
        <v>8</v>
      </c>
      <c r="E416" s="12">
        <f t="shared" si="47"/>
        <v>9.0661831368993653E-4</v>
      </c>
      <c r="F416" s="12">
        <f t="shared" si="48"/>
        <v>2.6737967914438501E-3</v>
      </c>
      <c r="G416" s="12">
        <f t="shared" si="50"/>
        <v>7</v>
      </c>
      <c r="H416" s="12">
        <f t="shared" si="49"/>
        <v>6.3463281958295557E-3</v>
      </c>
    </row>
    <row r="417" spans="1:8" x14ac:dyDescent="0.2">
      <c r="A417" s="9"/>
      <c r="B417" s="10" t="s">
        <v>392</v>
      </c>
      <c r="C417" s="11">
        <v>3</v>
      </c>
      <c r="D417" s="11">
        <v>3</v>
      </c>
      <c r="E417" s="12">
        <f t="shared" si="47"/>
        <v>2.7198549410698096E-3</v>
      </c>
      <c r="F417" s="12">
        <f t="shared" si="48"/>
        <v>1.002673796791444E-3</v>
      </c>
      <c r="G417" s="12">
        <f t="shared" si="50"/>
        <v>0</v>
      </c>
      <c r="H417" s="12">
        <f t="shared" si="49"/>
        <v>0</v>
      </c>
    </row>
    <row r="418" spans="1:8" x14ac:dyDescent="0.2">
      <c r="A418" s="9"/>
      <c r="B418" s="10" t="s">
        <v>393</v>
      </c>
      <c r="C418" s="11">
        <v>2</v>
      </c>
      <c r="D418" s="11">
        <v>7</v>
      </c>
      <c r="E418" s="12">
        <f t="shared" si="47"/>
        <v>1.8132366273798731E-3</v>
      </c>
      <c r="F418" s="12">
        <f t="shared" si="48"/>
        <v>2.3395721925133688E-3</v>
      </c>
      <c r="G418" s="12">
        <f t="shared" si="50"/>
        <v>2.5</v>
      </c>
      <c r="H418" s="12">
        <f t="shared" si="49"/>
        <v>4.5330915684496827E-3</v>
      </c>
    </row>
    <row r="419" spans="1:8" x14ac:dyDescent="0.2">
      <c r="A419" s="9"/>
      <c r="B419" s="10" t="s">
        <v>394</v>
      </c>
      <c r="C419" s="11">
        <v>0</v>
      </c>
      <c r="D419" s="11">
        <v>3</v>
      </c>
      <c r="E419" s="12" t="str">
        <f t="shared" si="47"/>
        <v/>
      </c>
      <c r="F419" s="12">
        <f t="shared" si="48"/>
        <v>1.002673796791444E-3</v>
      </c>
      <c r="G419" s="12">
        <f t="shared" si="50"/>
        <v>1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90</v>
      </c>
      <c r="D420" s="11">
        <v>4</v>
      </c>
      <c r="E420" s="12">
        <f t="shared" ref="E420:E483" si="51">+IF(C420=0,"",C420/C$356)</f>
        <v>8.1595648232094295E-2</v>
      </c>
      <c r="F420" s="12">
        <f t="shared" ref="F420:F483" si="52">+IF(D420=0,"",D420/D$356)</f>
        <v>1.3368983957219251E-3</v>
      </c>
      <c r="G420" s="12">
        <f t="shared" si="50"/>
        <v>-0.9555555555555556</v>
      </c>
      <c r="H420" s="12">
        <f t="shared" ref="H420:H483" si="53">+IF(OR(AND(E420=""),(G420="")),"",E420*G420)</f>
        <v>-7.7969174977334549E-2</v>
      </c>
    </row>
    <row r="421" spans="1:8" x14ac:dyDescent="0.2">
      <c r="A421" s="9"/>
      <c r="B421" s="10" t="s">
        <v>396</v>
      </c>
      <c r="C421" s="11">
        <v>0</v>
      </c>
      <c r="D421" s="11">
        <v>6</v>
      </c>
      <c r="E421" s="12" t="str">
        <f t="shared" si="51"/>
        <v/>
      </c>
      <c r="F421" s="12">
        <f t="shared" si="52"/>
        <v>2.0053475935828879E-3</v>
      </c>
      <c r="G421" s="12">
        <f t="shared" ref="G421:G484" si="54">+IF(AND(C421=0,D421=0)," ",IF(C421=0,1,IF(D421=0,-1,(D421-C421)/C421)))</f>
        <v>1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29</v>
      </c>
      <c r="D428" s="11">
        <v>24</v>
      </c>
      <c r="E428" s="12">
        <f t="shared" si="51"/>
        <v>2.6291931097008159E-2</v>
      </c>
      <c r="F428" s="12">
        <f t="shared" si="52"/>
        <v>8.0213903743315516E-3</v>
      </c>
      <c r="G428" s="12">
        <f t="shared" si="54"/>
        <v>-0.17241379310344829</v>
      </c>
      <c r="H428" s="12">
        <f t="shared" si="53"/>
        <v>-4.5330915684496827E-3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1</v>
      </c>
      <c r="E432" s="12" t="str">
        <f t="shared" si="51"/>
        <v/>
      </c>
      <c r="F432" s="12">
        <f t="shared" si="52"/>
        <v>3.3422459893048126E-4</v>
      </c>
      <c r="G432" s="12">
        <f t="shared" si="54"/>
        <v>1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19</v>
      </c>
      <c r="D442" s="11">
        <v>24</v>
      </c>
      <c r="E442" s="12">
        <f t="shared" si="51"/>
        <v>1.7225747960108794E-2</v>
      </c>
      <c r="F442" s="12">
        <f t="shared" si="52"/>
        <v>8.0213903743315516E-3</v>
      </c>
      <c r="G442" s="12">
        <f t="shared" si="54"/>
        <v>0.26315789473684209</v>
      </c>
      <c r="H442" s="12">
        <f t="shared" si="53"/>
        <v>4.5330915684496827E-3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1</v>
      </c>
      <c r="D447" s="11">
        <v>0</v>
      </c>
      <c r="E447" s="12">
        <f t="shared" si="51"/>
        <v>9.0661831368993653E-4</v>
      </c>
      <c r="F447" s="12" t="str">
        <f t="shared" si="52"/>
        <v/>
      </c>
      <c r="G447" s="12">
        <f t="shared" si="54"/>
        <v>-1</v>
      </c>
      <c r="H447" s="12">
        <f t="shared" si="53"/>
        <v>-9.0661831368993653E-4</v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4</v>
      </c>
      <c r="D449" s="11">
        <v>1</v>
      </c>
      <c r="E449" s="12">
        <f t="shared" si="51"/>
        <v>3.6264732547597461E-3</v>
      </c>
      <c r="F449" s="12">
        <f t="shared" si="52"/>
        <v>3.3422459893048126E-4</v>
      </c>
      <c r="G449" s="12">
        <f t="shared" si="54"/>
        <v>-0.75</v>
      </c>
      <c r="H449" s="12">
        <f t="shared" si="53"/>
        <v>-2.7198549410698096E-3</v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4</v>
      </c>
      <c r="E452" s="12" t="str">
        <f t="shared" si="51"/>
        <v/>
      </c>
      <c r="F452" s="12">
        <f t="shared" si="52"/>
        <v>1.3368983957219251E-3</v>
      </c>
      <c r="G452" s="12">
        <f t="shared" si="54"/>
        <v>1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0</v>
      </c>
      <c r="D453" s="11">
        <v>93</v>
      </c>
      <c r="E453" s="12" t="str">
        <f t="shared" si="51"/>
        <v/>
      </c>
      <c r="F453" s="12">
        <f t="shared" si="52"/>
        <v>3.1082887700534759E-2</v>
      </c>
      <c r="G453" s="12">
        <f t="shared" si="54"/>
        <v>1</v>
      </c>
      <c r="H453" s="12" t="str">
        <f t="shared" si="53"/>
        <v/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0</v>
      </c>
      <c r="E455" s="12" t="str">
        <f t="shared" si="51"/>
        <v/>
      </c>
      <c r="F455" s="12" t="str">
        <f t="shared" si="52"/>
        <v/>
      </c>
      <c r="G455" s="12" t="str">
        <f t="shared" si="54"/>
        <v xml:space="preserve"> 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1</v>
      </c>
      <c r="E462" s="12" t="str">
        <f t="shared" si="51"/>
        <v/>
      </c>
      <c r="F462" s="12">
        <f t="shared" si="52"/>
        <v>3.3422459893048126E-4</v>
      </c>
      <c r="G462" s="12">
        <f t="shared" si="54"/>
        <v>1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7</v>
      </c>
      <c r="D463" s="11">
        <v>27</v>
      </c>
      <c r="E463" s="12">
        <f t="shared" si="51"/>
        <v>6.3463281958295557E-3</v>
      </c>
      <c r="F463" s="12">
        <f t="shared" si="52"/>
        <v>9.0240641711229943E-3</v>
      </c>
      <c r="G463" s="12">
        <f t="shared" si="54"/>
        <v>2.8571428571428572</v>
      </c>
      <c r="H463" s="12">
        <f t="shared" si="53"/>
        <v>1.8132366273798731E-2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3</v>
      </c>
      <c r="D465" s="11">
        <v>8</v>
      </c>
      <c r="E465" s="12">
        <f t="shared" si="51"/>
        <v>2.7198549410698096E-3</v>
      </c>
      <c r="F465" s="12">
        <f t="shared" si="52"/>
        <v>2.6737967914438501E-3</v>
      </c>
      <c r="G465" s="12">
        <f t="shared" si="54"/>
        <v>1.6666666666666667</v>
      </c>
      <c r="H465" s="12">
        <f t="shared" si="53"/>
        <v>4.5330915684496827E-3</v>
      </c>
    </row>
    <row r="466" spans="1:8" x14ac:dyDescent="0.2">
      <c r="A466" s="9"/>
      <c r="B466" s="10" t="s">
        <v>441</v>
      </c>
      <c r="C466" s="11">
        <v>5</v>
      </c>
      <c r="D466" s="11">
        <v>5</v>
      </c>
      <c r="E466" s="12">
        <f t="shared" si="51"/>
        <v>4.5330915684496827E-3</v>
      </c>
      <c r="F466" s="12">
        <f t="shared" si="52"/>
        <v>1.6711229946524064E-3</v>
      </c>
      <c r="G466" s="12">
        <f t="shared" si="54"/>
        <v>0</v>
      </c>
      <c r="H466" s="12">
        <f t="shared" si="53"/>
        <v>0</v>
      </c>
    </row>
    <row r="467" spans="1:8" x14ac:dyDescent="0.2">
      <c r="A467" s="9"/>
      <c r="B467" s="10" t="s">
        <v>442</v>
      </c>
      <c r="C467" s="11">
        <v>0</v>
      </c>
      <c r="D467" s="11">
        <v>0</v>
      </c>
      <c r="E467" s="12" t="str">
        <f t="shared" si="51"/>
        <v/>
      </c>
      <c r="F467" s="12" t="str">
        <f t="shared" si="52"/>
        <v/>
      </c>
      <c r="G467" s="12" t="str">
        <f t="shared" si="54"/>
        <v xml:space="preserve"> </v>
      </c>
      <c r="H467" s="12" t="str">
        <f t="shared" si="53"/>
        <v/>
      </c>
    </row>
    <row r="468" spans="1:8" ht="25.5" x14ac:dyDescent="0.2">
      <c r="A468" s="9"/>
      <c r="B468" s="10" t="s">
        <v>443</v>
      </c>
      <c r="C468" s="11">
        <v>0</v>
      </c>
      <c r="D468" s="11">
        <v>9</v>
      </c>
      <c r="E468" s="12" t="str">
        <f t="shared" si="51"/>
        <v/>
      </c>
      <c r="F468" s="12">
        <f t="shared" si="52"/>
        <v>3.0080213903743314E-3</v>
      </c>
      <c r="G468" s="12">
        <f t="shared" si="54"/>
        <v>1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6</v>
      </c>
      <c r="E469" s="12" t="str">
        <f t="shared" si="51"/>
        <v/>
      </c>
      <c r="F469" s="12">
        <f t="shared" si="52"/>
        <v>2.0053475935828879E-3</v>
      </c>
      <c r="G469" s="12">
        <f t="shared" si="54"/>
        <v>1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12</v>
      </c>
      <c r="E470" s="12" t="str">
        <f t="shared" si="51"/>
        <v/>
      </c>
      <c r="F470" s="12">
        <f t="shared" si="52"/>
        <v>4.0106951871657758E-3</v>
      </c>
      <c r="G470" s="12">
        <f t="shared" si="54"/>
        <v>1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3</v>
      </c>
      <c r="E472" s="12" t="str">
        <f t="shared" si="51"/>
        <v/>
      </c>
      <c r="F472" s="12">
        <f t="shared" si="52"/>
        <v>1.002673796791444E-3</v>
      </c>
      <c r="G472" s="12">
        <f t="shared" si="54"/>
        <v>1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3</v>
      </c>
      <c r="E473" s="12" t="str">
        <f t="shared" si="51"/>
        <v/>
      </c>
      <c r="F473" s="12">
        <f t="shared" si="52"/>
        <v>1.002673796791444E-3</v>
      </c>
      <c r="G473" s="12">
        <f t="shared" si="54"/>
        <v>1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1</v>
      </c>
      <c r="D474" s="11">
        <v>0</v>
      </c>
      <c r="E474" s="12">
        <f t="shared" si="51"/>
        <v>9.0661831368993653E-4</v>
      </c>
      <c r="F474" s="12" t="str">
        <f t="shared" si="52"/>
        <v/>
      </c>
      <c r="G474" s="12">
        <f t="shared" si="54"/>
        <v>-1</v>
      </c>
      <c r="H474" s="12">
        <f t="shared" si="53"/>
        <v>-9.0661831368993653E-4</v>
      </c>
    </row>
    <row r="475" spans="1:8" x14ac:dyDescent="0.2">
      <c r="A475" s="9"/>
      <c r="B475" s="10" t="s">
        <v>450</v>
      </c>
      <c r="C475" s="11">
        <v>9</v>
      </c>
      <c r="D475" s="11">
        <v>77</v>
      </c>
      <c r="E475" s="12">
        <f t="shared" si="51"/>
        <v>8.1595648232094288E-3</v>
      </c>
      <c r="F475" s="12">
        <f t="shared" si="52"/>
        <v>2.5735294117647058E-2</v>
      </c>
      <c r="G475" s="12">
        <f t="shared" si="54"/>
        <v>7.5555555555555554</v>
      </c>
      <c r="H475" s="12">
        <f t="shared" si="53"/>
        <v>6.1650045330915684E-2</v>
      </c>
    </row>
    <row r="476" spans="1:8" x14ac:dyDescent="0.2">
      <c r="A476" s="9"/>
      <c r="B476" s="10" t="s">
        <v>451</v>
      </c>
      <c r="C476" s="11">
        <v>1</v>
      </c>
      <c r="D476" s="11">
        <v>5</v>
      </c>
      <c r="E476" s="12">
        <f t="shared" si="51"/>
        <v>9.0661831368993653E-4</v>
      </c>
      <c r="F476" s="12">
        <f t="shared" si="52"/>
        <v>1.6711229946524064E-3</v>
      </c>
      <c r="G476" s="12">
        <f t="shared" si="54"/>
        <v>4</v>
      </c>
      <c r="H476" s="12">
        <f t="shared" si="53"/>
        <v>3.6264732547597461E-3</v>
      </c>
    </row>
    <row r="477" spans="1:8" x14ac:dyDescent="0.2">
      <c r="A477" s="9"/>
      <c r="B477" s="10" t="s">
        <v>452</v>
      </c>
      <c r="C477" s="11">
        <v>1</v>
      </c>
      <c r="D477" s="11">
        <v>0</v>
      </c>
      <c r="E477" s="12">
        <f t="shared" si="51"/>
        <v>9.0661831368993653E-4</v>
      </c>
      <c r="F477" s="12" t="str">
        <f t="shared" si="52"/>
        <v/>
      </c>
      <c r="G477" s="12">
        <f t="shared" si="54"/>
        <v>-1</v>
      </c>
      <c r="H477" s="12">
        <f t="shared" si="53"/>
        <v>-9.0661831368993653E-4</v>
      </c>
    </row>
    <row r="478" spans="1:8" x14ac:dyDescent="0.2">
      <c r="A478" s="9"/>
      <c r="B478" s="10" t="s">
        <v>453</v>
      </c>
      <c r="C478" s="11">
        <v>0</v>
      </c>
      <c r="D478" s="11">
        <v>6</v>
      </c>
      <c r="E478" s="12" t="str">
        <f t="shared" si="51"/>
        <v/>
      </c>
      <c r="F478" s="12">
        <f t="shared" si="52"/>
        <v>2.0053475935828879E-3</v>
      </c>
      <c r="G478" s="12">
        <f t="shared" si="54"/>
        <v>1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1</v>
      </c>
      <c r="E479" s="12" t="str">
        <f t="shared" si="51"/>
        <v/>
      </c>
      <c r="F479" s="12">
        <f t="shared" si="52"/>
        <v>3.3422459893048126E-4</v>
      </c>
      <c r="G479" s="12">
        <f t="shared" si="54"/>
        <v>1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1</v>
      </c>
      <c r="D480" s="11">
        <v>13</v>
      </c>
      <c r="E480" s="12">
        <f t="shared" si="51"/>
        <v>9.0661831368993653E-4</v>
      </c>
      <c r="F480" s="12">
        <f t="shared" si="52"/>
        <v>4.3449197860962567E-3</v>
      </c>
      <c r="G480" s="12">
        <f t="shared" si="54"/>
        <v>12</v>
      </c>
      <c r="H480" s="12">
        <f t="shared" si="53"/>
        <v>1.0879419764279238E-2</v>
      </c>
    </row>
    <row r="481" spans="1:8" x14ac:dyDescent="0.2">
      <c r="A481" s="9"/>
      <c r="B481" s="10" t="s">
        <v>456</v>
      </c>
      <c r="C481" s="11">
        <v>28</v>
      </c>
      <c r="D481" s="11">
        <v>24</v>
      </c>
      <c r="E481" s="12">
        <f t="shared" si="51"/>
        <v>2.5385312783318223E-2</v>
      </c>
      <c r="F481" s="12">
        <f t="shared" si="52"/>
        <v>8.0213903743315516E-3</v>
      </c>
      <c r="G481" s="12">
        <f t="shared" si="54"/>
        <v>-0.14285714285714285</v>
      </c>
      <c r="H481" s="12">
        <f t="shared" si="53"/>
        <v>-3.6264732547597461E-3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2</v>
      </c>
      <c r="E486" s="12" t="str">
        <f t="shared" si="55"/>
        <v/>
      </c>
      <c r="F486" s="12">
        <f t="shared" si="56"/>
        <v>6.6844919786096253E-4</v>
      </c>
      <c r="G486" s="12">
        <f t="shared" si="58"/>
        <v>1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78</v>
      </c>
      <c r="D489" s="11">
        <v>31</v>
      </c>
      <c r="E489" s="12">
        <f t="shared" si="55"/>
        <v>7.0716228467815057E-2</v>
      </c>
      <c r="F489" s="12">
        <f t="shared" si="56"/>
        <v>1.036096256684492E-2</v>
      </c>
      <c r="G489" s="12">
        <f t="shared" si="58"/>
        <v>-0.60256410256410253</v>
      </c>
      <c r="H489" s="12">
        <f t="shared" si="57"/>
        <v>-4.2611060743427021E-2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2</v>
      </c>
      <c r="E491" s="12" t="str">
        <f t="shared" si="55"/>
        <v/>
      </c>
      <c r="F491" s="12">
        <f t="shared" si="56"/>
        <v>6.6844919786096253E-4</v>
      </c>
      <c r="G491" s="12">
        <f t="shared" si="58"/>
        <v>1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1</v>
      </c>
      <c r="D493" s="11">
        <v>14</v>
      </c>
      <c r="E493" s="12">
        <f t="shared" si="55"/>
        <v>9.0661831368993653E-4</v>
      </c>
      <c r="F493" s="12">
        <f t="shared" si="56"/>
        <v>4.6791443850267376E-3</v>
      </c>
      <c r="G493" s="12">
        <f t="shared" si="58"/>
        <v>13</v>
      </c>
      <c r="H493" s="12">
        <f t="shared" si="57"/>
        <v>1.1786038077969175E-2</v>
      </c>
    </row>
    <row r="494" spans="1:8" x14ac:dyDescent="0.2">
      <c r="A494" s="9"/>
      <c r="B494" s="10" t="s">
        <v>469</v>
      </c>
      <c r="C494" s="11">
        <v>2</v>
      </c>
      <c r="D494" s="11">
        <v>14</v>
      </c>
      <c r="E494" s="12">
        <f t="shared" si="55"/>
        <v>1.8132366273798731E-3</v>
      </c>
      <c r="F494" s="12">
        <f t="shared" si="56"/>
        <v>4.6791443850267376E-3</v>
      </c>
      <c r="G494" s="12">
        <f t="shared" si="58"/>
        <v>6</v>
      </c>
      <c r="H494" s="12">
        <f t="shared" si="57"/>
        <v>1.0879419764279238E-2</v>
      </c>
    </row>
    <row r="495" spans="1:8" x14ac:dyDescent="0.2">
      <c r="A495" s="9"/>
      <c r="B495" s="10" t="s">
        <v>470</v>
      </c>
      <c r="C495" s="11">
        <v>0</v>
      </c>
      <c r="D495" s="11">
        <v>1</v>
      </c>
      <c r="E495" s="12" t="str">
        <f t="shared" si="55"/>
        <v/>
      </c>
      <c r="F495" s="12">
        <f t="shared" si="56"/>
        <v>3.3422459893048126E-4</v>
      </c>
      <c r="G495" s="12">
        <f t="shared" si="58"/>
        <v>1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0</v>
      </c>
      <c r="D497" s="11">
        <v>0</v>
      </c>
      <c r="E497" s="12" t="str">
        <f t="shared" si="55"/>
        <v/>
      </c>
      <c r="F497" s="12" t="str">
        <f t="shared" si="56"/>
        <v/>
      </c>
      <c r="G497" s="12" t="str">
        <f t="shared" si="58"/>
        <v xml:space="preserve"> 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3</v>
      </c>
      <c r="D499" s="11">
        <v>15</v>
      </c>
      <c r="E499" s="12">
        <f t="shared" si="55"/>
        <v>2.7198549410698096E-3</v>
      </c>
      <c r="F499" s="12">
        <f t="shared" si="56"/>
        <v>5.0133689839572193E-3</v>
      </c>
      <c r="G499" s="12">
        <f t="shared" si="58"/>
        <v>4</v>
      </c>
      <c r="H499" s="12">
        <f t="shared" si="57"/>
        <v>1.0879419764279238E-2</v>
      </c>
    </row>
    <row r="500" spans="1:8" x14ac:dyDescent="0.2">
      <c r="A500" s="9"/>
      <c r="B500" s="10" t="s">
        <v>475</v>
      </c>
      <c r="C500" s="11">
        <v>2</v>
      </c>
      <c r="D500" s="11">
        <v>3</v>
      </c>
      <c r="E500" s="12">
        <f t="shared" si="55"/>
        <v>1.8132366273798731E-3</v>
      </c>
      <c r="F500" s="12">
        <f t="shared" si="56"/>
        <v>1.002673796791444E-3</v>
      </c>
      <c r="G500" s="12">
        <f t="shared" si="58"/>
        <v>0.5</v>
      </c>
      <c r="H500" s="12">
        <f t="shared" si="57"/>
        <v>9.0661831368993653E-4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102</v>
      </c>
      <c r="E504" s="12" t="str">
        <f t="shared" si="55"/>
        <v/>
      </c>
      <c r="F504" s="12">
        <f t="shared" si="56"/>
        <v>3.4090909090909088E-2</v>
      </c>
      <c r="G504" s="12">
        <f t="shared" si="58"/>
        <v>1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13</v>
      </c>
      <c r="E506" s="12" t="str">
        <f t="shared" si="55"/>
        <v/>
      </c>
      <c r="F506" s="12">
        <f t="shared" si="56"/>
        <v>4.3449197860962567E-3</v>
      </c>
      <c r="G506" s="12">
        <f t="shared" si="58"/>
        <v>1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1</v>
      </c>
      <c r="E507" s="12" t="str">
        <f t="shared" si="55"/>
        <v/>
      </c>
      <c r="F507" s="12">
        <f t="shared" si="56"/>
        <v>3.3422459893048126E-4</v>
      </c>
      <c r="G507" s="12">
        <f t="shared" si="58"/>
        <v>1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3</v>
      </c>
      <c r="E508" s="12" t="str">
        <f t="shared" si="55"/>
        <v/>
      </c>
      <c r="F508" s="12">
        <f t="shared" si="56"/>
        <v>1.002673796791444E-3</v>
      </c>
      <c r="G508" s="12">
        <f t="shared" si="58"/>
        <v>1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1</v>
      </c>
      <c r="D510" s="11">
        <v>3</v>
      </c>
      <c r="E510" s="12">
        <f t="shared" si="55"/>
        <v>9.0661831368993653E-4</v>
      </c>
      <c r="F510" s="12">
        <f t="shared" si="56"/>
        <v>1.002673796791444E-3</v>
      </c>
      <c r="G510" s="12">
        <f t="shared" si="58"/>
        <v>2</v>
      </c>
      <c r="H510" s="12">
        <f t="shared" si="57"/>
        <v>1.8132366273798731E-3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2</v>
      </c>
      <c r="D520" s="11">
        <v>95</v>
      </c>
      <c r="E520" s="12">
        <f t="shared" si="55"/>
        <v>1.8132366273798731E-3</v>
      </c>
      <c r="F520" s="12">
        <f t="shared" si="56"/>
        <v>3.1751336898395724E-2</v>
      </c>
      <c r="G520" s="12">
        <f t="shared" si="58"/>
        <v>46.5</v>
      </c>
      <c r="H520" s="12">
        <f t="shared" si="57"/>
        <v>8.4315503173164094E-2</v>
      </c>
    </row>
    <row r="521" spans="1:8" x14ac:dyDescent="0.2">
      <c r="A521" s="9"/>
      <c r="B521" s="10" t="s">
        <v>496</v>
      </c>
      <c r="C521" s="11">
        <v>0</v>
      </c>
      <c r="D521" s="11">
        <v>1</v>
      </c>
      <c r="E521" s="12" t="str">
        <f t="shared" si="55"/>
        <v/>
      </c>
      <c r="F521" s="12">
        <f t="shared" si="56"/>
        <v>3.3422459893048126E-4</v>
      </c>
      <c r="G521" s="12">
        <f t="shared" si="58"/>
        <v>1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1</v>
      </c>
      <c r="D525" s="11">
        <v>7</v>
      </c>
      <c r="E525" s="12">
        <f t="shared" si="55"/>
        <v>9.0661831368993653E-4</v>
      </c>
      <c r="F525" s="12">
        <f t="shared" si="56"/>
        <v>2.3395721925133688E-3</v>
      </c>
      <c r="G525" s="12">
        <f t="shared" si="58"/>
        <v>6</v>
      </c>
      <c r="H525" s="12">
        <f t="shared" si="57"/>
        <v>5.4397098821396192E-3</v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66</v>
      </c>
      <c r="D527" s="11">
        <v>155</v>
      </c>
      <c r="E527" s="12">
        <f t="shared" si="55"/>
        <v>5.9836808703535811E-2</v>
      </c>
      <c r="F527" s="12">
        <f t="shared" si="56"/>
        <v>5.1804812834224598E-2</v>
      </c>
      <c r="G527" s="12">
        <f t="shared" si="58"/>
        <v>1.3484848484848484</v>
      </c>
      <c r="H527" s="12">
        <f t="shared" si="57"/>
        <v>8.0689029918404348E-2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1</v>
      </c>
      <c r="D534" s="11">
        <v>0</v>
      </c>
      <c r="E534" s="12">
        <f t="shared" si="55"/>
        <v>9.0661831368993653E-4</v>
      </c>
      <c r="F534" s="12" t="str">
        <f t="shared" si="56"/>
        <v/>
      </c>
      <c r="G534" s="12">
        <f t="shared" si="58"/>
        <v>-1</v>
      </c>
      <c r="H534" s="12">
        <f t="shared" si="57"/>
        <v>-9.0661831368993653E-4</v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9</v>
      </c>
      <c r="E539" s="12" t="str">
        <f t="shared" si="55"/>
        <v/>
      </c>
      <c r="F539" s="12">
        <f t="shared" si="56"/>
        <v>3.0080213903743314E-3</v>
      </c>
      <c r="G539" s="12">
        <f t="shared" si="58"/>
        <v>1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2</v>
      </c>
      <c r="D542" s="11">
        <v>9</v>
      </c>
      <c r="E542" s="12">
        <f t="shared" si="55"/>
        <v>1.8132366273798731E-3</v>
      </c>
      <c r="F542" s="12">
        <f t="shared" si="56"/>
        <v>3.0080213903743314E-3</v>
      </c>
      <c r="G542" s="12">
        <f t="shared" si="58"/>
        <v>3.5</v>
      </c>
      <c r="H542" s="12">
        <f t="shared" si="57"/>
        <v>6.3463281958295557E-3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3</v>
      </c>
      <c r="E544" s="12" t="str">
        <f t="shared" si="55"/>
        <v/>
      </c>
      <c r="F544" s="12">
        <f t="shared" si="56"/>
        <v>1.002673796791444E-3</v>
      </c>
      <c r="G544" s="12">
        <f t="shared" si="58"/>
        <v>1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4</v>
      </c>
      <c r="D545" s="11">
        <v>20</v>
      </c>
      <c r="E545" s="12">
        <f t="shared" si="55"/>
        <v>3.6264732547597461E-3</v>
      </c>
      <c r="F545" s="12">
        <f t="shared" si="56"/>
        <v>6.6844919786096255E-3</v>
      </c>
      <c r="G545" s="12">
        <f t="shared" si="58"/>
        <v>4</v>
      </c>
      <c r="H545" s="12">
        <f t="shared" si="57"/>
        <v>1.4505893019038985E-2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92</v>
      </c>
      <c r="E547" s="12" t="str">
        <f t="shared" si="55"/>
        <v/>
      </c>
      <c r="F547" s="12">
        <f t="shared" si="56"/>
        <v>3.074866310160428E-2</v>
      </c>
      <c r="G547" s="12">
        <f t="shared" si="58"/>
        <v>1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2</v>
      </c>
      <c r="D548" s="11">
        <v>28</v>
      </c>
      <c r="E548" s="12">
        <f t="shared" ref="E548:E585" si="59">+IF(C548=0,"",C548/C$356)</f>
        <v>1.8132366273798731E-3</v>
      </c>
      <c r="F548" s="12">
        <f t="shared" ref="F548:F585" si="60">+IF(D548=0,"",D548/D$356)</f>
        <v>9.3582887700534752E-3</v>
      </c>
      <c r="G548" s="12">
        <f t="shared" si="58"/>
        <v>13</v>
      </c>
      <c r="H548" s="12">
        <f t="shared" ref="H548:H585" si="61">+IF(OR(AND(E548=""),(G548="")),"",E548*G548)</f>
        <v>2.357207615593835E-2</v>
      </c>
    </row>
    <row r="549" spans="1:8" x14ac:dyDescent="0.2">
      <c r="A549" s="9"/>
      <c r="B549" s="10" t="s">
        <v>524</v>
      </c>
      <c r="C549" s="11">
        <v>0</v>
      </c>
      <c r="D549" s="11">
        <v>5</v>
      </c>
      <c r="E549" s="12" t="str">
        <f t="shared" si="59"/>
        <v/>
      </c>
      <c r="F549" s="12">
        <f t="shared" si="60"/>
        <v>1.6711229946524064E-3</v>
      </c>
      <c r="G549" s="12">
        <f t="shared" ref="G549:G585" si="62">+IF(AND(C549=0,D549=0)," ",IF(C549=0,1,IF(D549=0,-1,(D549-C549)/C549)))</f>
        <v>1</v>
      </c>
      <c r="H549" s="12" t="str">
        <f t="shared" si="61"/>
        <v/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7</v>
      </c>
      <c r="E551" s="12" t="str">
        <f t="shared" si="59"/>
        <v/>
      </c>
      <c r="F551" s="12">
        <f t="shared" si="60"/>
        <v>2.3395721925133688E-3</v>
      </c>
      <c r="G551" s="12">
        <f t="shared" si="62"/>
        <v>1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147</v>
      </c>
      <c r="E552" s="12" t="str">
        <f t="shared" si="59"/>
        <v/>
      </c>
      <c r="F552" s="12">
        <f t="shared" si="60"/>
        <v>4.9131016042780751E-2</v>
      </c>
      <c r="G552" s="12">
        <f t="shared" si="62"/>
        <v>1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14</v>
      </c>
      <c r="E555" s="12" t="str">
        <f t="shared" si="59"/>
        <v/>
      </c>
      <c r="F555" s="12">
        <f t="shared" si="60"/>
        <v>4.6791443850267376E-3</v>
      </c>
      <c r="G555" s="12">
        <f t="shared" si="62"/>
        <v>1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0</v>
      </c>
      <c r="D558" s="11">
        <v>0</v>
      </c>
      <c r="E558" s="12" t="str">
        <f t="shared" si="59"/>
        <v/>
      </c>
      <c r="F558" s="12" t="str">
        <f t="shared" si="60"/>
        <v/>
      </c>
      <c r="G558" s="12" t="str">
        <f t="shared" si="62"/>
        <v xml:space="preserve"> </v>
      </c>
      <c r="H558" s="12" t="str">
        <f t="shared" si="61"/>
        <v/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0</v>
      </c>
      <c r="D561" s="11">
        <v>0</v>
      </c>
      <c r="E561" s="12" t="str">
        <f t="shared" si="59"/>
        <v/>
      </c>
      <c r="F561" s="12" t="str">
        <f t="shared" si="60"/>
        <v/>
      </c>
      <c r="G561" s="12" t="str">
        <f t="shared" si="62"/>
        <v xml:space="preserve"> </v>
      </c>
      <c r="H561" s="12" t="str">
        <f t="shared" si="61"/>
        <v/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6</v>
      </c>
      <c r="D564" s="11">
        <v>2</v>
      </c>
      <c r="E564" s="12">
        <f t="shared" si="59"/>
        <v>5.4397098821396192E-3</v>
      </c>
      <c r="F564" s="12">
        <f t="shared" si="60"/>
        <v>6.6844919786096253E-4</v>
      </c>
      <c r="G564" s="12">
        <f t="shared" si="62"/>
        <v>-0.66666666666666663</v>
      </c>
      <c r="H564" s="12">
        <f t="shared" si="61"/>
        <v>-3.6264732547597461E-3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3</v>
      </c>
      <c r="D566" s="11">
        <v>5</v>
      </c>
      <c r="E566" s="12">
        <f t="shared" si="59"/>
        <v>2.7198549410698096E-3</v>
      </c>
      <c r="F566" s="12">
        <f t="shared" si="60"/>
        <v>1.6711229946524064E-3</v>
      </c>
      <c r="G566" s="12">
        <f t="shared" si="62"/>
        <v>0.66666666666666663</v>
      </c>
      <c r="H566" s="12">
        <f t="shared" si="61"/>
        <v>1.8132366273798731E-3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6</v>
      </c>
      <c r="D569" s="11">
        <v>6</v>
      </c>
      <c r="E569" s="12">
        <f t="shared" si="59"/>
        <v>5.4397098821396192E-3</v>
      </c>
      <c r="F569" s="12">
        <f t="shared" si="60"/>
        <v>2.0053475935828879E-3</v>
      </c>
      <c r="G569" s="12">
        <f t="shared" si="62"/>
        <v>0</v>
      </c>
      <c r="H569" s="12">
        <f t="shared" si="61"/>
        <v>0</v>
      </c>
    </row>
    <row r="570" spans="1:8" ht="25.5" x14ac:dyDescent="0.2">
      <c r="A570" s="9"/>
      <c r="B570" s="10" t="s">
        <v>545</v>
      </c>
      <c r="C570" s="11">
        <v>0</v>
      </c>
      <c r="D570" s="11">
        <v>16</v>
      </c>
      <c r="E570" s="12" t="str">
        <f t="shared" si="59"/>
        <v/>
      </c>
      <c r="F570" s="12">
        <f t="shared" si="60"/>
        <v>5.3475935828877002E-3</v>
      </c>
      <c r="G570" s="12">
        <f t="shared" si="62"/>
        <v>1</v>
      </c>
      <c r="H570" s="12" t="str">
        <f t="shared" si="61"/>
        <v/>
      </c>
    </row>
    <row r="571" spans="1:8" x14ac:dyDescent="0.2">
      <c r="A571" s="9"/>
      <c r="B571" s="10" t="s">
        <v>546</v>
      </c>
      <c r="C571" s="11">
        <v>12</v>
      </c>
      <c r="D571" s="11">
        <v>74</v>
      </c>
      <c r="E571" s="12">
        <f t="shared" si="59"/>
        <v>1.0879419764279238E-2</v>
      </c>
      <c r="F571" s="12">
        <f t="shared" si="60"/>
        <v>2.4732620320855617E-2</v>
      </c>
      <c r="G571" s="12">
        <f t="shared" si="62"/>
        <v>5.166666666666667</v>
      </c>
      <c r="H571" s="12">
        <f t="shared" si="61"/>
        <v>5.6210335448776065E-2</v>
      </c>
    </row>
    <row r="572" spans="1:8" x14ac:dyDescent="0.2">
      <c r="A572" s="9"/>
      <c r="B572" s="10" t="s">
        <v>547</v>
      </c>
      <c r="C572" s="11">
        <v>0</v>
      </c>
      <c r="D572" s="11">
        <v>1</v>
      </c>
      <c r="E572" s="12" t="str">
        <f t="shared" si="59"/>
        <v/>
      </c>
      <c r="F572" s="12">
        <f t="shared" si="60"/>
        <v>3.3422459893048126E-4</v>
      </c>
      <c r="G572" s="12">
        <f t="shared" si="62"/>
        <v>1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10</v>
      </c>
      <c r="D578" s="11">
        <v>33</v>
      </c>
      <c r="E578" s="12">
        <f t="shared" si="59"/>
        <v>9.0661831368993653E-3</v>
      </c>
      <c r="F578" s="12">
        <f t="shared" si="60"/>
        <v>1.1029411764705883E-2</v>
      </c>
      <c r="G578" s="12">
        <f t="shared" si="62"/>
        <v>2.2999999999999998</v>
      </c>
      <c r="H578" s="12">
        <f t="shared" si="61"/>
        <v>2.085222121486854E-2</v>
      </c>
    </row>
    <row r="579" spans="1:8" x14ac:dyDescent="0.2">
      <c r="A579" s="9"/>
      <c r="B579" s="10" t="s">
        <v>554</v>
      </c>
      <c r="C579" s="11">
        <v>0</v>
      </c>
      <c r="D579" s="11">
        <v>1</v>
      </c>
      <c r="E579" s="12" t="str">
        <f t="shared" si="59"/>
        <v/>
      </c>
      <c r="F579" s="12">
        <f t="shared" si="60"/>
        <v>3.3422459893048126E-4</v>
      </c>
      <c r="G579" s="12">
        <f t="shared" si="62"/>
        <v>1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1</v>
      </c>
      <c r="E581" s="12" t="str">
        <f t="shared" si="59"/>
        <v/>
      </c>
      <c r="F581" s="12">
        <f t="shared" si="60"/>
        <v>3.3422459893048126E-4</v>
      </c>
      <c r="G581" s="12">
        <f t="shared" si="62"/>
        <v>1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12</v>
      </c>
      <c r="E583" s="12" t="str">
        <f t="shared" si="59"/>
        <v/>
      </c>
      <c r="F583" s="12">
        <f t="shared" si="60"/>
        <v>4.0106951871657758E-3</v>
      </c>
      <c r="G583" s="12">
        <f t="shared" si="62"/>
        <v>1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315</v>
      </c>
      <c r="D591" s="28">
        <f>SUM(D592:D618)</f>
        <v>471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0.49523809523809526</v>
      </c>
      <c r="H591" s="30">
        <f t="shared" ref="H591:H618" si="65">+IF(OR(AND(E591=""),(G591="")),"",E591*G591)</f>
        <v>0.49523809523809526</v>
      </c>
    </row>
    <row r="592" spans="1:8" x14ac:dyDescent="0.2">
      <c r="A592" s="9"/>
      <c r="B592" s="10" t="s">
        <v>561</v>
      </c>
      <c r="C592" s="11">
        <v>9</v>
      </c>
      <c r="D592" s="11">
        <v>0</v>
      </c>
      <c r="E592" s="12">
        <f t="shared" si="63"/>
        <v>2.8571428571428571E-2</v>
      </c>
      <c r="F592" s="12" t="str">
        <f t="shared" si="64"/>
        <v/>
      </c>
      <c r="G592" s="12">
        <f t="shared" ref="G592:G618" si="66">+IF(AND(C592=0,D592=0)," ",IF(C592=0,1,IF(D592=0,-1,(D592-C592)/C592)))</f>
        <v>-1</v>
      </c>
      <c r="H592" s="12">
        <f t="shared" si="65"/>
        <v>-2.8571428571428571E-2</v>
      </c>
    </row>
    <row r="593" spans="1:8" x14ac:dyDescent="0.2">
      <c r="A593" s="9"/>
      <c r="B593" s="10" t="s">
        <v>562</v>
      </c>
      <c r="C593" s="11">
        <v>0</v>
      </c>
      <c r="D593" s="11">
        <v>35</v>
      </c>
      <c r="E593" s="12" t="str">
        <f t="shared" si="63"/>
        <v/>
      </c>
      <c r="F593" s="12">
        <f t="shared" si="64"/>
        <v>7.4309978768577492E-2</v>
      </c>
      <c r="G593" s="12">
        <f t="shared" si="66"/>
        <v>1</v>
      </c>
      <c r="H593" s="12" t="str">
        <f t="shared" si="65"/>
        <v/>
      </c>
    </row>
    <row r="594" spans="1:8" ht="25.5" x14ac:dyDescent="0.2">
      <c r="A594" s="9"/>
      <c r="B594" s="10" t="s">
        <v>563</v>
      </c>
      <c r="C594" s="11">
        <v>3</v>
      </c>
      <c r="D594" s="11">
        <v>68</v>
      </c>
      <c r="E594" s="12">
        <f t="shared" si="63"/>
        <v>9.5238095238095247E-3</v>
      </c>
      <c r="F594" s="12">
        <f t="shared" si="64"/>
        <v>0.14437367303609341</v>
      </c>
      <c r="G594" s="12">
        <f t="shared" si="66"/>
        <v>21.666666666666668</v>
      </c>
      <c r="H594" s="12">
        <f t="shared" si="65"/>
        <v>0.20634920634920637</v>
      </c>
    </row>
    <row r="595" spans="1:8" x14ac:dyDescent="0.2">
      <c r="A595" s="9"/>
      <c r="B595" s="10" t="s">
        <v>564</v>
      </c>
      <c r="C595" s="11">
        <v>164</v>
      </c>
      <c r="D595" s="11">
        <v>37</v>
      </c>
      <c r="E595" s="12">
        <f t="shared" si="63"/>
        <v>0.52063492063492067</v>
      </c>
      <c r="F595" s="12">
        <f t="shared" si="64"/>
        <v>7.8556263269639062E-2</v>
      </c>
      <c r="G595" s="12">
        <f t="shared" si="66"/>
        <v>-0.77439024390243905</v>
      </c>
      <c r="H595" s="12">
        <f t="shared" si="65"/>
        <v>-0.40317460317460324</v>
      </c>
    </row>
    <row r="596" spans="1:8" x14ac:dyDescent="0.2">
      <c r="A596" s="9"/>
      <c r="B596" s="10" t="s">
        <v>565</v>
      </c>
      <c r="C596" s="11">
        <v>1</v>
      </c>
      <c r="D596" s="11">
        <v>4</v>
      </c>
      <c r="E596" s="12">
        <f t="shared" si="63"/>
        <v>3.1746031746031746E-3</v>
      </c>
      <c r="F596" s="12">
        <f t="shared" si="64"/>
        <v>8.4925690021231421E-3</v>
      </c>
      <c r="G596" s="12">
        <f t="shared" si="66"/>
        <v>3</v>
      </c>
      <c r="H596" s="12">
        <f t="shared" si="65"/>
        <v>9.5238095238095247E-3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2</v>
      </c>
      <c r="D598" s="11">
        <v>4</v>
      </c>
      <c r="E598" s="12">
        <f t="shared" si="63"/>
        <v>6.3492063492063492E-3</v>
      </c>
      <c r="F598" s="12">
        <f t="shared" si="64"/>
        <v>8.4925690021231421E-3</v>
      </c>
      <c r="G598" s="12">
        <f t="shared" si="66"/>
        <v>1</v>
      </c>
      <c r="H598" s="12">
        <f t="shared" si="65"/>
        <v>6.3492063492063492E-3</v>
      </c>
    </row>
    <row r="599" spans="1:8" x14ac:dyDescent="0.2">
      <c r="A599" s="9"/>
      <c r="B599" s="10" t="s">
        <v>568</v>
      </c>
      <c r="C599" s="11">
        <v>0</v>
      </c>
      <c r="D599" s="11">
        <v>4</v>
      </c>
      <c r="E599" s="12" t="str">
        <f t="shared" si="63"/>
        <v/>
      </c>
      <c r="F599" s="12">
        <f t="shared" si="64"/>
        <v>8.4925690021231421E-3</v>
      </c>
      <c r="G599" s="12">
        <f t="shared" si="66"/>
        <v>1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0</v>
      </c>
      <c r="D602" s="11">
        <v>7</v>
      </c>
      <c r="E602" s="12" t="str">
        <f t="shared" si="63"/>
        <v/>
      </c>
      <c r="F602" s="12">
        <f t="shared" si="64"/>
        <v>1.4861995753715499E-2</v>
      </c>
      <c r="G602" s="12">
        <f t="shared" si="66"/>
        <v>1</v>
      </c>
      <c r="H602" s="12" t="str">
        <f t="shared" si="65"/>
        <v/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5</v>
      </c>
      <c r="E604" s="12" t="str">
        <f t="shared" si="63"/>
        <v/>
      </c>
      <c r="F604" s="12">
        <f t="shared" si="64"/>
        <v>1.0615711252653927E-2</v>
      </c>
      <c r="G604" s="12">
        <f t="shared" si="66"/>
        <v>1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21</v>
      </c>
      <c r="D606" s="11">
        <v>70</v>
      </c>
      <c r="E606" s="12">
        <f t="shared" si="63"/>
        <v>6.6666666666666666E-2</v>
      </c>
      <c r="F606" s="12">
        <f t="shared" si="64"/>
        <v>0.14861995753715498</v>
      </c>
      <c r="G606" s="12">
        <f t="shared" si="66"/>
        <v>2.3333333333333335</v>
      </c>
      <c r="H606" s="12">
        <f t="shared" si="65"/>
        <v>0.15555555555555556</v>
      </c>
    </row>
    <row r="607" spans="1:8" x14ac:dyDescent="0.2">
      <c r="A607" s="9"/>
      <c r="B607" s="10" t="s">
        <v>576</v>
      </c>
      <c r="C607" s="11">
        <v>0</v>
      </c>
      <c r="D607" s="11">
        <v>1</v>
      </c>
      <c r="E607" s="12" t="str">
        <f t="shared" si="63"/>
        <v/>
      </c>
      <c r="F607" s="12">
        <f t="shared" si="64"/>
        <v>2.1231422505307855E-3</v>
      </c>
      <c r="G607" s="12">
        <f t="shared" si="66"/>
        <v>1</v>
      </c>
      <c r="H607" s="12" t="str">
        <f t="shared" si="65"/>
        <v/>
      </c>
    </row>
    <row r="608" spans="1:8" x14ac:dyDescent="0.2">
      <c r="A608" s="9"/>
      <c r="B608" s="10" t="s">
        <v>577</v>
      </c>
      <c r="C608" s="11">
        <v>4</v>
      </c>
      <c r="D608" s="11">
        <v>3</v>
      </c>
      <c r="E608" s="12">
        <f t="shared" si="63"/>
        <v>1.2698412698412698E-2</v>
      </c>
      <c r="F608" s="12">
        <f t="shared" si="64"/>
        <v>6.369426751592357E-3</v>
      </c>
      <c r="G608" s="12">
        <f t="shared" si="66"/>
        <v>-0.25</v>
      </c>
      <c r="H608" s="12">
        <f t="shared" si="65"/>
        <v>-3.1746031746031746E-3</v>
      </c>
    </row>
    <row r="609" spans="1:8" x14ac:dyDescent="0.2">
      <c r="A609" s="9"/>
      <c r="B609" s="10" t="s">
        <v>578</v>
      </c>
      <c r="C609" s="11">
        <v>29</v>
      </c>
      <c r="D609" s="11">
        <v>69</v>
      </c>
      <c r="E609" s="12">
        <f t="shared" si="63"/>
        <v>9.2063492063492069E-2</v>
      </c>
      <c r="F609" s="12">
        <f t="shared" si="64"/>
        <v>0.1464968152866242</v>
      </c>
      <c r="G609" s="12">
        <f t="shared" si="66"/>
        <v>1.3793103448275863</v>
      </c>
      <c r="H609" s="12">
        <f t="shared" si="65"/>
        <v>0.126984126984127</v>
      </c>
    </row>
    <row r="610" spans="1:8" x14ac:dyDescent="0.2">
      <c r="A610" s="9"/>
      <c r="B610" s="10" t="s">
        <v>579</v>
      </c>
      <c r="C610" s="11">
        <v>16</v>
      </c>
      <c r="D610" s="11">
        <v>4</v>
      </c>
      <c r="E610" s="12">
        <f t="shared" si="63"/>
        <v>5.0793650793650794E-2</v>
      </c>
      <c r="F610" s="12">
        <f t="shared" si="64"/>
        <v>8.4925690021231421E-3</v>
      </c>
      <c r="G610" s="12">
        <f t="shared" si="66"/>
        <v>-0.75</v>
      </c>
      <c r="H610" s="12">
        <f t="shared" si="65"/>
        <v>-3.8095238095238099E-2</v>
      </c>
    </row>
    <row r="611" spans="1:8" x14ac:dyDescent="0.2">
      <c r="A611" s="9"/>
      <c r="B611" s="10" t="s">
        <v>580</v>
      </c>
      <c r="C611" s="11">
        <v>0</v>
      </c>
      <c r="D611" s="11">
        <v>7</v>
      </c>
      <c r="E611" s="12" t="str">
        <f t="shared" si="63"/>
        <v/>
      </c>
      <c r="F611" s="12">
        <f t="shared" si="64"/>
        <v>1.4861995753715499E-2</v>
      </c>
      <c r="G611" s="12">
        <f t="shared" si="66"/>
        <v>1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0</v>
      </c>
      <c r="D612" s="11">
        <v>0</v>
      </c>
      <c r="E612" s="12" t="str">
        <f t="shared" si="63"/>
        <v/>
      </c>
      <c r="F612" s="12" t="str">
        <f t="shared" si="64"/>
        <v/>
      </c>
      <c r="G612" s="12" t="str">
        <f t="shared" si="66"/>
        <v xml:space="preserve"> 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4</v>
      </c>
      <c r="D614" s="11">
        <v>42</v>
      </c>
      <c r="E614" s="12">
        <f t="shared" si="63"/>
        <v>1.2698412698412698E-2</v>
      </c>
      <c r="F614" s="12">
        <f t="shared" si="64"/>
        <v>8.9171974522292988E-2</v>
      </c>
      <c r="G614" s="12">
        <f t="shared" si="66"/>
        <v>9.5</v>
      </c>
      <c r="H614" s="12">
        <f t="shared" si="65"/>
        <v>0.12063492063492064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1</v>
      </c>
      <c r="E616" s="12" t="str">
        <f t="shared" si="63"/>
        <v/>
      </c>
      <c r="F616" s="12">
        <f t="shared" si="64"/>
        <v>2.1231422505307855E-3</v>
      </c>
      <c r="G616" s="12">
        <f t="shared" si="66"/>
        <v>1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1</v>
      </c>
      <c r="D617" s="11">
        <v>19</v>
      </c>
      <c r="E617" s="12">
        <f t="shared" si="63"/>
        <v>3.1746031746031746E-3</v>
      </c>
      <c r="F617" s="12">
        <f t="shared" si="64"/>
        <v>4.0339702760084924E-2</v>
      </c>
      <c r="G617" s="12">
        <f t="shared" si="66"/>
        <v>18</v>
      </c>
      <c r="H617" s="12">
        <f t="shared" si="65"/>
        <v>5.7142857142857141E-2</v>
      </c>
    </row>
    <row r="618" spans="1:8" ht="25.5" x14ac:dyDescent="0.2">
      <c r="A618" s="9"/>
      <c r="B618" s="10" t="s">
        <v>587</v>
      </c>
      <c r="C618" s="11">
        <v>61</v>
      </c>
      <c r="D618" s="11">
        <v>91</v>
      </c>
      <c r="E618" s="12">
        <f t="shared" si="63"/>
        <v>0.19365079365079366</v>
      </c>
      <c r="F618" s="12">
        <f t="shared" si="64"/>
        <v>0.1932059447983015</v>
      </c>
      <c r="G618" s="12">
        <f t="shared" si="66"/>
        <v>0.49180327868852458</v>
      </c>
      <c r="H618" s="12">
        <f t="shared" si="65"/>
        <v>9.5238095238095233E-2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67" priority="8" operator="equal">
      <formula>"NUEVA"</formula>
    </cfRule>
  </conditionalFormatting>
  <conditionalFormatting sqref="A19">
    <cfRule type="cellIs" dxfId="139" priority="5" operator="equal">
      <formula>"NUEVA"</formula>
    </cfRule>
  </conditionalFormatting>
  <conditionalFormatting sqref="A76">
    <cfRule type="cellIs" dxfId="105" priority="4" operator="equal">
      <formula>"NUEVA"</formula>
    </cfRule>
  </conditionalFormatting>
  <conditionalFormatting sqref="A177">
    <cfRule type="cellIs" dxfId="71" priority="3" operator="equal">
      <formula>"NUEVA"</formula>
    </cfRule>
  </conditionalFormatting>
  <conditionalFormatting sqref="A356">
    <cfRule type="cellIs" dxfId="37" priority="2" operator="equal">
      <formula>"NUEVA"</formula>
    </cfRule>
  </conditionalFormatting>
  <conditionalFormatting sqref="A591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596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597</v>
      </c>
      <c r="C8" s="28">
        <f>+C19+C76+C177+C356+C591</f>
        <v>42790</v>
      </c>
      <c r="D8" s="28">
        <f>+D19+D76+D177+D356+D591</f>
        <v>70631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0.6506426735218509</v>
      </c>
      <c r="H8" s="30">
        <f t="shared" ref="H8:H13" si="1">+IF(OR(AND(E8=""),(G8="")),"",E8*G8)</f>
        <v>0.6506426735218509</v>
      </c>
    </row>
    <row r="9" spans="1:8" x14ac:dyDescent="0.2">
      <c r="A9" s="9"/>
      <c r="B9" s="10" t="s">
        <v>6</v>
      </c>
      <c r="C9" s="11">
        <f>+C19</f>
        <v>116</v>
      </c>
      <c r="D9" s="11">
        <f>+D19</f>
        <v>182</v>
      </c>
      <c r="E9" s="12">
        <f t="shared" ref="E9:F13" si="2">+C9/C$8</f>
        <v>2.7109137648983405E-3</v>
      </c>
      <c r="F9" s="12">
        <f t="shared" si="2"/>
        <v>2.5767722388186491E-3</v>
      </c>
      <c r="G9" s="12">
        <f t="shared" si="0"/>
        <v>0.56896551724137934</v>
      </c>
      <c r="H9" s="12">
        <f t="shared" si="1"/>
        <v>1.5424164524421593E-3</v>
      </c>
    </row>
    <row r="10" spans="1:8" ht="25.5" x14ac:dyDescent="0.2">
      <c r="A10" s="9"/>
      <c r="B10" s="10" t="s">
        <v>7</v>
      </c>
      <c r="C10" s="11">
        <f>+C76</f>
        <v>1900</v>
      </c>
      <c r="D10" s="11">
        <f>+D76</f>
        <v>6184</v>
      </c>
      <c r="E10" s="12">
        <f t="shared" si="2"/>
        <v>4.4402897873334894E-2</v>
      </c>
      <c r="F10" s="12">
        <f t="shared" si="2"/>
        <v>8.7553623762936961E-2</v>
      </c>
      <c r="G10" s="12">
        <f t="shared" si="0"/>
        <v>2.2547368421052632</v>
      </c>
      <c r="H10" s="12">
        <f t="shared" si="1"/>
        <v>0.10011684973124563</v>
      </c>
    </row>
    <row r="11" spans="1:8" ht="25.5" x14ac:dyDescent="0.2">
      <c r="A11" s="9"/>
      <c r="B11" s="10" t="s">
        <v>8</v>
      </c>
      <c r="C11" s="11">
        <f>+C177</f>
        <v>8053</v>
      </c>
      <c r="D11" s="11">
        <f>+D177</f>
        <v>12334</v>
      </c>
      <c r="E11" s="12">
        <f t="shared" si="2"/>
        <v>0.18819817714419257</v>
      </c>
      <c r="F11" s="12">
        <f t="shared" si="2"/>
        <v>0.17462587249224845</v>
      </c>
      <c r="G11" s="12">
        <f t="shared" si="0"/>
        <v>0.53160312926859554</v>
      </c>
      <c r="H11" s="12">
        <f t="shared" si="1"/>
        <v>0.10004673989249825</v>
      </c>
    </row>
    <row r="12" spans="1:8" ht="25.5" x14ac:dyDescent="0.2">
      <c r="A12" s="9"/>
      <c r="B12" s="10" t="s">
        <v>9</v>
      </c>
      <c r="C12" s="11">
        <f>+C356</f>
        <v>24817</v>
      </c>
      <c r="D12" s="11">
        <f>+D356</f>
        <v>41474</v>
      </c>
      <c r="E12" s="12">
        <f t="shared" si="2"/>
        <v>0.57997195606450103</v>
      </c>
      <c r="F12" s="12">
        <f t="shared" si="2"/>
        <v>0.58719259248771782</v>
      </c>
      <c r="G12" s="12">
        <f t="shared" si="0"/>
        <v>0.67119313373896927</v>
      </c>
      <c r="H12" s="12">
        <f t="shared" si="1"/>
        <v>0.38927319467165222</v>
      </c>
    </row>
    <row r="13" spans="1:8" ht="25.5" x14ac:dyDescent="0.2">
      <c r="A13" s="9"/>
      <c r="B13" s="10" t="s">
        <v>10</v>
      </c>
      <c r="C13" s="11">
        <f>+C591</f>
        <v>7904</v>
      </c>
      <c r="D13" s="11">
        <f>+D591</f>
        <v>10457</v>
      </c>
      <c r="E13" s="12">
        <f t="shared" si="2"/>
        <v>0.18471605515307316</v>
      </c>
      <c r="F13" s="12">
        <f t="shared" si="2"/>
        <v>0.1480511390182781</v>
      </c>
      <c r="G13" s="12">
        <f t="shared" si="0"/>
        <v>0.323001012145749</v>
      </c>
      <c r="H13" s="12">
        <f t="shared" si="1"/>
        <v>5.9663472774012627E-2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116</v>
      </c>
      <c r="D19" s="28">
        <f>SUM(D20:D70)</f>
        <v>182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0.56896551724137934</v>
      </c>
      <c r="H19" s="30">
        <f t="shared" ref="H19:H50" si="5">+IF(OR(AND(E19=""),(G19="")),"",E19*G19)</f>
        <v>0.56896551724137934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1</v>
      </c>
      <c r="D23" s="11">
        <v>0</v>
      </c>
      <c r="E23" s="12">
        <f t="shared" si="3"/>
        <v>8.6206896551724137E-3</v>
      </c>
      <c r="F23" s="12" t="str">
        <f t="shared" si="4"/>
        <v/>
      </c>
      <c r="G23" s="12">
        <f t="shared" si="6"/>
        <v>-1</v>
      </c>
      <c r="H23" s="12">
        <f t="shared" si="5"/>
        <v>-8.6206896551724137E-3</v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1</v>
      </c>
      <c r="E26" s="12" t="str">
        <f t="shared" si="3"/>
        <v/>
      </c>
      <c r="F26" s="12">
        <f t="shared" si="4"/>
        <v>5.4945054945054949E-3</v>
      </c>
      <c r="G26" s="12">
        <f t="shared" si="6"/>
        <v>1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3</v>
      </c>
      <c r="D27" s="11">
        <v>0</v>
      </c>
      <c r="E27" s="12">
        <f t="shared" si="3"/>
        <v>2.5862068965517241E-2</v>
      </c>
      <c r="F27" s="12" t="str">
        <f t="shared" si="4"/>
        <v/>
      </c>
      <c r="G27" s="12">
        <f t="shared" si="6"/>
        <v>-1</v>
      </c>
      <c r="H27" s="12">
        <f t="shared" si="5"/>
        <v>-2.5862068965517241E-2</v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1</v>
      </c>
      <c r="E29" s="12" t="str">
        <f t="shared" si="3"/>
        <v/>
      </c>
      <c r="F29" s="12">
        <f t="shared" si="4"/>
        <v>5.4945054945054949E-3</v>
      </c>
      <c r="G29" s="12">
        <f t="shared" si="6"/>
        <v>1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14</v>
      </c>
      <c r="D30" s="11">
        <v>32</v>
      </c>
      <c r="E30" s="12">
        <f t="shared" si="3"/>
        <v>0.1206896551724138</v>
      </c>
      <c r="F30" s="12">
        <f t="shared" si="4"/>
        <v>0.17582417582417584</v>
      </c>
      <c r="G30" s="12">
        <f t="shared" si="6"/>
        <v>1.2857142857142858</v>
      </c>
      <c r="H30" s="12">
        <f t="shared" si="5"/>
        <v>0.15517241379310345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22</v>
      </c>
      <c r="D36" s="11">
        <v>22</v>
      </c>
      <c r="E36" s="12">
        <f t="shared" si="3"/>
        <v>0.18965517241379309</v>
      </c>
      <c r="F36" s="12">
        <f t="shared" si="4"/>
        <v>0.12087912087912088</v>
      </c>
      <c r="G36" s="12">
        <f t="shared" si="6"/>
        <v>0</v>
      </c>
      <c r="H36" s="12">
        <f t="shared" si="5"/>
        <v>0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1</v>
      </c>
      <c r="D39" s="11">
        <v>0</v>
      </c>
      <c r="E39" s="12">
        <f t="shared" si="3"/>
        <v>8.6206896551724137E-3</v>
      </c>
      <c r="F39" s="12" t="str">
        <f t="shared" si="4"/>
        <v/>
      </c>
      <c r="G39" s="12">
        <f t="shared" si="6"/>
        <v>-1</v>
      </c>
      <c r="H39" s="12">
        <f t="shared" si="5"/>
        <v>-8.6206896551724137E-3</v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3</v>
      </c>
      <c r="D44" s="11">
        <v>0</v>
      </c>
      <c r="E44" s="12">
        <f t="shared" si="3"/>
        <v>2.5862068965517241E-2</v>
      </c>
      <c r="F44" s="12" t="str">
        <f t="shared" si="4"/>
        <v/>
      </c>
      <c r="G44" s="12">
        <f t="shared" si="6"/>
        <v>-1</v>
      </c>
      <c r="H44" s="12">
        <f t="shared" si="5"/>
        <v>-2.5862068965517241E-2</v>
      </c>
    </row>
    <row r="45" spans="1:8" ht="25.5" x14ac:dyDescent="0.2">
      <c r="A45" s="9"/>
      <c r="B45" s="10" t="s">
        <v>37</v>
      </c>
      <c r="C45" s="11">
        <v>2</v>
      </c>
      <c r="D45" s="11">
        <v>2</v>
      </c>
      <c r="E45" s="12">
        <f t="shared" si="3"/>
        <v>1.7241379310344827E-2</v>
      </c>
      <c r="F45" s="12">
        <f t="shared" si="4"/>
        <v>1.098901098901099E-2</v>
      </c>
      <c r="G45" s="12">
        <f t="shared" si="6"/>
        <v>0</v>
      </c>
      <c r="H45" s="12">
        <f t="shared" si="5"/>
        <v>0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2</v>
      </c>
      <c r="D48" s="11">
        <v>9</v>
      </c>
      <c r="E48" s="12">
        <f t="shared" si="3"/>
        <v>1.7241379310344827E-2</v>
      </c>
      <c r="F48" s="12">
        <f t="shared" si="4"/>
        <v>4.9450549450549448E-2</v>
      </c>
      <c r="G48" s="12">
        <f t="shared" si="6"/>
        <v>3.5</v>
      </c>
      <c r="H48" s="12">
        <f t="shared" si="5"/>
        <v>6.0344827586206892E-2</v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6</v>
      </c>
      <c r="D50" s="11">
        <v>3</v>
      </c>
      <c r="E50" s="12">
        <f t="shared" si="3"/>
        <v>5.1724137931034482E-2</v>
      </c>
      <c r="F50" s="12">
        <f t="shared" si="4"/>
        <v>1.6483516483516484E-2</v>
      </c>
      <c r="G50" s="12">
        <f t="shared" si="6"/>
        <v>-0.5</v>
      </c>
      <c r="H50" s="12">
        <f t="shared" si="5"/>
        <v>-2.5862068965517241E-2</v>
      </c>
    </row>
    <row r="51" spans="1:8" x14ac:dyDescent="0.2">
      <c r="A51" s="9"/>
      <c r="B51" s="10" t="s">
        <v>43</v>
      </c>
      <c r="C51" s="11">
        <v>2</v>
      </c>
      <c r="D51" s="11">
        <v>1</v>
      </c>
      <c r="E51" s="12">
        <f t="shared" ref="E51:E70" si="7">+IF(C51=0,"",C51/C$19)</f>
        <v>1.7241379310344827E-2</v>
      </c>
      <c r="F51" s="12">
        <f t="shared" ref="F51:F70" si="8">+IF(D51=0,"",D51/D$19)</f>
        <v>5.4945054945054949E-3</v>
      </c>
      <c r="G51" s="12">
        <f t="shared" si="6"/>
        <v>-0.5</v>
      </c>
      <c r="H51" s="12">
        <f t="shared" ref="H51:H70" si="9">+IF(OR(AND(E51=""),(G51="")),"",E51*G51)</f>
        <v>-8.6206896551724137E-3</v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18</v>
      </c>
      <c r="D54" s="11">
        <v>2</v>
      </c>
      <c r="E54" s="12">
        <f t="shared" si="7"/>
        <v>0.15517241379310345</v>
      </c>
      <c r="F54" s="12">
        <f t="shared" si="8"/>
        <v>1.098901098901099E-2</v>
      </c>
      <c r="G54" s="12">
        <f t="shared" si="10"/>
        <v>-0.88888888888888884</v>
      </c>
      <c r="H54" s="12">
        <f t="shared" si="9"/>
        <v>-0.13793103448275862</v>
      </c>
    </row>
    <row r="55" spans="1:8" x14ac:dyDescent="0.2">
      <c r="A55" s="9"/>
      <c r="B55" s="10" t="s">
        <v>47</v>
      </c>
      <c r="C55" s="11">
        <v>15</v>
      </c>
      <c r="D55" s="11">
        <v>22</v>
      </c>
      <c r="E55" s="12">
        <f t="shared" si="7"/>
        <v>0.12931034482758622</v>
      </c>
      <c r="F55" s="12">
        <f t="shared" si="8"/>
        <v>0.12087912087912088</v>
      </c>
      <c r="G55" s="12">
        <f t="shared" si="10"/>
        <v>0.46666666666666667</v>
      </c>
      <c r="H55" s="12">
        <f t="shared" si="9"/>
        <v>6.0344827586206899E-2</v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13</v>
      </c>
      <c r="D59" s="11">
        <v>26</v>
      </c>
      <c r="E59" s="12">
        <f t="shared" si="7"/>
        <v>0.11206896551724138</v>
      </c>
      <c r="F59" s="12">
        <f t="shared" si="8"/>
        <v>0.14285714285714285</v>
      </c>
      <c r="G59" s="12">
        <f t="shared" si="10"/>
        <v>1</v>
      </c>
      <c r="H59" s="12">
        <f t="shared" si="9"/>
        <v>0.11206896551724138</v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10</v>
      </c>
      <c r="D64" s="11">
        <v>60</v>
      </c>
      <c r="E64" s="12">
        <f t="shared" si="7"/>
        <v>8.6206896551724144E-2</v>
      </c>
      <c r="F64" s="12">
        <f t="shared" si="8"/>
        <v>0.32967032967032966</v>
      </c>
      <c r="G64" s="12">
        <f t="shared" si="10"/>
        <v>5</v>
      </c>
      <c r="H64" s="12">
        <f t="shared" si="9"/>
        <v>0.43103448275862072</v>
      </c>
    </row>
    <row r="65" spans="1:8" x14ac:dyDescent="0.2">
      <c r="A65" s="9"/>
      <c r="B65" s="10" t="s">
        <v>57</v>
      </c>
      <c r="C65" s="11">
        <v>0</v>
      </c>
      <c r="D65" s="11">
        <v>1</v>
      </c>
      <c r="E65" s="12" t="str">
        <f t="shared" si="7"/>
        <v/>
      </c>
      <c r="F65" s="12">
        <f t="shared" si="8"/>
        <v>5.4945054945054949E-3</v>
      </c>
      <c r="G65" s="12">
        <f t="shared" si="10"/>
        <v>1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2</v>
      </c>
      <c r="D68" s="11">
        <v>0</v>
      </c>
      <c r="E68" s="12">
        <f t="shared" si="7"/>
        <v>1.7241379310344827E-2</v>
      </c>
      <c r="F68" s="12" t="str">
        <f t="shared" si="8"/>
        <v/>
      </c>
      <c r="G68" s="12">
        <f t="shared" si="10"/>
        <v>-1</v>
      </c>
      <c r="H68" s="12">
        <f t="shared" si="9"/>
        <v>-1.7241379310344827E-2</v>
      </c>
    </row>
    <row r="69" spans="1:8" x14ac:dyDescent="0.2">
      <c r="A69" s="9"/>
      <c r="B69" s="10" t="s">
        <v>62</v>
      </c>
      <c r="C69" s="11">
        <v>2</v>
      </c>
      <c r="D69" s="11">
        <v>0</v>
      </c>
      <c r="E69" s="12">
        <f t="shared" si="7"/>
        <v>1.7241379310344827E-2</v>
      </c>
      <c r="F69" s="12" t="str">
        <f t="shared" si="8"/>
        <v/>
      </c>
      <c r="G69" s="12">
        <f t="shared" si="10"/>
        <v>-1</v>
      </c>
      <c r="H69" s="12">
        <f t="shared" si="9"/>
        <v>-1.7241379310344827E-2</v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1900</v>
      </c>
      <c r="D76" s="28">
        <f>SUM(D77:D171)</f>
        <v>6184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2.2547368421052632</v>
      </c>
      <c r="H76" s="30">
        <f t="shared" ref="H76:H107" si="13">+IF(OR(AND(E76=""),(G76="")),"",E76*G76)</f>
        <v>2.2547368421052632</v>
      </c>
    </row>
    <row r="77" spans="1:8" x14ac:dyDescent="0.2">
      <c r="A77" s="9"/>
      <c r="B77" s="10" t="s">
        <v>64</v>
      </c>
      <c r="C77" s="11">
        <v>31</v>
      </c>
      <c r="D77" s="11">
        <v>68</v>
      </c>
      <c r="E77" s="12">
        <f t="shared" si="11"/>
        <v>1.6315789473684211E-2</v>
      </c>
      <c r="F77" s="12">
        <f t="shared" si="12"/>
        <v>1.0996119016817595E-2</v>
      </c>
      <c r="G77" s="12">
        <f t="shared" ref="G77:G108" si="14">+IF(AND(C77=0,D77=0)," ",IF(C77=0,1,IF(D77=0,-1,(D77-C77)/C77)))</f>
        <v>1.1935483870967742</v>
      </c>
      <c r="H77" s="12">
        <f t="shared" si="13"/>
        <v>1.9473684210526317E-2</v>
      </c>
    </row>
    <row r="78" spans="1:8" ht="25.5" x14ac:dyDescent="0.2">
      <c r="A78" s="9"/>
      <c r="B78" s="10" t="s">
        <v>65</v>
      </c>
      <c r="C78" s="11">
        <v>22</v>
      </c>
      <c r="D78" s="11">
        <v>215</v>
      </c>
      <c r="E78" s="12">
        <f t="shared" si="11"/>
        <v>1.1578947368421053E-2</v>
      </c>
      <c r="F78" s="12">
        <f t="shared" si="12"/>
        <v>3.4767141009055626E-2</v>
      </c>
      <c r="G78" s="12">
        <f t="shared" si="14"/>
        <v>8.7727272727272734</v>
      </c>
      <c r="H78" s="12">
        <f t="shared" si="13"/>
        <v>0.10157894736842106</v>
      </c>
    </row>
    <row r="79" spans="1:8" x14ac:dyDescent="0.2">
      <c r="A79" s="9"/>
      <c r="B79" s="10" t="s">
        <v>66</v>
      </c>
      <c r="C79" s="11">
        <v>66</v>
      </c>
      <c r="D79" s="11">
        <v>49</v>
      </c>
      <c r="E79" s="12">
        <f t="shared" si="11"/>
        <v>3.4736842105263156E-2</v>
      </c>
      <c r="F79" s="12">
        <f t="shared" si="12"/>
        <v>7.9236739974126776E-3</v>
      </c>
      <c r="G79" s="12">
        <f t="shared" si="14"/>
        <v>-0.25757575757575757</v>
      </c>
      <c r="H79" s="12">
        <f t="shared" si="13"/>
        <v>-8.9473684210526309E-3</v>
      </c>
    </row>
    <row r="80" spans="1:8" x14ac:dyDescent="0.2">
      <c r="A80" s="9"/>
      <c r="B80" s="10" t="s">
        <v>67</v>
      </c>
      <c r="C80" s="11">
        <v>94</v>
      </c>
      <c r="D80" s="11">
        <v>176</v>
      </c>
      <c r="E80" s="12">
        <f t="shared" si="11"/>
        <v>4.9473684210526316E-2</v>
      </c>
      <c r="F80" s="12">
        <f t="shared" si="12"/>
        <v>2.8460543337645538E-2</v>
      </c>
      <c r="G80" s="12">
        <f t="shared" si="14"/>
        <v>0.87234042553191493</v>
      </c>
      <c r="H80" s="12">
        <f t="shared" si="13"/>
        <v>4.315789473684211E-2</v>
      </c>
    </row>
    <row r="81" spans="1:8" ht="25.5" x14ac:dyDescent="0.2">
      <c r="A81" s="9"/>
      <c r="B81" s="10" t="s">
        <v>68</v>
      </c>
      <c r="C81" s="11">
        <v>493</v>
      </c>
      <c r="D81" s="11">
        <v>1744</v>
      </c>
      <c r="E81" s="12">
        <f t="shared" si="11"/>
        <v>0.2594736842105263</v>
      </c>
      <c r="F81" s="12">
        <f t="shared" si="12"/>
        <v>0.28201811125485121</v>
      </c>
      <c r="G81" s="12">
        <f t="shared" si="14"/>
        <v>2.5375253549695742</v>
      </c>
      <c r="H81" s="12">
        <f t="shared" si="13"/>
        <v>0.65842105263157891</v>
      </c>
    </row>
    <row r="82" spans="1:8" x14ac:dyDescent="0.2">
      <c r="A82" s="9"/>
      <c r="B82" s="10" t="s">
        <v>69</v>
      </c>
      <c r="C82" s="11">
        <v>14</v>
      </c>
      <c r="D82" s="11">
        <v>2</v>
      </c>
      <c r="E82" s="12">
        <f t="shared" si="11"/>
        <v>7.3684210526315788E-3</v>
      </c>
      <c r="F82" s="12">
        <f t="shared" si="12"/>
        <v>3.2341526520051749E-4</v>
      </c>
      <c r="G82" s="12">
        <f t="shared" si="14"/>
        <v>-0.8571428571428571</v>
      </c>
      <c r="H82" s="12">
        <f t="shared" si="13"/>
        <v>-6.3157894736842104E-3</v>
      </c>
    </row>
    <row r="83" spans="1:8" x14ac:dyDescent="0.2">
      <c r="A83" s="9"/>
      <c r="B83" s="10" t="s">
        <v>70</v>
      </c>
      <c r="C83" s="11">
        <v>0</v>
      </c>
      <c r="D83" s="11">
        <v>5</v>
      </c>
      <c r="E83" s="12" t="str">
        <f t="shared" si="11"/>
        <v/>
      </c>
      <c r="F83" s="12">
        <f t="shared" si="12"/>
        <v>8.085381630012937E-4</v>
      </c>
      <c r="G83" s="12">
        <f t="shared" si="14"/>
        <v>1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1</v>
      </c>
      <c r="D86" s="11">
        <v>25</v>
      </c>
      <c r="E86" s="12">
        <f t="shared" si="11"/>
        <v>5.263157894736842E-4</v>
      </c>
      <c r="F86" s="12">
        <f t="shared" si="12"/>
        <v>4.0426908150064684E-3</v>
      </c>
      <c r="G86" s="12">
        <f t="shared" si="14"/>
        <v>24</v>
      </c>
      <c r="H86" s="12">
        <f t="shared" si="13"/>
        <v>1.2631578947368421E-2</v>
      </c>
    </row>
    <row r="87" spans="1:8" x14ac:dyDescent="0.2">
      <c r="A87" s="9"/>
      <c r="B87" s="10" t="s">
        <v>74</v>
      </c>
      <c r="C87" s="11">
        <v>3</v>
      </c>
      <c r="D87" s="11">
        <v>2</v>
      </c>
      <c r="E87" s="12">
        <f t="shared" si="11"/>
        <v>1.5789473684210526E-3</v>
      </c>
      <c r="F87" s="12">
        <f t="shared" si="12"/>
        <v>3.2341526520051749E-4</v>
      </c>
      <c r="G87" s="12">
        <f t="shared" si="14"/>
        <v>-0.33333333333333331</v>
      </c>
      <c r="H87" s="12">
        <f t="shared" si="13"/>
        <v>-5.263157894736842E-4</v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11</v>
      </c>
      <c r="D89" s="11">
        <v>8</v>
      </c>
      <c r="E89" s="12">
        <f t="shared" si="11"/>
        <v>5.7894736842105266E-3</v>
      </c>
      <c r="F89" s="12">
        <f t="shared" si="12"/>
        <v>1.29366106080207E-3</v>
      </c>
      <c r="G89" s="12">
        <f t="shared" si="14"/>
        <v>-0.27272727272727271</v>
      </c>
      <c r="H89" s="12">
        <f t="shared" si="13"/>
        <v>-1.5789473684210526E-3</v>
      </c>
    </row>
    <row r="90" spans="1:8" x14ac:dyDescent="0.2">
      <c r="A90" s="9"/>
      <c r="B90" s="10" t="s">
        <v>77</v>
      </c>
      <c r="C90" s="11">
        <v>2</v>
      </c>
      <c r="D90" s="11">
        <v>1</v>
      </c>
      <c r="E90" s="12">
        <f t="shared" si="11"/>
        <v>1.0526315789473684E-3</v>
      </c>
      <c r="F90" s="12">
        <f t="shared" si="12"/>
        <v>1.6170763260025875E-4</v>
      </c>
      <c r="G90" s="12">
        <f t="shared" si="14"/>
        <v>-0.5</v>
      </c>
      <c r="H90" s="12">
        <f t="shared" si="13"/>
        <v>-5.263157894736842E-4</v>
      </c>
    </row>
    <row r="91" spans="1:8" x14ac:dyDescent="0.2">
      <c r="A91" s="9"/>
      <c r="B91" s="10" t="s">
        <v>78</v>
      </c>
      <c r="C91" s="11">
        <v>2</v>
      </c>
      <c r="D91" s="11">
        <v>0</v>
      </c>
      <c r="E91" s="12">
        <f t="shared" si="11"/>
        <v>1.0526315789473684E-3</v>
      </c>
      <c r="F91" s="12" t="str">
        <f t="shared" si="12"/>
        <v/>
      </c>
      <c r="G91" s="12">
        <f t="shared" si="14"/>
        <v>-1</v>
      </c>
      <c r="H91" s="12">
        <f t="shared" si="13"/>
        <v>-1.0526315789473684E-3</v>
      </c>
    </row>
    <row r="92" spans="1:8" x14ac:dyDescent="0.2">
      <c r="A92" s="9"/>
      <c r="B92" s="10" t="s">
        <v>79</v>
      </c>
      <c r="C92" s="11">
        <v>32</v>
      </c>
      <c r="D92" s="11">
        <v>53</v>
      </c>
      <c r="E92" s="12">
        <f t="shared" si="11"/>
        <v>1.6842105263157894E-2</v>
      </c>
      <c r="F92" s="12">
        <f t="shared" si="12"/>
        <v>8.5705045278137125E-3</v>
      </c>
      <c r="G92" s="12">
        <f t="shared" si="14"/>
        <v>0.65625</v>
      </c>
      <c r="H92" s="12">
        <f t="shared" si="13"/>
        <v>1.1052631578947368E-2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18</v>
      </c>
      <c r="D94" s="11">
        <v>54</v>
      </c>
      <c r="E94" s="12">
        <f t="shared" si="11"/>
        <v>9.4736842105263164E-3</v>
      </c>
      <c r="F94" s="12">
        <f t="shared" si="12"/>
        <v>8.7322121604139716E-3</v>
      </c>
      <c r="G94" s="12">
        <f t="shared" si="14"/>
        <v>2</v>
      </c>
      <c r="H94" s="12">
        <f t="shared" si="13"/>
        <v>1.8947368421052633E-2</v>
      </c>
    </row>
    <row r="95" spans="1:8" x14ac:dyDescent="0.2">
      <c r="A95" s="9"/>
      <c r="B95" s="10" t="s">
        <v>82</v>
      </c>
      <c r="C95" s="11">
        <v>17</v>
      </c>
      <c r="D95" s="11">
        <v>24</v>
      </c>
      <c r="E95" s="12">
        <f t="shared" si="11"/>
        <v>8.9473684210526309E-3</v>
      </c>
      <c r="F95" s="12">
        <f t="shared" si="12"/>
        <v>3.8809831824062097E-3</v>
      </c>
      <c r="G95" s="12">
        <f t="shared" si="14"/>
        <v>0.41176470588235292</v>
      </c>
      <c r="H95" s="12">
        <f t="shared" si="13"/>
        <v>3.684210526315789E-3</v>
      </c>
    </row>
    <row r="96" spans="1:8" x14ac:dyDescent="0.2">
      <c r="A96" s="9"/>
      <c r="B96" s="10" t="s">
        <v>83</v>
      </c>
      <c r="C96" s="11">
        <v>9</v>
      </c>
      <c r="D96" s="11">
        <v>51</v>
      </c>
      <c r="E96" s="12">
        <f t="shared" si="11"/>
        <v>4.7368421052631582E-3</v>
      </c>
      <c r="F96" s="12">
        <f t="shared" si="12"/>
        <v>8.2470892626131959E-3</v>
      </c>
      <c r="G96" s="12">
        <f t="shared" si="14"/>
        <v>4.666666666666667</v>
      </c>
      <c r="H96" s="12">
        <f t="shared" si="13"/>
        <v>2.2105263157894739E-2</v>
      </c>
    </row>
    <row r="97" spans="1:8" x14ac:dyDescent="0.2">
      <c r="A97" s="9"/>
      <c r="B97" s="10" t="s">
        <v>84</v>
      </c>
      <c r="C97" s="11">
        <v>8</v>
      </c>
      <c r="D97" s="11">
        <v>14</v>
      </c>
      <c r="E97" s="12">
        <f t="shared" si="11"/>
        <v>4.2105263157894736E-3</v>
      </c>
      <c r="F97" s="12">
        <f t="shared" si="12"/>
        <v>2.2639068564036221E-3</v>
      </c>
      <c r="G97" s="12">
        <f t="shared" si="14"/>
        <v>0.75</v>
      </c>
      <c r="H97" s="12">
        <f t="shared" si="13"/>
        <v>3.1578947368421052E-3</v>
      </c>
    </row>
    <row r="98" spans="1:8" x14ac:dyDescent="0.2">
      <c r="A98" s="9"/>
      <c r="B98" s="10" t="s">
        <v>85</v>
      </c>
      <c r="C98" s="11">
        <v>11</v>
      </c>
      <c r="D98" s="11">
        <v>5</v>
      </c>
      <c r="E98" s="12">
        <f t="shared" si="11"/>
        <v>5.7894736842105266E-3</v>
      </c>
      <c r="F98" s="12">
        <f t="shared" si="12"/>
        <v>8.085381630012937E-4</v>
      </c>
      <c r="G98" s="12">
        <f t="shared" si="14"/>
        <v>-0.54545454545454541</v>
      </c>
      <c r="H98" s="12">
        <f t="shared" si="13"/>
        <v>-3.1578947368421052E-3</v>
      </c>
    </row>
    <row r="99" spans="1:8" x14ac:dyDescent="0.2">
      <c r="A99" s="9"/>
      <c r="B99" s="10" t="s">
        <v>86</v>
      </c>
      <c r="C99" s="11">
        <v>12</v>
      </c>
      <c r="D99" s="11">
        <v>15</v>
      </c>
      <c r="E99" s="12">
        <f t="shared" si="11"/>
        <v>6.3157894736842104E-3</v>
      </c>
      <c r="F99" s="12">
        <f t="shared" si="12"/>
        <v>2.4256144890038808E-3</v>
      </c>
      <c r="G99" s="12">
        <f t="shared" si="14"/>
        <v>0.25</v>
      </c>
      <c r="H99" s="12">
        <f t="shared" si="13"/>
        <v>1.5789473684210526E-3</v>
      </c>
    </row>
    <row r="100" spans="1:8" x14ac:dyDescent="0.2">
      <c r="A100" s="9"/>
      <c r="B100" s="10" t="s">
        <v>87</v>
      </c>
      <c r="C100" s="11">
        <v>1</v>
      </c>
      <c r="D100" s="11">
        <v>7</v>
      </c>
      <c r="E100" s="12">
        <f t="shared" si="11"/>
        <v>5.263157894736842E-4</v>
      </c>
      <c r="F100" s="12">
        <f t="shared" si="12"/>
        <v>1.131953428201811E-3</v>
      </c>
      <c r="G100" s="12">
        <f t="shared" si="14"/>
        <v>6</v>
      </c>
      <c r="H100" s="12">
        <f t="shared" si="13"/>
        <v>3.1578947368421052E-3</v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36</v>
      </c>
      <c r="D102" s="11">
        <v>102</v>
      </c>
      <c r="E102" s="12">
        <f t="shared" si="11"/>
        <v>1.8947368421052633E-2</v>
      </c>
      <c r="F102" s="12">
        <f t="shared" si="12"/>
        <v>1.6494178525226392E-2</v>
      </c>
      <c r="G102" s="12">
        <f t="shared" si="14"/>
        <v>1.8333333333333333</v>
      </c>
      <c r="H102" s="12">
        <f t="shared" si="13"/>
        <v>3.4736842105263156E-2</v>
      </c>
    </row>
    <row r="103" spans="1:8" x14ac:dyDescent="0.2">
      <c r="A103" s="9"/>
      <c r="B103" s="10" t="s">
        <v>90</v>
      </c>
      <c r="C103" s="11">
        <v>1</v>
      </c>
      <c r="D103" s="11">
        <v>1</v>
      </c>
      <c r="E103" s="12">
        <f t="shared" si="11"/>
        <v>5.263157894736842E-4</v>
      </c>
      <c r="F103" s="12">
        <f t="shared" si="12"/>
        <v>1.6170763260025875E-4</v>
      </c>
      <c r="G103" s="12">
        <f t="shared" si="14"/>
        <v>0</v>
      </c>
      <c r="H103" s="12">
        <f t="shared" si="13"/>
        <v>0</v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6</v>
      </c>
      <c r="D105" s="11">
        <v>7</v>
      </c>
      <c r="E105" s="12">
        <f t="shared" si="11"/>
        <v>3.1578947368421052E-3</v>
      </c>
      <c r="F105" s="12">
        <f t="shared" si="12"/>
        <v>1.131953428201811E-3</v>
      </c>
      <c r="G105" s="12">
        <f t="shared" si="14"/>
        <v>0.16666666666666666</v>
      </c>
      <c r="H105" s="12">
        <f t="shared" si="13"/>
        <v>5.263157894736842E-4</v>
      </c>
    </row>
    <row r="106" spans="1:8" x14ac:dyDescent="0.2">
      <c r="A106" s="9"/>
      <c r="B106" s="10" t="s">
        <v>93</v>
      </c>
      <c r="C106" s="11">
        <v>68</v>
      </c>
      <c r="D106" s="11">
        <v>59</v>
      </c>
      <c r="E106" s="12">
        <f t="shared" si="11"/>
        <v>3.5789473684210524E-2</v>
      </c>
      <c r="F106" s="12">
        <f t="shared" si="12"/>
        <v>9.5407503234152657E-3</v>
      </c>
      <c r="G106" s="12">
        <f t="shared" si="14"/>
        <v>-0.13235294117647059</v>
      </c>
      <c r="H106" s="12">
        <f t="shared" si="13"/>
        <v>-4.7368421052631574E-3</v>
      </c>
    </row>
    <row r="107" spans="1:8" x14ac:dyDescent="0.2">
      <c r="A107" s="9"/>
      <c r="B107" s="10" t="s">
        <v>94</v>
      </c>
      <c r="C107" s="11">
        <v>29</v>
      </c>
      <c r="D107" s="11">
        <v>5</v>
      </c>
      <c r="E107" s="12">
        <f t="shared" si="11"/>
        <v>1.5263157894736841E-2</v>
      </c>
      <c r="F107" s="12">
        <f t="shared" si="12"/>
        <v>8.085381630012937E-4</v>
      </c>
      <c r="G107" s="12">
        <f t="shared" si="14"/>
        <v>-0.82758620689655171</v>
      </c>
      <c r="H107" s="12">
        <f t="shared" si="13"/>
        <v>-1.2631578947368421E-2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5</v>
      </c>
      <c r="D109" s="11">
        <v>11</v>
      </c>
      <c r="E109" s="12">
        <f t="shared" si="15"/>
        <v>2.631578947368421E-3</v>
      </c>
      <c r="F109" s="12">
        <f t="shared" si="16"/>
        <v>1.7787839586028461E-3</v>
      </c>
      <c r="G109" s="12">
        <f t="shared" ref="G109:G140" si="18">+IF(AND(C109=0,D109=0)," ",IF(C109=0,1,IF(D109=0,-1,(D109-C109)/C109)))</f>
        <v>1.2</v>
      </c>
      <c r="H109" s="12">
        <f t="shared" si="17"/>
        <v>3.1578947368421052E-3</v>
      </c>
    </row>
    <row r="110" spans="1:8" x14ac:dyDescent="0.2">
      <c r="A110" s="9"/>
      <c r="B110" s="10" t="s">
        <v>97</v>
      </c>
      <c r="C110" s="11">
        <v>1</v>
      </c>
      <c r="D110" s="11">
        <v>0</v>
      </c>
      <c r="E110" s="12">
        <f t="shared" si="15"/>
        <v>5.263157894736842E-4</v>
      </c>
      <c r="F110" s="12" t="str">
        <f t="shared" si="16"/>
        <v/>
      </c>
      <c r="G110" s="12">
        <f t="shared" si="18"/>
        <v>-1</v>
      </c>
      <c r="H110" s="12">
        <f t="shared" si="17"/>
        <v>-5.263157894736842E-4</v>
      </c>
    </row>
    <row r="111" spans="1:8" x14ac:dyDescent="0.2">
      <c r="A111" s="9"/>
      <c r="B111" s="10" t="s">
        <v>98</v>
      </c>
      <c r="C111" s="11">
        <v>2</v>
      </c>
      <c r="D111" s="11">
        <v>0</v>
      </c>
      <c r="E111" s="12">
        <f t="shared" si="15"/>
        <v>1.0526315789473684E-3</v>
      </c>
      <c r="F111" s="12" t="str">
        <f t="shared" si="16"/>
        <v/>
      </c>
      <c r="G111" s="12">
        <f t="shared" si="18"/>
        <v>-1</v>
      </c>
      <c r="H111" s="12">
        <f t="shared" si="17"/>
        <v>-1.0526315789473684E-3</v>
      </c>
    </row>
    <row r="112" spans="1:8" x14ac:dyDescent="0.2">
      <c r="A112" s="9"/>
      <c r="B112" s="10" t="s">
        <v>99</v>
      </c>
      <c r="C112" s="11">
        <v>16</v>
      </c>
      <c r="D112" s="11">
        <v>40</v>
      </c>
      <c r="E112" s="12">
        <f t="shared" si="15"/>
        <v>8.4210526315789472E-3</v>
      </c>
      <c r="F112" s="12">
        <f t="shared" si="16"/>
        <v>6.4683053040103496E-3</v>
      </c>
      <c r="G112" s="12">
        <f t="shared" si="18"/>
        <v>1.5</v>
      </c>
      <c r="H112" s="12">
        <f t="shared" si="17"/>
        <v>1.2631578947368421E-2</v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162</v>
      </c>
      <c r="D114" s="11">
        <v>271</v>
      </c>
      <c r="E114" s="12">
        <f t="shared" si="15"/>
        <v>8.5263157894736846E-2</v>
      </c>
      <c r="F114" s="12">
        <f t="shared" si="16"/>
        <v>4.3822768434670117E-2</v>
      </c>
      <c r="G114" s="12">
        <f t="shared" si="18"/>
        <v>0.6728395061728395</v>
      </c>
      <c r="H114" s="12">
        <f t="shared" si="17"/>
        <v>5.7368421052631582E-2</v>
      </c>
    </row>
    <row r="115" spans="1:8" ht="25.5" x14ac:dyDescent="0.2">
      <c r="A115" s="9"/>
      <c r="B115" s="10" t="s">
        <v>102</v>
      </c>
      <c r="C115" s="11">
        <v>18</v>
      </c>
      <c r="D115" s="11">
        <v>45</v>
      </c>
      <c r="E115" s="12">
        <f t="shared" si="15"/>
        <v>9.4736842105263164E-3</v>
      </c>
      <c r="F115" s="12">
        <f t="shared" si="16"/>
        <v>7.2768434670116428E-3</v>
      </c>
      <c r="G115" s="12">
        <f t="shared" si="18"/>
        <v>1.5</v>
      </c>
      <c r="H115" s="12">
        <f t="shared" si="17"/>
        <v>1.4210526315789476E-2</v>
      </c>
    </row>
    <row r="116" spans="1:8" ht="25.5" x14ac:dyDescent="0.2">
      <c r="A116" s="9"/>
      <c r="B116" s="10" t="s">
        <v>103</v>
      </c>
      <c r="C116" s="11">
        <v>138</v>
      </c>
      <c r="D116" s="11">
        <v>211</v>
      </c>
      <c r="E116" s="12">
        <f t="shared" si="15"/>
        <v>7.2631578947368422E-2</v>
      </c>
      <c r="F116" s="12">
        <f t="shared" si="16"/>
        <v>3.4120310478654589E-2</v>
      </c>
      <c r="G116" s="12">
        <f t="shared" si="18"/>
        <v>0.52898550724637683</v>
      </c>
      <c r="H116" s="12">
        <f t="shared" si="17"/>
        <v>3.8421052631578946E-2</v>
      </c>
    </row>
    <row r="117" spans="1:8" x14ac:dyDescent="0.2">
      <c r="A117" s="9"/>
      <c r="B117" s="10" t="s">
        <v>104</v>
      </c>
      <c r="C117" s="11">
        <v>16</v>
      </c>
      <c r="D117" s="11">
        <v>4</v>
      </c>
      <c r="E117" s="12">
        <f t="shared" si="15"/>
        <v>8.4210526315789472E-3</v>
      </c>
      <c r="F117" s="12">
        <f t="shared" si="16"/>
        <v>6.4683053040103498E-4</v>
      </c>
      <c r="G117" s="12">
        <f t="shared" si="18"/>
        <v>-0.75</v>
      </c>
      <c r="H117" s="12">
        <f t="shared" si="17"/>
        <v>-6.3157894736842104E-3</v>
      </c>
    </row>
    <row r="118" spans="1:8" x14ac:dyDescent="0.2">
      <c r="A118" s="9"/>
      <c r="B118" s="10" t="s">
        <v>105</v>
      </c>
      <c r="C118" s="11">
        <v>41</v>
      </c>
      <c r="D118" s="11">
        <v>10</v>
      </c>
      <c r="E118" s="12">
        <f t="shared" si="15"/>
        <v>2.1578947368421052E-2</v>
      </c>
      <c r="F118" s="12">
        <f t="shared" si="16"/>
        <v>1.6170763260025874E-3</v>
      </c>
      <c r="G118" s="12">
        <f t="shared" si="18"/>
        <v>-0.75609756097560976</v>
      </c>
      <c r="H118" s="12">
        <f t="shared" si="17"/>
        <v>-1.6315789473684211E-2</v>
      </c>
    </row>
    <row r="119" spans="1:8" x14ac:dyDescent="0.2">
      <c r="A119" s="9"/>
      <c r="B119" s="10" t="s">
        <v>106</v>
      </c>
      <c r="C119" s="11">
        <v>1</v>
      </c>
      <c r="D119" s="11">
        <v>1</v>
      </c>
      <c r="E119" s="12">
        <f t="shared" si="15"/>
        <v>5.263157894736842E-4</v>
      </c>
      <c r="F119" s="12">
        <f t="shared" si="16"/>
        <v>1.6170763260025875E-4</v>
      </c>
      <c r="G119" s="12">
        <f t="shared" si="18"/>
        <v>0</v>
      </c>
      <c r="H119" s="12">
        <f t="shared" si="17"/>
        <v>0</v>
      </c>
    </row>
    <row r="120" spans="1:8" x14ac:dyDescent="0.2">
      <c r="A120" s="9"/>
      <c r="B120" s="10" t="s">
        <v>107</v>
      </c>
      <c r="C120" s="11">
        <v>0</v>
      </c>
      <c r="D120" s="11">
        <v>3</v>
      </c>
      <c r="E120" s="12" t="str">
        <f t="shared" si="15"/>
        <v/>
      </c>
      <c r="F120" s="12">
        <f t="shared" si="16"/>
        <v>4.8512289780077621E-4</v>
      </c>
      <c r="G120" s="12">
        <f t="shared" si="18"/>
        <v>1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1</v>
      </c>
      <c r="E121" s="12" t="str">
        <f t="shared" si="15"/>
        <v/>
      </c>
      <c r="F121" s="12">
        <f t="shared" si="16"/>
        <v>1.6170763260025875E-4</v>
      </c>
      <c r="G121" s="12">
        <f t="shared" si="18"/>
        <v>1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4</v>
      </c>
      <c r="D123" s="11">
        <v>9</v>
      </c>
      <c r="E123" s="12">
        <f t="shared" si="15"/>
        <v>2.1052631578947368E-3</v>
      </c>
      <c r="F123" s="12">
        <f t="shared" si="16"/>
        <v>1.4553686934023287E-3</v>
      </c>
      <c r="G123" s="12">
        <f t="shared" si="18"/>
        <v>1.25</v>
      </c>
      <c r="H123" s="12">
        <f t="shared" si="17"/>
        <v>2.631578947368421E-3</v>
      </c>
    </row>
    <row r="124" spans="1:8" x14ac:dyDescent="0.2">
      <c r="A124" s="9"/>
      <c r="B124" s="10" t="s">
        <v>111</v>
      </c>
      <c r="C124" s="11">
        <v>18</v>
      </c>
      <c r="D124" s="11">
        <v>11</v>
      </c>
      <c r="E124" s="12">
        <f t="shared" si="15"/>
        <v>9.4736842105263164E-3</v>
      </c>
      <c r="F124" s="12">
        <f t="shared" si="16"/>
        <v>1.7787839586028461E-3</v>
      </c>
      <c r="G124" s="12">
        <f t="shared" si="18"/>
        <v>-0.3888888888888889</v>
      </c>
      <c r="H124" s="12">
        <f t="shared" si="17"/>
        <v>-3.6842105263157898E-3</v>
      </c>
    </row>
    <row r="125" spans="1:8" x14ac:dyDescent="0.2">
      <c r="A125" s="9"/>
      <c r="B125" s="10" t="s">
        <v>112</v>
      </c>
      <c r="C125" s="11">
        <v>2</v>
      </c>
      <c r="D125" s="11">
        <v>4</v>
      </c>
      <c r="E125" s="12">
        <f t="shared" si="15"/>
        <v>1.0526315789473684E-3</v>
      </c>
      <c r="F125" s="12">
        <f t="shared" si="16"/>
        <v>6.4683053040103498E-4</v>
      </c>
      <c r="G125" s="12">
        <f t="shared" si="18"/>
        <v>1</v>
      </c>
      <c r="H125" s="12">
        <f t="shared" si="17"/>
        <v>1.0526315789473684E-3</v>
      </c>
    </row>
    <row r="126" spans="1:8" x14ac:dyDescent="0.2">
      <c r="A126" s="9"/>
      <c r="B126" s="10" t="s">
        <v>113</v>
      </c>
      <c r="C126" s="11">
        <v>8</v>
      </c>
      <c r="D126" s="11">
        <v>9</v>
      </c>
      <c r="E126" s="12">
        <f t="shared" si="15"/>
        <v>4.2105263157894736E-3</v>
      </c>
      <c r="F126" s="12">
        <f t="shared" si="16"/>
        <v>1.4553686934023287E-3</v>
      </c>
      <c r="G126" s="12">
        <f t="shared" si="18"/>
        <v>0.125</v>
      </c>
      <c r="H126" s="12">
        <f t="shared" si="17"/>
        <v>5.263157894736842E-4</v>
      </c>
    </row>
    <row r="127" spans="1:8" x14ac:dyDescent="0.2">
      <c r="A127" s="9"/>
      <c r="B127" s="10" t="s">
        <v>114</v>
      </c>
      <c r="C127" s="11">
        <v>2</v>
      </c>
      <c r="D127" s="11">
        <v>2</v>
      </c>
      <c r="E127" s="12">
        <f t="shared" si="15"/>
        <v>1.0526315789473684E-3</v>
      </c>
      <c r="F127" s="12">
        <f t="shared" si="16"/>
        <v>3.2341526520051749E-4</v>
      </c>
      <c r="G127" s="12">
        <f t="shared" si="18"/>
        <v>0</v>
      </c>
      <c r="H127" s="12">
        <f t="shared" si="17"/>
        <v>0</v>
      </c>
    </row>
    <row r="128" spans="1:8" x14ac:dyDescent="0.2">
      <c r="A128" s="9"/>
      <c r="B128" s="10" t="s">
        <v>115</v>
      </c>
      <c r="C128" s="11">
        <v>134</v>
      </c>
      <c r="D128" s="11">
        <v>48</v>
      </c>
      <c r="E128" s="12">
        <f t="shared" si="15"/>
        <v>7.0526315789473687E-2</v>
      </c>
      <c r="F128" s="12">
        <f t="shared" si="16"/>
        <v>7.7619663648124193E-3</v>
      </c>
      <c r="G128" s="12">
        <f t="shared" si="18"/>
        <v>-0.64179104477611937</v>
      </c>
      <c r="H128" s="12">
        <f t="shared" si="17"/>
        <v>-4.5263157894736838E-2</v>
      </c>
    </row>
    <row r="129" spans="1:8" x14ac:dyDescent="0.2">
      <c r="A129" s="9" t="s">
        <v>58</v>
      </c>
      <c r="B129" s="10" t="s">
        <v>116</v>
      </c>
      <c r="C129" s="11">
        <v>3</v>
      </c>
      <c r="D129" s="11">
        <v>0</v>
      </c>
      <c r="E129" s="12">
        <f t="shared" si="15"/>
        <v>1.5789473684210526E-3</v>
      </c>
      <c r="F129" s="12" t="str">
        <f t="shared" si="16"/>
        <v/>
      </c>
      <c r="G129" s="12">
        <f t="shared" si="18"/>
        <v>-1</v>
      </c>
      <c r="H129" s="12">
        <f t="shared" si="17"/>
        <v>-1.5789473684210526E-3</v>
      </c>
    </row>
    <row r="130" spans="1:8" x14ac:dyDescent="0.2">
      <c r="A130" s="9"/>
      <c r="B130" s="10" t="s">
        <v>117</v>
      </c>
      <c r="C130" s="11">
        <v>12</v>
      </c>
      <c r="D130" s="11">
        <v>3</v>
      </c>
      <c r="E130" s="12">
        <f t="shared" si="15"/>
        <v>6.3157894736842104E-3</v>
      </c>
      <c r="F130" s="12">
        <f t="shared" si="16"/>
        <v>4.8512289780077621E-4</v>
      </c>
      <c r="G130" s="12">
        <f t="shared" si="18"/>
        <v>-0.75</v>
      </c>
      <c r="H130" s="12">
        <f t="shared" si="17"/>
        <v>-4.7368421052631574E-3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41</v>
      </c>
      <c r="D132" s="11">
        <v>20</v>
      </c>
      <c r="E132" s="12">
        <f t="shared" si="15"/>
        <v>2.1578947368421052E-2</v>
      </c>
      <c r="F132" s="12">
        <f t="shared" si="16"/>
        <v>3.2341526520051748E-3</v>
      </c>
      <c r="G132" s="12">
        <f t="shared" si="18"/>
        <v>-0.51219512195121952</v>
      </c>
      <c r="H132" s="12">
        <f t="shared" si="17"/>
        <v>-1.1052631578947368E-2</v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65</v>
      </c>
      <c r="D135" s="11">
        <v>2358</v>
      </c>
      <c r="E135" s="12">
        <f t="shared" si="15"/>
        <v>3.4210526315789476E-2</v>
      </c>
      <c r="F135" s="12">
        <f t="shared" si="16"/>
        <v>0.38130659767141006</v>
      </c>
      <c r="G135" s="12">
        <f t="shared" si="18"/>
        <v>35.276923076923076</v>
      </c>
      <c r="H135" s="12">
        <f t="shared" si="17"/>
        <v>1.2068421052631579</v>
      </c>
    </row>
    <row r="136" spans="1:8" ht="25.5" x14ac:dyDescent="0.2">
      <c r="A136" s="9"/>
      <c r="B136" s="10" t="s">
        <v>123</v>
      </c>
      <c r="C136" s="11">
        <v>29</v>
      </c>
      <c r="D136" s="11">
        <v>5</v>
      </c>
      <c r="E136" s="12">
        <f t="shared" si="15"/>
        <v>1.5263157894736841E-2</v>
      </c>
      <c r="F136" s="12">
        <f t="shared" si="16"/>
        <v>8.085381630012937E-4</v>
      </c>
      <c r="G136" s="12">
        <f t="shared" si="18"/>
        <v>-0.82758620689655171</v>
      </c>
      <c r="H136" s="12">
        <f t="shared" si="17"/>
        <v>-1.2631578947368421E-2</v>
      </c>
    </row>
    <row r="137" spans="1:8" x14ac:dyDescent="0.2">
      <c r="A137" s="9"/>
      <c r="B137" s="10" t="s">
        <v>124</v>
      </c>
      <c r="C137" s="11">
        <v>0</v>
      </c>
      <c r="D137" s="11">
        <v>5</v>
      </c>
      <c r="E137" s="12" t="str">
        <f t="shared" si="15"/>
        <v/>
      </c>
      <c r="F137" s="12">
        <f t="shared" si="16"/>
        <v>8.085381630012937E-4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4</v>
      </c>
      <c r="D138" s="11">
        <v>13</v>
      </c>
      <c r="E138" s="12">
        <f t="shared" si="15"/>
        <v>2.1052631578947368E-3</v>
      </c>
      <c r="F138" s="12">
        <f t="shared" si="16"/>
        <v>2.1021992238033633E-3</v>
      </c>
      <c r="G138" s="12">
        <f t="shared" si="18"/>
        <v>2.25</v>
      </c>
      <c r="H138" s="12">
        <f t="shared" si="17"/>
        <v>4.7368421052631574E-3</v>
      </c>
    </row>
    <row r="139" spans="1:8" x14ac:dyDescent="0.2">
      <c r="A139" s="9"/>
      <c r="B139" s="10" t="s">
        <v>126</v>
      </c>
      <c r="C139" s="11">
        <v>1</v>
      </c>
      <c r="D139" s="11">
        <v>0</v>
      </c>
      <c r="E139" s="12">
        <f t="shared" si="15"/>
        <v>5.263157894736842E-4</v>
      </c>
      <c r="F139" s="12" t="str">
        <f t="shared" si="16"/>
        <v/>
      </c>
      <c r="G139" s="12">
        <f t="shared" si="18"/>
        <v>-1</v>
      </c>
      <c r="H139" s="12">
        <f t="shared" si="17"/>
        <v>-5.263157894736842E-4</v>
      </c>
    </row>
    <row r="140" spans="1:8" x14ac:dyDescent="0.2">
      <c r="A140" s="9"/>
      <c r="B140" s="10" t="s">
        <v>127</v>
      </c>
      <c r="C140" s="11">
        <v>0</v>
      </c>
      <c r="D140" s="11">
        <v>1</v>
      </c>
      <c r="E140" s="12" t="str">
        <f t="shared" ref="E140:E171" si="19">+IF(C140=0,"",C140/C$76)</f>
        <v/>
      </c>
      <c r="F140" s="12">
        <f t="shared" ref="F140:F171" si="20">+IF(D140=0,"",D140/D$76)</f>
        <v>1.6170763260025875E-4</v>
      </c>
      <c r="G140" s="12">
        <f t="shared" si="18"/>
        <v>1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0</v>
      </c>
      <c r="D141" s="11">
        <v>5</v>
      </c>
      <c r="E141" s="12" t="str">
        <f t="shared" si="19"/>
        <v/>
      </c>
      <c r="F141" s="12">
        <f t="shared" si="20"/>
        <v>8.085381630012937E-4</v>
      </c>
      <c r="G141" s="12">
        <f t="shared" ref="G141:G171" si="22">+IF(AND(C141=0,D141=0)," ",IF(C141=0,1,IF(D141=0,-1,(D141-C141)/C141)))</f>
        <v>1</v>
      </c>
      <c r="H141" s="12" t="str">
        <f t="shared" si="21"/>
        <v/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1</v>
      </c>
      <c r="D143" s="11">
        <v>3</v>
      </c>
      <c r="E143" s="12">
        <f t="shared" si="19"/>
        <v>5.263157894736842E-4</v>
      </c>
      <c r="F143" s="12">
        <f t="shared" si="20"/>
        <v>4.8512289780077621E-4</v>
      </c>
      <c r="G143" s="12">
        <f t="shared" si="22"/>
        <v>2</v>
      </c>
      <c r="H143" s="12">
        <f t="shared" si="21"/>
        <v>1.0526315789473684E-3</v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2</v>
      </c>
      <c r="E145" s="12" t="str">
        <f t="shared" si="19"/>
        <v/>
      </c>
      <c r="F145" s="12">
        <f t="shared" si="20"/>
        <v>3.2341526520051749E-4</v>
      </c>
      <c r="G145" s="12">
        <f t="shared" si="22"/>
        <v>1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43</v>
      </c>
      <c r="D146" s="11">
        <v>59</v>
      </c>
      <c r="E146" s="12">
        <f t="shared" si="19"/>
        <v>2.2631578947368423E-2</v>
      </c>
      <c r="F146" s="12">
        <f t="shared" si="20"/>
        <v>9.5407503234152657E-3</v>
      </c>
      <c r="G146" s="12">
        <f t="shared" si="22"/>
        <v>0.37209302325581395</v>
      </c>
      <c r="H146" s="12">
        <f t="shared" si="21"/>
        <v>8.4210526315789472E-3</v>
      </c>
    </row>
    <row r="147" spans="1:8" ht="25.5" x14ac:dyDescent="0.2">
      <c r="A147" s="9"/>
      <c r="B147" s="10" t="s">
        <v>134</v>
      </c>
      <c r="C147" s="11">
        <v>3</v>
      </c>
      <c r="D147" s="11">
        <v>0</v>
      </c>
      <c r="E147" s="12">
        <f t="shared" si="19"/>
        <v>1.5789473684210526E-3</v>
      </c>
      <c r="F147" s="12" t="str">
        <f t="shared" si="20"/>
        <v/>
      </c>
      <c r="G147" s="12">
        <f t="shared" si="22"/>
        <v>-1</v>
      </c>
      <c r="H147" s="12">
        <f t="shared" si="21"/>
        <v>-1.5789473684210526E-3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1</v>
      </c>
      <c r="E149" s="12" t="str">
        <f t="shared" si="19"/>
        <v/>
      </c>
      <c r="F149" s="12">
        <f t="shared" si="20"/>
        <v>1.6170763260025875E-4</v>
      </c>
      <c r="G149" s="12">
        <f t="shared" si="22"/>
        <v>1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92</v>
      </c>
      <c r="E150" s="12" t="str">
        <f t="shared" si="19"/>
        <v/>
      </c>
      <c r="F150" s="12">
        <f t="shared" si="20"/>
        <v>1.4877102199223804E-2</v>
      </c>
      <c r="G150" s="12">
        <f t="shared" si="22"/>
        <v>1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42</v>
      </c>
      <c r="D152" s="11">
        <v>17</v>
      </c>
      <c r="E152" s="12">
        <f t="shared" si="19"/>
        <v>2.2105263157894735E-2</v>
      </c>
      <c r="F152" s="12">
        <f t="shared" si="20"/>
        <v>2.7490297542043986E-3</v>
      </c>
      <c r="G152" s="12">
        <f t="shared" si="22"/>
        <v>-0.59523809523809523</v>
      </c>
      <c r="H152" s="12">
        <f t="shared" si="21"/>
        <v>-1.3157894736842105E-2</v>
      </c>
    </row>
    <row r="153" spans="1:8" x14ac:dyDescent="0.2">
      <c r="A153" s="9"/>
      <c r="B153" s="10" t="s">
        <v>140</v>
      </c>
      <c r="C153" s="11">
        <v>1</v>
      </c>
      <c r="D153" s="11">
        <v>0</v>
      </c>
      <c r="E153" s="12">
        <f t="shared" si="19"/>
        <v>5.263157894736842E-4</v>
      </c>
      <c r="F153" s="12" t="str">
        <f t="shared" si="20"/>
        <v/>
      </c>
      <c r="G153" s="12">
        <f t="shared" si="22"/>
        <v>-1</v>
      </c>
      <c r="H153" s="12">
        <f t="shared" si="21"/>
        <v>-5.263157894736842E-4</v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1</v>
      </c>
      <c r="E156" s="12" t="str">
        <f t="shared" si="19"/>
        <v/>
      </c>
      <c r="F156" s="12">
        <f t="shared" si="20"/>
        <v>1.6170763260025875E-4</v>
      </c>
      <c r="G156" s="12">
        <f t="shared" si="22"/>
        <v>1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1</v>
      </c>
      <c r="D157" s="11">
        <v>11</v>
      </c>
      <c r="E157" s="12">
        <f t="shared" si="19"/>
        <v>5.263157894736842E-4</v>
      </c>
      <c r="F157" s="12">
        <f t="shared" si="20"/>
        <v>1.7787839586028461E-3</v>
      </c>
      <c r="G157" s="12">
        <f t="shared" si="22"/>
        <v>10</v>
      </c>
      <c r="H157" s="12">
        <f t="shared" si="21"/>
        <v>5.263157894736842E-3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3</v>
      </c>
      <c r="E159" s="12" t="str">
        <f t="shared" si="19"/>
        <v/>
      </c>
      <c r="F159" s="12">
        <f t="shared" si="20"/>
        <v>4.8512289780077621E-4</v>
      </c>
      <c r="G159" s="12">
        <f t="shared" si="22"/>
        <v>1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9</v>
      </c>
      <c r="E160" s="12" t="str">
        <f t="shared" si="19"/>
        <v/>
      </c>
      <c r="F160" s="12">
        <f t="shared" si="20"/>
        <v>1.4553686934023287E-3</v>
      </c>
      <c r="G160" s="12">
        <f t="shared" si="22"/>
        <v>1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2</v>
      </c>
      <c r="D161" s="11">
        <v>0</v>
      </c>
      <c r="E161" s="12">
        <f t="shared" si="19"/>
        <v>1.0526315789473684E-3</v>
      </c>
      <c r="F161" s="12" t="str">
        <f t="shared" si="20"/>
        <v/>
      </c>
      <c r="G161" s="12">
        <f t="shared" si="22"/>
        <v>-1</v>
      </c>
      <c r="H161" s="12">
        <f t="shared" si="21"/>
        <v>-1.0526315789473684E-3</v>
      </c>
    </row>
    <row r="162" spans="1:8" x14ac:dyDescent="0.2">
      <c r="A162" s="9"/>
      <c r="B162" s="10" t="s">
        <v>149</v>
      </c>
      <c r="C162" s="11">
        <v>1</v>
      </c>
      <c r="D162" s="11">
        <v>0</v>
      </c>
      <c r="E162" s="12">
        <f t="shared" si="19"/>
        <v>5.263157894736842E-4</v>
      </c>
      <c r="F162" s="12" t="str">
        <f t="shared" si="20"/>
        <v/>
      </c>
      <c r="G162" s="12">
        <f t="shared" si="22"/>
        <v>-1</v>
      </c>
      <c r="H162" s="12">
        <f t="shared" si="21"/>
        <v>-5.263157894736842E-4</v>
      </c>
    </row>
    <row r="163" spans="1:8" x14ac:dyDescent="0.2">
      <c r="A163" s="9"/>
      <c r="B163" s="10" t="s">
        <v>150</v>
      </c>
      <c r="C163" s="11">
        <v>0</v>
      </c>
      <c r="D163" s="11">
        <v>1</v>
      </c>
      <c r="E163" s="12" t="str">
        <f t="shared" si="19"/>
        <v/>
      </c>
      <c r="F163" s="12">
        <f t="shared" si="20"/>
        <v>1.6170763260025875E-4</v>
      </c>
      <c r="G163" s="12">
        <f t="shared" si="22"/>
        <v>1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1</v>
      </c>
      <c r="E164" s="12" t="str">
        <f t="shared" si="19"/>
        <v/>
      </c>
      <c r="F164" s="12">
        <f t="shared" si="20"/>
        <v>1.6170763260025875E-4</v>
      </c>
      <c r="G164" s="12">
        <f t="shared" si="22"/>
        <v>1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96</v>
      </c>
      <c r="D168" s="11">
        <v>202</v>
      </c>
      <c r="E168" s="12">
        <f t="shared" si="19"/>
        <v>5.0526315789473683E-2</v>
      </c>
      <c r="F168" s="12">
        <f t="shared" si="20"/>
        <v>3.2664941785252262E-2</v>
      </c>
      <c r="G168" s="12">
        <f t="shared" si="22"/>
        <v>1.1041666666666667</v>
      </c>
      <c r="H168" s="12">
        <f t="shared" si="21"/>
        <v>5.5789473684210528E-2</v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8053</v>
      </c>
      <c r="D177" s="28">
        <f>SUM(D178:D350)</f>
        <v>12334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0.53160312926859554</v>
      </c>
      <c r="H177" s="30">
        <f t="shared" ref="H177:H208" si="25">+IF(OR(AND(E177=""),(G177="")),"",E177*G177)</f>
        <v>0.53160312926859554</v>
      </c>
    </row>
    <row r="178" spans="1:8" x14ac:dyDescent="0.2">
      <c r="A178" s="9"/>
      <c r="B178" s="10" t="s">
        <v>159</v>
      </c>
      <c r="C178" s="11">
        <v>191</v>
      </c>
      <c r="D178" s="11">
        <v>297</v>
      </c>
      <c r="E178" s="12">
        <f t="shared" si="23"/>
        <v>2.3717869117099218E-2</v>
      </c>
      <c r="F178" s="12">
        <f t="shared" si="24"/>
        <v>2.4079779471379924E-2</v>
      </c>
      <c r="G178" s="12">
        <f t="shared" ref="G178:G209" si="26">+IF(AND(C178=0,D178=0)," ",IF(C178=0,1,IF(D178=0,-1,(D178-C178)/C178)))</f>
        <v>0.55497382198952883</v>
      </c>
      <c r="H178" s="12">
        <f t="shared" si="25"/>
        <v>1.3162796473363965E-2</v>
      </c>
    </row>
    <row r="179" spans="1:8" x14ac:dyDescent="0.2">
      <c r="A179" s="9"/>
      <c r="B179" s="10" t="s">
        <v>160</v>
      </c>
      <c r="C179" s="11">
        <v>21</v>
      </c>
      <c r="D179" s="11">
        <v>1</v>
      </c>
      <c r="E179" s="12">
        <f t="shared" si="23"/>
        <v>2.6077238296287096E-3</v>
      </c>
      <c r="F179" s="12">
        <f t="shared" si="24"/>
        <v>8.1076698556834767E-5</v>
      </c>
      <c r="G179" s="12">
        <f t="shared" si="26"/>
        <v>-0.95238095238095233</v>
      </c>
      <c r="H179" s="12">
        <f t="shared" si="25"/>
        <v>-2.4835465044082948E-3</v>
      </c>
    </row>
    <row r="180" spans="1:8" ht="38.25" x14ac:dyDescent="0.2">
      <c r="A180" s="9"/>
      <c r="B180" s="10" t="s">
        <v>161</v>
      </c>
      <c r="C180" s="11">
        <v>78</v>
      </c>
      <c r="D180" s="11">
        <v>242</v>
      </c>
      <c r="E180" s="12">
        <f t="shared" si="23"/>
        <v>9.6858313671923501E-3</v>
      </c>
      <c r="F180" s="12">
        <f t="shared" si="24"/>
        <v>1.9620561050754014E-2</v>
      </c>
      <c r="G180" s="12">
        <f t="shared" si="26"/>
        <v>2.1025641025641026</v>
      </c>
      <c r="H180" s="12">
        <f t="shared" si="25"/>
        <v>2.0365081336148019E-2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9</v>
      </c>
      <c r="D182" s="11">
        <v>32</v>
      </c>
      <c r="E182" s="12">
        <f t="shared" si="23"/>
        <v>1.1175959269837327E-3</v>
      </c>
      <c r="F182" s="12">
        <f t="shared" si="24"/>
        <v>2.5944543538187126E-3</v>
      </c>
      <c r="G182" s="12">
        <f t="shared" si="26"/>
        <v>2.5555555555555554</v>
      </c>
      <c r="H182" s="12">
        <f t="shared" si="25"/>
        <v>2.856078480069539E-3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2</v>
      </c>
      <c r="E183" s="12" t="str">
        <f t="shared" si="23"/>
        <v/>
      </c>
      <c r="F183" s="12">
        <f t="shared" si="24"/>
        <v>1.6215339711366953E-4</v>
      </c>
      <c r="G183" s="12">
        <f t="shared" si="26"/>
        <v>1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935</v>
      </c>
      <c r="D184" s="11">
        <v>1320</v>
      </c>
      <c r="E184" s="12">
        <f t="shared" si="23"/>
        <v>0.1161057990810878</v>
      </c>
      <c r="F184" s="12">
        <f t="shared" si="24"/>
        <v>0.1070212420950219</v>
      </c>
      <c r="G184" s="12">
        <f t="shared" si="26"/>
        <v>0.41176470588235292</v>
      </c>
      <c r="H184" s="12">
        <f t="shared" si="25"/>
        <v>4.7808270209859678E-2</v>
      </c>
    </row>
    <row r="185" spans="1:8" x14ac:dyDescent="0.2">
      <c r="A185" s="9"/>
      <c r="B185" s="10" t="s">
        <v>166</v>
      </c>
      <c r="C185" s="11">
        <v>8</v>
      </c>
      <c r="D185" s="11">
        <v>25</v>
      </c>
      <c r="E185" s="12">
        <f t="shared" si="23"/>
        <v>9.9341860176331803E-4</v>
      </c>
      <c r="F185" s="12">
        <f t="shared" si="24"/>
        <v>2.0269174639208692E-3</v>
      </c>
      <c r="G185" s="12">
        <f t="shared" si="26"/>
        <v>2.125</v>
      </c>
      <c r="H185" s="12">
        <f t="shared" si="25"/>
        <v>2.111014528747051E-3</v>
      </c>
    </row>
    <row r="186" spans="1:8" x14ac:dyDescent="0.2">
      <c r="A186" s="9"/>
      <c r="B186" s="10" t="s">
        <v>167</v>
      </c>
      <c r="C186" s="11">
        <v>46</v>
      </c>
      <c r="D186" s="11">
        <v>213</v>
      </c>
      <c r="E186" s="12">
        <f t="shared" si="23"/>
        <v>5.7121569601390788E-3</v>
      </c>
      <c r="F186" s="12">
        <f t="shared" si="24"/>
        <v>1.7269336792605804E-2</v>
      </c>
      <c r="G186" s="12">
        <f t="shared" si="26"/>
        <v>3.6304347826086958</v>
      </c>
      <c r="H186" s="12">
        <f t="shared" si="25"/>
        <v>2.0737613311809264E-2</v>
      </c>
    </row>
    <row r="187" spans="1:8" x14ac:dyDescent="0.2">
      <c r="A187" s="9"/>
      <c r="B187" s="10" t="s">
        <v>168</v>
      </c>
      <c r="C187" s="11">
        <v>11</v>
      </c>
      <c r="D187" s="11">
        <v>31</v>
      </c>
      <c r="E187" s="12">
        <f t="shared" si="23"/>
        <v>1.3659505774245623E-3</v>
      </c>
      <c r="F187" s="12">
        <f t="shared" si="24"/>
        <v>2.5133776552618775E-3</v>
      </c>
      <c r="G187" s="12">
        <f t="shared" si="26"/>
        <v>1.8181818181818181</v>
      </c>
      <c r="H187" s="12">
        <f t="shared" si="25"/>
        <v>2.4835465044082948E-3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3</v>
      </c>
      <c r="D189" s="11">
        <v>0</v>
      </c>
      <c r="E189" s="12">
        <f t="shared" si="23"/>
        <v>3.7253197566124423E-4</v>
      </c>
      <c r="F189" s="12" t="str">
        <f t="shared" si="24"/>
        <v/>
      </c>
      <c r="G189" s="12">
        <f t="shared" si="26"/>
        <v>-1</v>
      </c>
      <c r="H189" s="12">
        <f t="shared" si="25"/>
        <v>-3.7253197566124423E-4</v>
      </c>
    </row>
    <row r="190" spans="1:8" x14ac:dyDescent="0.2">
      <c r="A190" s="9"/>
      <c r="B190" s="10" t="s">
        <v>171</v>
      </c>
      <c r="C190" s="11">
        <v>5</v>
      </c>
      <c r="D190" s="11">
        <v>35</v>
      </c>
      <c r="E190" s="12">
        <f t="shared" si="23"/>
        <v>6.208866261020738E-4</v>
      </c>
      <c r="F190" s="12">
        <f t="shared" si="24"/>
        <v>2.8376844494892167E-3</v>
      </c>
      <c r="G190" s="12">
        <f t="shared" si="26"/>
        <v>6</v>
      </c>
      <c r="H190" s="12">
        <f t="shared" si="25"/>
        <v>3.7253197566124428E-3</v>
      </c>
    </row>
    <row r="191" spans="1:8" x14ac:dyDescent="0.2">
      <c r="A191" s="9"/>
      <c r="B191" s="10" t="s">
        <v>172</v>
      </c>
      <c r="C191" s="11">
        <v>78</v>
      </c>
      <c r="D191" s="11">
        <v>88</v>
      </c>
      <c r="E191" s="12">
        <f t="shared" si="23"/>
        <v>9.6858313671923501E-3</v>
      </c>
      <c r="F191" s="12">
        <f t="shared" si="24"/>
        <v>7.1347494730014593E-3</v>
      </c>
      <c r="G191" s="12">
        <f t="shared" si="26"/>
        <v>0.12820512820512819</v>
      </c>
      <c r="H191" s="12">
        <f t="shared" si="25"/>
        <v>1.2417732522041474E-3</v>
      </c>
    </row>
    <row r="192" spans="1:8" x14ac:dyDescent="0.2">
      <c r="A192" s="9"/>
      <c r="B192" s="10" t="s">
        <v>173</v>
      </c>
      <c r="C192" s="11">
        <v>72</v>
      </c>
      <c r="D192" s="11">
        <v>248</v>
      </c>
      <c r="E192" s="12">
        <f t="shared" si="23"/>
        <v>8.9407674158698616E-3</v>
      </c>
      <c r="F192" s="12">
        <f t="shared" si="24"/>
        <v>2.010702124209502E-2</v>
      </c>
      <c r="G192" s="12">
        <f t="shared" si="26"/>
        <v>2.4444444444444446</v>
      </c>
      <c r="H192" s="12">
        <f t="shared" si="25"/>
        <v>2.1855209238792996E-2</v>
      </c>
    </row>
    <row r="193" spans="1:8" ht="25.5" x14ac:dyDescent="0.2">
      <c r="A193" s="9"/>
      <c r="B193" s="10" t="s">
        <v>174</v>
      </c>
      <c r="C193" s="11">
        <v>852</v>
      </c>
      <c r="D193" s="11">
        <v>713</v>
      </c>
      <c r="E193" s="12">
        <f t="shared" si="23"/>
        <v>0.10579908108779337</v>
      </c>
      <c r="F193" s="12">
        <f t="shared" si="24"/>
        <v>5.7807686071023191E-2</v>
      </c>
      <c r="G193" s="12">
        <f t="shared" si="26"/>
        <v>-0.16314553990610328</v>
      </c>
      <c r="H193" s="12">
        <f t="shared" si="25"/>
        <v>-1.7260648205637649E-2</v>
      </c>
    </row>
    <row r="194" spans="1:8" ht="25.5" x14ac:dyDescent="0.2">
      <c r="A194" s="9"/>
      <c r="B194" s="10" t="s">
        <v>175</v>
      </c>
      <c r="C194" s="11">
        <v>20</v>
      </c>
      <c r="D194" s="11">
        <v>40</v>
      </c>
      <c r="E194" s="12">
        <f t="shared" si="23"/>
        <v>2.4835465044082952E-3</v>
      </c>
      <c r="F194" s="12">
        <f t="shared" si="24"/>
        <v>3.2430679422733905E-3</v>
      </c>
      <c r="G194" s="12">
        <f t="shared" si="26"/>
        <v>1</v>
      </c>
      <c r="H194" s="12">
        <f t="shared" si="25"/>
        <v>2.4835465044082952E-3</v>
      </c>
    </row>
    <row r="195" spans="1:8" x14ac:dyDescent="0.2">
      <c r="A195" s="9"/>
      <c r="B195" s="10" t="s">
        <v>176</v>
      </c>
      <c r="C195" s="11">
        <v>0</v>
      </c>
      <c r="D195" s="11">
        <v>1</v>
      </c>
      <c r="E195" s="12" t="str">
        <f t="shared" si="23"/>
        <v/>
      </c>
      <c r="F195" s="12">
        <f t="shared" si="24"/>
        <v>8.1076698556834767E-5</v>
      </c>
      <c r="G195" s="12">
        <f t="shared" si="26"/>
        <v>1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5</v>
      </c>
      <c r="E196" s="12" t="str">
        <f t="shared" si="23"/>
        <v/>
      </c>
      <c r="F196" s="12">
        <f t="shared" si="24"/>
        <v>4.0538349278417381E-4</v>
      </c>
      <c r="G196" s="12">
        <f t="shared" si="26"/>
        <v>1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4</v>
      </c>
      <c r="E197" s="12" t="str">
        <f t="shared" si="23"/>
        <v/>
      </c>
      <c r="F197" s="12">
        <f t="shared" si="24"/>
        <v>3.2430679422733907E-4</v>
      </c>
      <c r="G197" s="12">
        <f t="shared" si="26"/>
        <v>1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44</v>
      </c>
      <c r="D198" s="11">
        <v>390</v>
      </c>
      <c r="E198" s="12">
        <f t="shared" si="23"/>
        <v>5.4638023096982491E-3</v>
      </c>
      <c r="F198" s="12">
        <f t="shared" si="24"/>
        <v>3.1619912437165561E-2</v>
      </c>
      <c r="G198" s="12">
        <f t="shared" si="26"/>
        <v>7.8636363636363633</v>
      </c>
      <c r="H198" s="12">
        <f t="shared" si="25"/>
        <v>4.2965354526263502E-2</v>
      </c>
    </row>
    <row r="199" spans="1:8" x14ac:dyDescent="0.2">
      <c r="A199" s="9"/>
      <c r="B199" s="10" t="s">
        <v>180</v>
      </c>
      <c r="C199" s="11">
        <v>47</v>
      </c>
      <c r="D199" s="11">
        <v>81</v>
      </c>
      <c r="E199" s="12">
        <f t="shared" si="23"/>
        <v>5.8363342853594933E-3</v>
      </c>
      <c r="F199" s="12">
        <f t="shared" si="24"/>
        <v>6.567212583103616E-3</v>
      </c>
      <c r="G199" s="12">
        <f t="shared" si="26"/>
        <v>0.72340425531914898</v>
      </c>
      <c r="H199" s="12">
        <f t="shared" si="25"/>
        <v>4.2220290574941019E-3</v>
      </c>
    </row>
    <row r="200" spans="1:8" x14ac:dyDescent="0.2">
      <c r="A200" s="9"/>
      <c r="B200" s="10" t="s">
        <v>181</v>
      </c>
      <c r="C200" s="11">
        <v>0</v>
      </c>
      <c r="D200" s="11">
        <v>8</v>
      </c>
      <c r="E200" s="12" t="str">
        <f t="shared" si="23"/>
        <v/>
      </c>
      <c r="F200" s="12">
        <f t="shared" si="24"/>
        <v>6.4861358845467814E-4</v>
      </c>
      <c r="G200" s="12">
        <f t="shared" si="26"/>
        <v>1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15</v>
      </c>
      <c r="D202" s="11">
        <v>42</v>
      </c>
      <c r="E202" s="12">
        <f t="shared" si="23"/>
        <v>1.8626598783062214E-3</v>
      </c>
      <c r="F202" s="12">
        <f t="shared" si="24"/>
        <v>3.4052213393870601E-3</v>
      </c>
      <c r="G202" s="12">
        <f t="shared" si="26"/>
        <v>1.8</v>
      </c>
      <c r="H202" s="12">
        <f t="shared" si="25"/>
        <v>3.3527877809511985E-3</v>
      </c>
    </row>
    <row r="203" spans="1:8" x14ac:dyDescent="0.2">
      <c r="A203" s="9"/>
      <c r="B203" s="10" t="s">
        <v>184</v>
      </c>
      <c r="C203" s="11">
        <v>0</v>
      </c>
      <c r="D203" s="11">
        <v>1</v>
      </c>
      <c r="E203" s="12" t="str">
        <f t="shared" si="23"/>
        <v/>
      </c>
      <c r="F203" s="12">
        <f t="shared" si="24"/>
        <v>8.1076698556834767E-5</v>
      </c>
      <c r="G203" s="12">
        <f t="shared" si="26"/>
        <v>1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5</v>
      </c>
      <c r="D204" s="11">
        <v>18</v>
      </c>
      <c r="E204" s="12">
        <f t="shared" si="23"/>
        <v>6.208866261020738E-4</v>
      </c>
      <c r="F204" s="12">
        <f t="shared" si="24"/>
        <v>1.4593805740230259E-3</v>
      </c>
      <c r="G204" s="12">
        <f t="shared" si="26"/>
        <v>2.6</v>
      </c>
      <c r="H204" s="12">
        <f t="shared" si="25"/>
        <v>1.6143052278653918E-3</v>
      </c>
    </row>
    <row r="205" spans="1:8" ht="25.5" x14ac:dyDescent="0.2">
      <c r="A205" s="9"/>
      <c r="B205" s="10" t="s">
        <v>186</v>
      </c>
      <c r="C205" s="11">
        <v>21</v>
      </c>
      <c r="D205" s="11">
        <v>60</v>
      </c>
      <c r="E205" s="12">
        <f t="shared" si="23"/>
        <v>2.6077238296287096E-3</v>
      </c>
      <c r="F205" s="12">
        <f t="shared" si="24"/>
        <v>4.8646019134100859E-3</v>
      </c>
      <c r="G205" s="12">
        <f t="shared" si="26"/>
        <v>1.8571428571428572</v>
      </c>
      <c r="H205" s="12">
        <f t="shared" si="25"/>
        <v>4.842915683596175E-3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83</v>
      </c>
      <c r="D207" s="11">
        <v>116</v>
      </c>
      <c r="E207" s="12">
        <f t="shared" si="23"/>
        <v>1.0306717993294424E-2</v>
      </c>
      <c r="F207" s="12">
        <f t="shared" si="24"/>
        <v>9.4048970325928336E-3</v>
      </c>
      <c r="G207" s="12">
        <f t="shared" si="26"/>
        <v>0.39759036144578314</v>
      </c>
      <c r="H207" s="12">
        <f t="shared" si="25"/>
        <v>4.0978517322736866E-3</v>
      </c>
    </row>
    <row r="208" spans="1:8" x14ac:dyDescent="0.2">
      <c r="A208" s="9"/>
      <c r="B208" s="10" t="s">
        <v>189</v>
      </c>
      <c r="C208" s="11">
        <v>47</v>
      </c>
      <c r="D208" s="11">
        <v>146</v>
      </c>
      <c r="E208" s="12">
        <f t="shared" si="23"/>
        <v>5.8363342853594933E-3</v>
      </c>
      <c r="F208" s="12">
        <f t="shared" si="24"/>
        <v>1.1837197989297875E-2</v>
      </c>
      <c r="G208" s="12">
        <f t="shared" si="26"/>
        <v>2.1063829787234041</v>
      </c>
      <c r="H208" s="12">
        <f t="shared" si="25"/>
        <v>1.2293555196821059E-2</v>
      </c>
    </row>
    <row r="209" spans="1:8" x14ac:dyDescent="0.2">
      <c r="A209" s="9"/>
      <c r="B209" s="10" t="s">
        <v>190</v>
      </c>
      <c r="C209" s="11">
        <v>123</v>
      </c>
      <c r="D209" s="11">
        <v>304</v>
      </c>
      <c r="E209" s="12">
        <f t="shared" ref="E209:E240" si="27">+IF(C209=0,"",C209/C$177)</f>
        <v>1.5273811002111014E-2</v>
      </c>
      <c r="F209" s="12">
        <f t="shared" ref="F209:F240" si="28">+IF(D209=0,"",D209/D$177)</f>
        <v>2.4647316361277767E-2</v>
      </c>
      <c r="G209" s="12">
        <f t="shared" si="26"/>
        <v>1.4715447154471544</v>
      </c>
      <c r="H209" s="12">
        <f t="shared" ref="H209:H240" si="29">+IF(OR(AND(E209=""),(G209="")),"",E209*G209)</f>
        <v>2.247609586489507E-2</v>
      </c>
    </row>
    <row r="210" spans="1:8" x14ac:dyDescent="0.2">
      <c r="A210" s="9"/>
      <c r="B210" s="10" t="s">
        <v>191</v>
      </c>
      <c r="C210" s="11">
        <v>14</v>
      </c>
      <c r="D210" s="11">
        <v>79</v>
      </c>
      <c r="E210" s="12">
        <f t="shared" si="27"/>
        <v>1.7384825530858065E-3</v>
      </c>
      <c r="F210" s="12">
        <f t="shared" si="28"/>
        <v>6.4050591859899468E-3</v>
      </c>
      <c r="G210" s="12">
        <f t="shared" ref="G210:G241" si="30">+IF(AND(C210=0,D210=0)," ",IF(C210=0,1,IF(D210=0,-1,(D210-C210)/C210)))</f>
        <v>4.6428571428571432</v>
      </c>
      <c r="H210" s="12">
        <f t="shared" si="29"/>
        <v>8.0715261393269587E-3</v>
      </c>
    </row>
    <row r="211" spans="1:8" x14ac:dyDescent="0.2">
      <c r="A211" s="9"/>
      <c r="B211" s="10" t="s">
        <v>192</v>
      </c>
      <c r="C211" s="11">
        <v>15</v>
      </c>
      <c r="D211" s="11">
        <v>47</v>
      </c>
      <c r="E211" s="12">
        <f t="shared" si="27"/>
        <v>1.8626598783062214E-3</v>
      </c>
      <c r="F211" s="12">
        <f t="shared" si="28"/>
        <v>3.8106048321712338E-3</v>
      </c>
      <c r="G211" s="12">
        <f t="shared" si="30"/>
        <v>2.1333333333333333</v>
      </c>
      <c r="H211" s="12">
        <f t="shared" si="29"/>
        <v>3.9736744070532721E-3</v>
      </c>
    </row>
    <row r="212" spans="1:8" x14ac:dyDescent="0.2">
      <c r="A212" s="9"/>
      <c r="B212" s="10" t="s">
        <v>193</v>
      </c>
      <c r="C212" s="11">
        <v>8</v>
      </c>
      <c r="D212" s="11">
        <v>8</v>
      </c>
      <c r="E212" s="12">
        <f t="shared" si="27"/>
        <v>9.9341860176331803E-4</v>
      </c>
      <c r="F212" s="12">
        <f t="shared" si="28"/>
        <v>6.4861358845467814E-4</v>
      </c>
      <c r="G212" s="12">
        <f t="shared" si="30"/>
        <v>0</v>
      </c>
      <c r="H212" s="12">
        <f t="shared" si="29"/>
        <v>0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19</v>
      </c>
      <c r="D214" s="11">
        <v>135</v>
      </c>
      <c r="E214" s="12">
        <f t="shared" si="27"/>
        <v>2.3593691791878803E-3</v>
      </c>
      <c r="F214" s="12">
        <f t="shared" si="28"/>
        <v>1.0945354305172694E-2</v>
      </c>
      <c r="G214" s="12">
        <f t="shared" si="30"/>
        <v>6.1052631578947372</v>
      </c>
      <c r="H214" s="12">
        <f t="shared" si="29"/>
        <v>1.4404569725568112E-2</v>
      </c>
    </row>
    <row r="215" spans="1:8" x14ac:dyDescent="0.2">
      <c r="A215" s="9"/>
      <c r="B215" s="10" t="s">
        <v>196</v>
      </c>
      <c r="C215" s="11">
        <v>55</v>
      </c>
      <c r="D215" s="11">
        <v>116</v>
      </c>
      <c r="E215" s="12">
        <f t="shared" si="27"/>
        <v>6.8297528871228115E-3</v>
      </c>
      <c r="F215" s="12">
        <f t="shared" si="28"/>
        <v>9.4048970325928336E-3</v>
      </c>
      <c r="G215" s="12">
        <f t="shared" si="30"/>
        <v>1.1090909090909091</v>
      </c>
      <c r="H215" s="12">
        <f t="shared" si="29"/>
        <v>7.5748168384453E-3</v>
      </c>
    </row>
    <row r="216" spans="1:8" x14ac:dyDescent="0.2">
      <c r="A216" s="9"/>
      <c r="B216" s="10" t="s">
        <v>197</v>
      </c>
      <c r="C216" s="11">
        <v>7</v>
      </c>
      <c r="D216" s="11">
        <v>15</v>
      </c>
      <c r="E216" s="12">
        <f t="shared" si="27"/>
        <v>8.6924127654290325E-4</v>
      </c>
      <c r="F216" s="12">
        <f t="shared" si="28"/>
        <v>1.2161504783525215E-3</v>
      </c>
      <c r="G216" s="12">
        <f t="shared" si="30"/>
        <v>1.1428571428571428</v>
      </c>
      <c r="H216" s="12">
        <f t="shared" si="29"/>
        <v>9.9341860176331803E-4</v>
      </c>
    </row>
    <row r="217" spans="1:8" x14ac:dyDescent="0.2">
      <c r="A217" s="9"/>
      <c r="B217" s="10" t="s">
        <v>198</v>
      </c>
      <c r="C217" s="11">
        <v>0</v>
      </c>
      <c r="D217" s="11">
        <v>1</v>
      </c>
      <c r="E217" s="12" t="str">
        <f t="shared" si="27"/>
        <v/>
      </c>
      <c r="F217" s="12">
        <f t="shared" si="28"/>
        <v>8.1076698556834767E-5</v>
      </c>
      <c r="G217" s="12">
        <f t="shared" si="30"/>
        <v>1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2</v>
      </c>
      <c r="D218" s="11">
        <v>0</v>
      </c>
      <c r="E218" s="12">
        <f t="shared" si="27"/>
        <v>2.4835465044082951E-4</v>
      </c>
      <c r="F218" s="12" t="str">
        <f t="shared" si="28"/>
        <v/>
      </c>
      <c r="G218" s="12">
        <f t="shared" si="30"/>
        <v>-1</v>
      </c>
      <c r="H218" s="12">
        <f t="shared" si="29"/>
        <v>-2.4835465044082951E-4</v>
      </c>
    </row>
    <row r="219" spans="1:8" ht="25.5" x14ac:dyDescent="0.2">
      <c r="A219" s="9"/>
      <c r="B219" s="10" t="s">
        <v>200</v>
      </c>
      <c r="C219" s="11">
        <v>58</v>
      </c>
      <c r="D219" s="11">
        <v>218</v>
      </c>
      <c r="E219" s="12">
        <f t="shared" si="27"/>
        <v>7.2022848627840558E-3</v>
      </c>
      <c r="F219" s="12">
        <f t="shared" si="28"/>
        <v>1.767472028538998E-2</v>
      </c>
      <c r="G219" s="12">
        <f t="shared" si="30"/>
        <v>2.7586206896551726</v>
      </c>
      <c r="H219" s="12">
        <f t="shared" si="29"/>
        <v>1.9868372035266361E-2</v>
      </c>
    </row>
    <row r="220" spans="1:8" x14ac:dyDescent="0.2">
      <c r="A220" s="9"/>
      <c r="B220" s="10" t="s">
        <v>201</v>
      </c>
      <c r="C220" s="11">
        <v>1</v>
      </c>
      <c r="D220" s="11">
        <v>68</v>
      </c>
      <c r="E220" s="12">
        <f t="shared" si="27"/>
        <v>1.2417732522041475E-4</v>
      </c>
      <c r="F220" s="12">
        <f t="shared" si="28"/>
        <v>5.5132155018647643E-3</v>
      </c>
      <c r="G220" s="12">
        <f t="shared" si="30"/>
        <v>67</v>
      </c>
      <c r="H220" s="12">
        <f t="shared" si="29"/>
        <v>8.3198807897677893E-3</v>
      </c>
    </row>
    <row r="221" spans="1:8" ht="25.5" x14ac:dyDescent="0.2">
      <c r="A221" s="9"/>
      <c r="B221" s="10" t="s">
        <v>202</v>
      </c>
      <c r="C221" s="11">
        <v>6</v>
      </c>
      <c r="D221" s="11">
        <v>1</v>
      </c>
      <c r="E221" s="12">
        <f t="shared" si="27"/>
        <v>7.4506395132248847E-4</v>
      </c>
      <c r="F221" s="12">
        <f t="shared" si="28"/>
        <v>8.1076698556834767E-5</v>
      </c>
      <c r="G221" s="12">
        <f t="shared" si="30"/>
        <v>-0.83333333333333337</v>
      </c>
      <c r="H221" s="12">
        <f t="shared" si="29"/>
        <v>-6.208866261020738E-4</v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2</v>
      </c>
      <c r="E223" s="12" t="str">
        <f t="shared" si="27"/>
        <v/>
      </c>
      <c r="F223" s="12">
        <f t="shared" si="28"/>
        <v>1.6215339711366953E-4</v>
      </c>
      <c r="G223" s="12">
        <f t="shared" si="30"/>
        <v>1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19</v>
      </c>
      <c r="D224" s="11">
        <v>37</v>
      </c>
      <c r="E224" s="12">
        <f t="shared" si="27"/>
        <v>2.3593691791878803E-3</v>
      </c>
      <c r="F224" s="12">
        <f t="shared" si="28"/>
        <v>2.9998378466028863E-3</v>
      </c>
      <c r="G224" s="12">
        <f t="shared" si="30"/>
        <v>0.94736842105263153</v>
      </c>
      <c r="H224" s="12">
        <f t="shared" si="29"/>
        <v>2.2351918539674654E-3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536</v>
      </c>
      <c r="D231" s="11">
        <v>949</v>
      </c>
      <c r="E231" s="12">
        <f t="shared" si="27"/>
        <v>6.6559046318142301E-2</v>
      </c>
      <c r="F231" s="12">
        <f t="shared" si="28"/>
        <v>7.6941786930436198E-2</v>
      </c>
      <c r="G231" s="12">
        <f t="shared" si="30"/>
        <v>0.77052238805970152</v>
      </c>
      <c r="H231" s="12">
        <f t="shared" si="29"/>
        <v>5.128523531603129E-2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27</v>
      </c>
      <c r="D233" s="11">
        <v>0</v>
      </c>
      <c r="E233" s="12">
        <f t="shared" si="27"/>
        <v>3.3527877809511981E-3</v>
      </c>
      <c r="F233" s="12" t="str">
        <f t="shared" si="28"/>
        <v/>
      </c>
      <c r="G233" s="12">
        <f t="shared" si="30"/>
        <v>-1</v>
      </c>
      <c r="H233" s="12">
        <f t="shared" si="29"/>
        <v>-3.3527877809511981E-3</v>
      </c>
    </row>
    <row r="234" spans="1:8" x14ac:dyDescent="0.2">
      <c r="A234" s="9"/>
      <c r="B234" s="10" t="s">
        <v>215</v>
      </c>
      <c r="C234" s="11">
        <v>5</v>
      </c>
      <c r="D234" s="11">
        <v>42</v>
      </c>
      <c r="E234" s="12">
        <f t="shared" si="27"/>
        <v>6.208866261020738E-4</v>
      </c>
      <c r="F234" s="12">
        <f t="shared" si="28"/>
        <v>3.4052213393870601E-3</v>
      </c>
      <c r="G234" s="12">
        <f t="shared" si="30"/>
        <v>7.4</v>
      </c>
      <c r="H234" s="12">
        <f t="shared" si="29"/>
        <v>4.5945610331553461E-3</v>
      </c>
    </row>
    <row r="235" spans="1:8" x14ac:dyDescent="0.2">
      <c r="A235" s="9"/>
      <c r="B235" s="10" t="s">
        <v>216</v>
      </c>
      <c r="C235" s="11">
        <v>0</v>
      </c>
      <c r="D235" s="11">
        <v>10</v>
      </c>
      <c r="E235" s="12" t="str">
        <f t="shared" si="27"/>
        <v/>
      </c>
      <c r="F235" s="12">
        <f t="shared" si="28"/>
        <v>8.1076698556834762E-4</v>
      </c>
      <c r="G235" s="12">
        <f t="shared" si="30"/>
        <v>1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1</v>
      </c>
      <c r="D237" s="11">
        <v>100</v>
      </c>
      <c r="E237" s="12">
        <f t="shared" si="27"/>
        <v>1.2417732522041475E-4</v>
      </c>
      <c r="F237" s="12">
        <f t="shared" si="28"/>
        <v>8.1076698556834768E-3</v>
      </c>
      <c r="G237" s="12">
        <f t="shared" si="30"/>
        <v>99</v>
      </c>
      <c r="H237" s="12">
        <f t="shared" si="29"/>
        <v>1.2293555196821061E-2</v>
      </c>
    </row>
    <row r="238" spans="1:8" x14ac:dyDescent="0.2">
      <c r="A238" s="9"/>
      <c r="B238" s="10" t="s">
        <v>219</v>
      </c>
      <c r="C238" s="11">
        <v>1</v>
      </c>
      <c r="D238" s="11">
        <v>0</v>
      </c>
      <c r="E238" s="12">
        <f t="shared" si="27"/>
        <v>1.2417732522041475E-4</v>
      </c>
      <c r="F238" s="12" t="str">
        <f t="shared" si="28"/>
        <v/>
      </c>
      <c r="G238" s="12">
        <f t="shared" si="30"/>
        <v>-1</v>
      </c>
      <c r="H238" s="12">
        <f t="shared" si="29"/>
        <v>-1.2417732522041475E-4</v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5</v>
      </c>
      <c r="E242" s="12" t="str">
        <f t="shared" si="31"/>
        <v/>
      </c>
      <c r="F242" s="12">
        <f t="shared" si="32"/>
        <v>4.0538349278417381E-4</v>
      </c>
      <c r="G242" s="12">
        <f t="shared" ref="G242:G273" si="34">+IF(AND(C242=0,D242=0)," ",IF(C242=0,1,IF(D242=0,-1,(D242-C242)/C242)))</f>
        <v>1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10</v>
      </c>
      <c r="D244" s="11">
        <v>4</v>
      </c>
      <c r="E244" s="12">
        <f t="shared" si="31"/>
        <v>1.2417732522041476E-3</v>
      </c>
      <c r="F244" s="12">
        <f t="shared" si="32"/>
        <v>3.2430679422733907E-4</v>
      </c>
      <c r="G244" s="12">
        <f t="shared" si="34"/>
        <v>-0.6</v>
      </c>
      <c r="H244" s="12">
        <f t="shared" si="33"/>
        <v>-7.4506395132248858E-4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4</v>
      </c>
      <c r="D247" s="11">
        <v>5</v>
      </c>
      <c r="E247" s="12">
        <f t="shared" si="31"/>
        <v>4.9670930088165902E-4</v>
      </c>
      <c r="F247" s="12">
        <f t="shared" si="32"/>
        <v>4.0538349278417381E-4</v>
      </c>
      <c r="G247" s="12">
        <f t="shared" si="34"/>
        <v>0.25</v>
      </c>
      <c r="H247" s="12">
        <f t="shared" si="33"/>
        <v>1.2417732522041475E-4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2</v>
      </c>
      <c r="D249" s="11">
        <v>0</v>
      </c>
      <c r="E249" s="12">
        <f t="shared" si="31"/>
        <v>2.4835465044082951E-4</v>
      </c>
      <c r="F249" s="12" t="str">
        <f t="shared" si="32"/>
        <v/>
      </c>
      <c r="G249" s="12">
        <f t="shared" si="34"/>
        <v>-1</v>
      </c>
      <c r="H249" s="12">
        <f t="shared" si="33"/>
        <v>-2.4835465044082951E-4</v>
      </c>
    </row>
    <row r="250" spans="1:8" x14ac:dyDescent="0.2">
      <c r="A250" s="9"/>
      <c r="B250" s="10" t="s">
        <v>231</v>
      </c>
      <c r="C250" s="11">
        <v>4</v>
      </c>
      <c r="D250" s="11">
        <v>5</v>
      </c>
      <c r="E250" s="12">
        <f t="shared" si="31"/>
        <v>4.9670930088165902E-4</v>
      </c>
      <c r="F250" s="12">
        <f t="shared" si="32"/>
        <v>4.0538349278417381E-4</v>
      </c>
      <c r="G250" s="12">
        <f t="shared" si="34"/>
        <v>0.25</v>
      </c>
      <c r="H250" s="12">
        <f t="shared" si="33"/>
        <v>1.2417732522041475E-4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5</v>
      </c>
      <c r="E252" s="12" t="str">
        <f t="shared" si="31"/>
        <v/>
      </c>
      <c r="F252" s="12">
        <f t="shared" si="32"/>
        <v>4.0538349278417381E-4</v>
      </c>
      <c r="G252" s="12">
        <f t="shared" si="34"/>
        <v>1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1</v>
      </c>
      <c r="D253" s="11">
        <v>0</v>
      </c>
      <c r="E253" s="12">
        <f t="shared" si="31"/>
        <v>1.2417732522041475E-4</v>
      </c>
      <c r="F253" s="12" t="str">
        <f t="shared" si="32"/>
        <v/>
      </c>
      <c r="G253" s="12">
        <f t="shared" si="34"/>
        <v>-1</v>
      </c>
      <c r="H253" s="12">
        <f t="shared" si="33"/>
        <v>-1.2417732522041475E-4</v>
      </c>
    </row>
    <row r="254" spans="1:8" x14ac:dyDescent="0.2">
      <c r="A254" s="9"/>
      <c r="B254" s="10" t="s">
        <v>235</v>
      </c>
      <c r="C254" s="11">
        <v>3</v>
      </c>
      <c r="D254" s="11">
        <v>2</v>
      </c>
      <c r="E254" s="12">
        <f t="shared" si="31"/>
        <v>3.7253197566124423E-4</v>
      </c>
      <c r="F254" s="12">
        <f t="shared" si="32"/>
        <v>1.6215339711366953E-4</v>
      </c>
      <c r="G254" s="12">
        <f t="shared" si="34"/>
        <v>-0.33333333333333331</v>
      </c>
      <c r="H254" s="12">
        <f t="shared" si="33"/>
        <v>-1.2417732522041473E-4</v>
      </c>
    </row>
    <row r="255" spans="1:8" x14ac:dyDescent="0.2">
      <c r="A255" s="9"/>
      <c r="B255" s="10" t="s">
        <v>236</v>
      </c>
      <c r="C255" s="11">
        <v>5</v>
      </c>
      <c r="D255" s="11">
        <v>9</v>
      </c>
      <c r="E255" s="12">
        <f t="shared" si="31"/>
        <v>6.208866261020738E-4</v>
      </c>
      <c r="F255" s="12">
        <f t="shared" si="32"/>
        <v>7.2969028701151293E-4</v>
      </c>
      <c r="G255" s="12">
        <f t="shared" si="34"/>
        <v>0.8</v>
      </c>
      <c r="H255" s="12">
        <f t="shared" si="33"/>
        <v>4.9670930088165902E-4</v>
      </c>
    </row>
    <row r="256" spans="1:8" x14ac:dyDescent="0.2">
      <c r="A256" s="9"/>
      <c r="B256" s="10" t="s">
        <v>237</v>
      </c>
      <c r="C256" s="11">
        <v>5</v>
      </c>
      <c r="D256" s="11">
        <v>18</v>
      </c>
      <c r="E256" s="12">
        <f t="shared" si="31"/>
        <v>6.208866261020738E-4</v>
      </c>
      <c r="F256" s="12">
        <f t="shared" si="32"/>
        <v>1.4593805740230259E-3</v>
      </c>
      <c r="G256" s="12">
        <f t="shared" si="34"/>
        <v>2.6</v>
      </c>
      <c r="H256" s="12">
        <f t="shared" si="33"/>
        <v>1.6143052278653918E-3</v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9</v>
      </c>
      <c r="D259" s="11">
        <v>63</v>
      </c>
      <c r="E259" s="12">
        <f t="shared" si="31"/>
        <v>1.1175959269837327E-3</v>
      </c>
      <c r="F259" s="12">
        <f t="shared" si="32"/>
        <v>5.1078320090805901E-3</v>
      </c>
      <c r="G259" s="12">
        <f t="shared" si="34"/>
        <v>6</v>
      </c>
      <c r="H259" s="12">
        <f t="shared" si="33"/>
        <v>6.7055755619023962E-3</v>
      </c>
    </row>
    <row r="260" spans="1:8" x14ac:dyDescent="0.2">
      <c r="A260" s="9"/>
      <c r="B260" s="10" t="s">
        <v>241</v>
      </c>
      <c r="C260" s="11">
        <v>0</v>
      </c>
      <c r="D260" s="11">
        <v>15</v>
      </c>
      <c r="E260" s="12" t="str">
        <f t="shared" si="31"/>
        <v/>
      </c>
      <c r="F260" s="12">
        <f t="shared" si="32"/>
        <v>1.2161504783525215E-3</v>
      </c>
      <c r="G260" s="12">
        <f t="shared" si="34"/>
        <v>1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1</v>
      </c>
      <c r="D264" s="11">
        <v>0</v>
      </c>
      <c r="E264" s="12">
        <f t="shared" si="31"/>
        <v>1.2417732522041475E-4</v>
      </c>
      <c r="F264" s="12" t="str">
        <f t="shared" si="32"/>
        <v/>
      </c>
      <c r="G264" s="12">
        <f t="shared" si="34"/>
        <v>-1</v>
      </c>
      <c r="H264" s="12">
        <f t="shared" si="33"/>
        <v>-1.2417732522041475E-4</v>
      </c>
    </row>
    <row r="265" spans="1:8" ht="25.5" x14ac:dyDescent="0.2">
      <c r="A265" s="9"/>
      <c r="B265" s="10" t="s">
        <v>246</v>
      </c>
      <c r="C265" s="11">
        <v>10</v>
      </c>
      <c r="D265" s="11">
        <v>28</v>
      </c>
      <c r="E265" s="12">
        <f t="shared" si="31"/>
        <v>1.2417732522041476E-3</v>
      </c>
      <c r="F265" s="12">
        <f t="shared" si="32"/>
        <v>2.2701475595913734E-3</v>
      </c>
      <c r="G265" s="12">
        <f t="shared" si="34"/>
        <v>1.8</v>
      </c>
      <c r="H265" s="12">
        <f t="shared" si="33"/>
        <v>2.2351918539674658E-3</v>
      </c>
    </row>
    <row r="266" spans="1:8" x14ac:dyDescent="0.2">
      <c r="A266" s="9"/>
      <c r="B266" s="10" t="s">
        <v>247</v>
      </c>
      <c r="C266" s="11">
        <v>2</v>
      </c>
      <c r="D266" s="11">
        <v>8</v>
      </c>
      <c r="E266" s="12">
        <f t="shared" si="31"/>
        <v>2.4835465044082951E-4</v>
      </c>
      <c r="F266" s="12">
        <f t="shared" si="32"/>
        <v>6.4861358845467814E-4</v>
      </c>
      <c r="G266" s="12">
        <f t="shared" si="34"/>
        <v>3</v>
      </c>
      <c r="H266" s="12">
        <f t="shared" si="33"/>
        <v>7.4506395132248847E-4</v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4</v>
      </c>
      <c r="D268" s="11">
        <v>19</v>
      </c>
      <c r="E268" s="12">
        <f t="shared" si="31"/>
        <v>4.9670930088165902E-4</v>
      </c>
      <c r="F268" s="12">
        <f t="shared" si="32"/>
        <v>1.5404572725798604E-3</v>
      </c>
      <c r="G268" s="12">
        <f t="shared" si="34"/>
        <v>3.75</v>
      </c>
      <c r="H268" s="12">
        <f t="shared" si="33"/>
        <v>1.8626598783062214E-3</v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58</v>
      </c>
      <c r="D270" s="11">
        <v>109</v>
      </c>
      <c r="E270" s="12">
        <f t="shared" si="31"/>
        <v>7.2022848627840558E-3</v>
      </c>
      <c r="F270" s="12">
        <f t="shared" si="32"/>
        <v>8.8373601426949902E-3</v>
      </c>
      <c r="G270" s="12">
        <f t="shared" si="34"/>
        <v>0.87931034482758619</v>
      </c>
      <c r="H270" s="12">
        <f t="shared" si="33"/>
        <v>6.333043586241152E-3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102</v>
      </c>
      <c r="D281" s="11">
        <v>183</v>
      </c>
      <c r="E281" s="12">
        <f t="shared" si="35"/>
        <v>1.2666087172482304E-2</v>
      </c>
      <c r="F281" s="12">
        <f t="shared" si="36"/>
        <v>1.4837035835900762E-2</v>
      </c>
      <c r="G281" s="12">
        <f t="shared" si="38"/>
        <v>0.79411764705882348</v>
      </c>
      <c r="H281" s="12">
        <f t="shared" si="37"/>
        <v>1.0058363342853593E-2</v>
      </c>
    </row>
    <row r="282" spans="1:8" ht="25.5" x14ac:dyDescent="0.2">
      <c r="A282" s="9"/>
      <c r="B282" s="10" t="s">
        <v>263</v>
      </c>
      <c r="C282" s="11">
        <v>221</v>
      </c>
      <c r="D282" s="11">
        <v>83</v>
      </c>
      <c r="E282" s="12">
        <f t="shared" si="35"/>
        <v>2.7443188873711659E-2</v>
      </c>
      <c r="F282" s="12">
        <f t="shared" si="36"/>
        <v>6.729365980217286E-3</v>
      </c>
      <c r="G282" s="12">
        <f t="shared" si="38"/>
        <v>-0.6244343891402715</v>
      </c>
      <c r="H282" s="12">
        <f t="shared" si="37"/>
        <v>-1.7136470880417237E-2</v>
      </c>
    </row>
    <row r="283" spans="1:8" x14ac:dyDescent="0.2">
      <c r="A283" s="9"/>
      <c r="B283" s="10" t="s">
        <v>264</v>
      </c>
      <c r="C283" s="11">
        <v>0</v>
      </c>
      <c r="D283" s="11">
        <v>2</v>
      </c>
      <c r="E283" s="12" t="str">
        <f t="shared" si="35"/>
        <v/>
      </c>
      <c r="F283" s="12">
        <f t="shared" si="36"/>
        <v>1.6215339711366953E-4</v>
      </c>
      <c r="G283" s="12">
        <f t="shared" si="38"/>
        <v>1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1</v>
      </c>
      <c r="D284" s="11">
        <v>16</v>
      </c>
      <c r="E284" s="12">
        <f t="shared" si="35"/>
        <v>1.2417732522041475E-4</v>
      </c>
      <c r="F284" s="12">
        <f t="shared" si="36"/>
        <v>1.2972271769093563E-3</v>
      </c>
      <c r="G284" s="12">
        <f t="shared" si="38"/>
        <v>15</v>
      </c>
      <c r="H284" s="12">
        <f t="shared" si="37"/>
        <v>1.8626598783062214E-3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1</v>
      </c>
      <c r="D288" s="11">
        <v>0</v>
      </c>
      <c r="E288" s="12">
        <f t="shared" si="35"/>
        <v>1.2417732522041475E-4</v>
      </c>
      <c r="F288" s="12" t="str">
        <f t="shared" si="36"/>
        <v/>
      </c>
      <c r="G288" s="12">
        <f t="shared" si="38"/>
        <v>-1</v>
      </c>
      <c r="H288" s="12">
        <f t="shared" si="37"/>
        <v>-1.2417732522041475E-4</v>
      </c>
    </row>
    <row r="289" spans="1:8" x14ac:dyDescent="0.2">
      <c r="A289" s="9"/>
      <c r="B289" s="10" t="s">
        <v>270</v>
      </c>
      <c r="C289" s="11">
        <v>3</v>
      </c>
      <c r="D289" s="11">
        <v>4</v>
      </c>
      <c r="E289" s="12">
        <f t="shared" si="35"/>
        <v>3.7253197566124423E-4</v>
      </c>
      <c r="F289" s="12">
        <f t="shared" si="36"/>
        <v>3.2430679422733907E-4</v>
      </c>
      <c r="G289" s="12">
        <f t="shared" si="38"/>
        <v>0.33333333333333331</v>
      </c>
      <c r="H289" s="12">
        <f t="shared" si="37"/>
        <v>1.2417732522041473E-4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3</v>
      </c>
      <c r="D292" s="11">
        <v>143</v>
      </c>
      <c r="E292" s="12">
        <f t="shared" si="35"/>
        <v>3.7253197566124423E-4</v>
      </c>
      <c r="F292" s="12">
        <f t="shared" si="36"/>
        <v>1.1593967893627372E-2</v>
      </c>
      <c r="G292" s="12">
        <f t="shared" si="38"/>
        <v>46.666666666666664</v>
      </c>
      <c r="H292" s="12">
        <f t="shared" si="37"/>
        <v>1.7384825530858062E-2</v>
      </c>
    </row>
    <row r="293" spans="1:8" x14ac:dyDescent="0.2">
      <c r="A293" s="9"/>
      <c r="B293" s="10" t="s">
        <v>274</v>
      </c>
      <c r="C293" s="11">
        <v>3</v>
      </c>
      <c r="D293" s="11">
        <v>3</v>
      </c>
      <c r="E293" s="12">
        <f t="shared" si="35"/>
        <v>3.7253197566124423E-4</v>
      </c>
      <c r="F293" s="12">
        <f t="shared" si="36"/>
        <v>2.432300956705043E-4</v>
      </c>
      <c r="G293" s="12">
        <f t="shared" si="38"/>
        <v>0</v>
      </c>
      <c r="H293" s="12">
        <f t="shared" si="37"/>
        <v>0</v>
      </c>
    </row>
    <row r="294" spans="1:8" x14ac:dyDescent="0.2">
      <c r="A294" s="9"/>
      <c r="B294" s="10" t="s">
        <v>275</v>
      </c>
      <c r="C294" s="11">
        <v>17</v>
      </c>
      <c r="D294" s="11">
        <v>184</v>
      </c>
      <c r="E294" s="12">
        <f t="shared" si="35"/>
        <v>2.111014528747051E-3</v>
      </c>
      <c r="F294" s="12">
        <f t="shared" si="36"/>
        <v>1.4918112534457597E-2</v>
      </c>
      <c r="G294" s="12">
        <f t="shared" si="38"/>
        <v>9.8235294117647065</v>
      </c>
      <c r="H294" s="12">
        <f t="shared" si="37"/>
        <v>2.0737613311809268E-2</v>
      </c>
    </row>
    <row r="295" spans="1:8" x14ac:dyDescent="0.2">
      <c r="A295" s="9"/>
      <c r="B295" s="10" t="s">
        <v>276</v>
      </c>
      <c r="C295" s="11">
        <v>62</v>
      </c>
      <c r="D295" s="11">
        <v>373</v>
      </c>
      <c r="E295" s="12">
        <f t="shared" si="35"/>
        <v>7.6989941636657145E-3</v>
      </c>
      <c r="F295" s="12">
        <f t="shared" si="36"/>
        <v>3.0241608561699367E-2</v>
      </c>
      <c r="G295" s="12">
        <f t="shared" si="38"/>
        <v>5.0161290322580649</v>
      </c>
      <c r="H295" s="12">
        <f t="shared" si="37"/>
        <v>3.8619148143548991E-2</v>
      </c>
    </row>
    <row r="296" spans="1:8" x14ac:dyDescent="0.2">
      <c r="A296" s="9"/>
      <c r="B296" s="10" t="s">
        <v>277</v>
      </c>
      <c r="C296" s="11">
        <v>3761</v>
      </c>
      <c r="D296" s="11">
        <v>4436</v>
      </c>
      <c r="E296" s="12">
        <f t="shared" si="35"/>
        <v>0.4670309201539799</v>
      </c>
      <c r="F296" s="12">
        <f t="shared" si="36"/>
        <v>0.35965623479811903</v>
      </c>
      <c r="G296" s="12">
        <f t="shared" si="38"/>
        <v>0.17947354427014092</v>
      </c>
      <c r="H296" s="12">
        <f t="shared" si="37"/>
        <v>8.3819694523779964E-2</v>
      </c>
    </row>
    <row r="297" spans="1:8" x14ac:dyDescent="0.2">
      <c r="A297" s="9"/>
      <c r="B297" s="10" t="s">
        <v>278</v>
      </c>
      <c r="C297" s="11">
        <v>21</v>
      </c>
      <c r="D297" s="11">
        <v>12</v>
      </c>
      <c r="E297" s="12">
        <f t="shared" si="35"/>
        <v>2.6077238296287096E-3</v>
      </c>
      <c r="F297" s="12">
        <f t="shared" si="36"/>
        <v>9.7292038268201721E-4</v>
      </c>
      <c r="G297" s="12">
        <f t="shared" si="38"/>
        <v>-0.42857142857142855</v>
      </c>
      <c r="H297" s="12">
        <f t="shared" si="37"/>
        <v>-1.1175959269837327E-3</v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129</v>
      </c>
      <c r="D299" s="11">
        <v>31</v>
      </c>
      <c r="E299" s="12">
        <f t="shared" si="35"/>
        <v>1.6018874953433505E-2</v>
      </c>
      <c r="F299" s="12">
        <f t="shared" si="36"/>
        <v>2.5133776552618775E-3</v>
      </c>
      <c r="G299" s="12">
        <f t="shared" si="38"/>
        <v>-0.75968992248062017</v>
      </c>
      <c r="H299" s="12">
        <f t="shared" si="37"/>
        <v>-1.2169377871600648E-2</v>
      </c>
    </row>
    <row r="300" spans="1:8" x14ac:dyDescent="0.2">
      <c r="A300" s="9"/>
      <c r="B300" s="10" t="s">
        <v>281</v>
      </c>
      <c r="C300" s="11">
        <v>18</v>
      </c>
      <c r="D300" s="11">
        <v>3</v>
      </c>
      <c r="E300" s="12">
        <f t="shared" si="35"/>
        <v>2.2351918539674654E-3</v>
      </c>
      <c r="F300" s="12">
        <f t="shared" si="36"/>
        <v>2.432300956705043E-4</v>
      </c>
      <c r="G300" s="12">
        <f t="shared" si="38"/>
        <v>-0.83333333333333337</v>
      </c>
      <c r="H300" s="12">
        <f t="shared" si="37"/>
        <v>-1.8626598783062212E-3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2</v>
      </c>
      <c r="E304" s="12" t="str">
        <f t="shared" si="35"/>
        <v/>
      </c>
      <c r="F304" s="12">
        <f t="shared" si="36"/>
        <v>1.6215339711366953E-4</v>
      </c>
      <c r="G304" s="12">
        <f t="shared" si="38"/>
        <v>1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2</v>
      </c>
      <c r="D306" s="11">
        <v>5</v>
      </c>
      <c r="E306" s="12">
        <f t="shared" si="39"/>
        <v>2.4835465044082951E-4</v>
      </c>
      <c r="F306" s="12">
        <f t="shared" si="40"/>
        <v>4.0538349278417381E-4</v>
      </c>
      <c r="G306" s="12">
        <f t="shared" ref="G306:G337" si="42">+IF(AND(C306=0,D306=0)," ",IF(C306=0,1,IF(D306=0,-1,(D306-C306)/C306)))</f>
        <v>1.5</v>
      </c>
      <c r="H306" s="12">
        <f t="shared" si="41"/>
        <v>3.7253197566124423E-4</v>
      </c>
    </row>
    <row r="307" spans="1:8" x14ac:dyDescent="0.2">
      <c r="A307" s="9"/>
      <c r="B307" s="10" t="s">
        <v>288</v>
      </c>
      <c r="C307" s="11">
        <v>4</v>
      </c>
      <c r="D307" s="11">
        <v>15</v>
      </c>
      <c r="E307" s="12">
        <f t="shared" si="39"/>
        <v>4.9670930088165902E-4</v>
      </c>
      <c r="F307" s="12">
        <f t="shared" si="40"/>
        <v>1.2161504783525215E-3</v>
      </c>
      <c r="G307" s="12">
        <f t="shared" si="42"/>
        <v>2.75</v>
      </c>
      <c r="H307" s="12">
        <f t="shared" si="41"/>
        <v>1.3659505774245623E-3</v>
      </c>
    </row>
    <row r="308" spans="1:8" ht="25.5" x14ac:dyDescent="0.2">
      <c r="A308" s="9"/>
      <c r="B308" s="10" t="s">
        <v>289</v>
      </c>
      <c r="C308" s="11">
        <v>11</v>
      </c>
      <c r="D308" s="11">
        <v>10</v>
      </c>
      <c r="E308" s="12">
        <f t="shared" si="39"/>
        <v>1.3659505774245623E-3</v>
      </c>
      <c r="F308" s="12">
        <f t="shared" si="40"/>
        <v>8.1076698556834762E-4</v>
      </c>
      <c r="G308" s="12">
        <f t="shared" si="42"/>
        <v>-9.0909090909090912E-2</v>
      </c>
      <c r="H308" s="12">
        <f t="shared" si="41"/>
        <v>-1.2417732522041475E-4</v>
      </c>
    </row>
    <row r="309" spans="1:8" x14ac:dyDescent="0.2">
      <c r="A309" s="9"/>
      <c r="B309" s="10" t="s">
        <v>290</v>
      </c>
      <c r="C309" s="11">
        <v>8</v>
      </c>
      <c r="D309" s="11">
        <v>23</v>
      </c>
      <c r="E309" s="12">
        <f t="shared" si="39"/>
        <v>9.9341860176331803E-4</v>
      </c>
      <c r="F309" s="12">
        <f t="shared" si="40"/>
        <v>1.8647640668071996E-3</v>
      </c>
      <c r="G309" s="12">
        <f t="shared" si="42"/>
        <v>1.875</v>
      </c>
      <c r="H309" s="12">
        <f t="shared" si="41"/>
        <v>1.8626598783062214E-3</v>
      </c>
    </row>
    <row r="310" spans="1:8" ht="25.5" x14ac:dyDescent="0.2">
      <c r="A310" s="9"/>
      <c r="B310" s="10" t="s">
        <v>291</v>
      </c>
      <c r="C310" s="11">
        <v>3</v>
      </c>
      <c r="D310" s="11">
        <v>0</v>
      </c>
      <c r="E310" s="12">
        <f t="shared" si="39"/>
        <v>3.7253197566124423E-4</v>
      </c>
      <c r="F310" s="12" t="str">
        <f t="shared" si="40"/>
        <v/>
      </c>
      <c r="G310" s="12">
        <f t="shared" si="42"/>
        <v>-1</v>
      </c>
      <c r="H310" s="12">
        <f t="shared" si="41"/>
        <v>-3.7253197566124423E-4</v>
      </c>
    </row>
    <row r="311" spans="1:8" x14ac:dyDescent="0.2">
      <c r="A311" s="9"/>
      <c r="B311" s="10" t="s">
        <v>292</v>
      </c>
      <c r="C311" s="11">
        <v>0</v>
      </c>
      <c r="D311" s="11">
        <v>32</v>
      </c>
      <c r="E311" s="12" t="str">
        <f t="shared" si="39"/>
        <v/>
      </c>
      <c r="F311" s="12">
        <f t="shared" si="40"/>
        <v>2.5944543538187126E-3</v>
      </c>
      <c r="G311" s="12">
        <f t="shared" si="42"/>
        <v>1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0</v>
      </c>
      <c r="D314" s="11">
        <v>20</v>
      </c>
      <c r="E314" s="12" t="str">
        <f t="shared" si="39"/>
        <v/>
      </c>
      <c r="F314" s="12">
        <f t="shared" si="40"/>
        <v>1.6215339711366952E-3</v>
      </c>
      <c r="G314" s="12">
        <f t="shared" si="42"/>
        <v>1</v>
      </c>
      <c r="H314" s="12" t="str">
        <f t="shared" si="41"/>
        <v/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1</v>
      </c>
      <c r="D319" s="11">
        <v>7</v>
      </c>
      <c r="E319" s="12">
        <f t="shared" si="39"/>
        <v>1.2417732522041475E-4</v>
      </c>
      <c r="F319" s="12">
        <f t="shared" si="40"/>
        <v>5.6753688989784334E-4</v>
      </c>
      <c r="G319" s="12">
        <f t="shared" si="42"/>
        <v>6</v>
      </c>
      <c r="H319" s="12">
        <f t="shared" si="41"/>
        <v>7.4506395132248847E-4</v>
      </c>
    </row>
    <row r="320" spans="1:8" ht="25.5" x14ac:dyDescent="0.2">
      <c r="A320" s="9"/>
      <c r="B320" s="10" t="s">
        <v>301</v>
      </c>
      <c r="C320" s="11">
        <v>1</v>
      </c>
      <c r="D320" s="11">
        <v>0</v>
      </c>
      <c r="E320" s="12">
        <f t="shared" si="39"/>
        <v>1.2417732522041475E-4</v>
      </c>
      <c r="F320" s="12" t="str">
        <f t="shared" si="40"/>
        <v/>
      </c>
      <c r="G320" s="12">
        <f t="shared" si="42"/>
        <v>-1</v>
      </c>
      <c r="H320" s="12">
        <f t="shared" si="41"/>
        <v>-1.2417732522041475E-4</v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2</v>
      </c>
      <c r="D323" s="11">
        <v>6</v>
      </c>
      <c r="E323" s="12">
        <f t="shared" si="39"/>
        <v>2.4835465044082951E-4</v>
      </c>
      <c r="F323" s="12">
        <f t="shared" si="40"/>
        <v>4.864601913410086E-4</v>
      </c>
      <c r="G323" s="12">
        <f t="shared" si="42"/>
        <v>2</v>
      </c>
      <c r="H323" s="12">
        <f t="shared" si="41"/>
        <v>4.9670930088165902E-4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18</v>
      </c>
      <c r="D325" s="11">
        <v>16</v>
      </c>
      <c r="E325" s="12">
        <f t="shared" si="39"/>
        <v>2.2351918539674654E-3</v>
      </c>
      <c r="F325" s="12">
        <f t="shared" si="40"/>
        <v>1.2972271769093563E-3</v>
      </c>
      <c r="G325" s="12">
        <f t="shared" si="42"/>
        <v>-0.1111111111111111</v>
      </c>
      <c r="H325" s="12">
        <f t="shared" si="41"/>
        <v>-2.4835465044082945E-4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1</v>
      </c>
      <c r="D327" s="11">
        <v>3</v>
      </c>
      <c r="E327" s="12">
        <f t="shared" si="39"/>
        <v>1.2417732522041475E-4</v>
      </c>
      <c r="F327" s="12">
        <f t="shared" si="40"/>
        <v>2.432300956705043E-4</v>
      </c>
      <c r="G327" s="12">
        <f t="shared" si="42"/>
        <v>2</v>
      </c>
      <c r="H327" s="12">
        <f t="shared" si="41"/>
        <v>2.4835465044082951E-4</v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0</v>
      </c>
      <c r="D330" s="11">
        <v>0</v>
      </c>
      <c r="E330" s="12" t="str">
        <f t="shared" si="39"/>
        <v/>
      </c>
      <c r="F330" s="12" t="str">
        <f t="shared" si="40"/>
        <v/>
      </c>
      <c r="G330" s="12" t="str">
        <f t="shared" si="42"/>
        <v xml:space="preserve"> </v>
      </c>
      <c r="H330" s="12" t="str">
        <f t="shared" si="41"/>
        <v/>
      </c>
    </row>
    <row r="331" spans="1:8" ht="25.5" x14ac:dyDescent="0.2">
      <c r="A331" s="9"/>
      <c r="B331" s="10" t="s">
        <v>312</v>
      </c>
      <c r="C331" s="11">
        <v>1</v>
      </c>
      <c r="D331" s="11">
        <v>0</v>
      </c>
      <c r="E331" s="12">
        <f t="shared" si="39"/>
        <v>1.2417732522041475E-4</v>
      </c>
      <c r="F331" s="12" t="str">
        <f t="shared" si="40"/>
        <v/>
      </c>
      <c r="G331" s="12">
        <f t="shared" si="42"/>
        <v>-1</v>
      </c>
      <c r="H331" s="12">
        <f t="shared" si="41"/>
        <v>-1.2417732522041475E-4</v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9</v>
      </c>
      <c r="D334" s="11">
        <v>42</v>
      </c>
      <c r="E334" s="12">
        <f t="shared" si="39"/>
        <v>1.1175959269837327E-3</v>
      </c>
      <c r="F334" s="12">
        <f t="shared" si="40"/>
        <v>3.4052213393870601E-3</v>
      </c>
      <c r="G334" s="12">
        <f t="shared" si="42"/>
        <v>3.6666666666666665</v>
      </c>
      <c r="H334" s="12">
        <f t="shared" si="41"/>
        <v>4.0978517322736866E-3</v>
      </c>
    </row>
    <row r="335" spans="1:8" x14ac:dyDescent="0.2">
      <c r="A335" s="9"/>
      <c r="B335" s="10" t="s">
        <v>316</v>
      </c>
      <c r="C335" s="11">
        <v>1</v>
      </c>
      <c r="D335" s="11">
        <v>0</v>
      </c>
      <c r="E335" s="12">
        <f t="shared" si="39"/>
        <v>1.2417732522041475E-4</v>
      </c>
      <c r="F335" s="12" t="str">
        <f t="shared" si="40"/>
        <v/>
      </c>
      <c r="G335" s="12">
        <f t="shared" si="42"/>
        <v>-1</v>
      </c>
      <c r="H335" s="12">
        <f t="shared" si="41"/>
        <v>-1.2417732522041475E-4</v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2</v>
      </c>
      <c r="E339" s="12" t="str">
        <f t="shared" si="43"/>
        <v/>
      </c>
      <c r="F339" s="12">
        <f t="shared" si="44"/>
        <v>1.6215339711366953E-4</v>
      </c>
      <c r="G339" s="12">
        <f t="shared" si="46"/>
        <v>1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1</v>
      </c>
      <c r="E340" s="12" t="str">
        <f t="shared" si="43"/>
        <v/>
      </c>
      <c r="F340" s="12">
        <f t="shared" si="44"/>
        <v>8.1076698556834767E-5</v>
      </c>
      <c r="G340" s="12">
        <f t="shared" si="46"/>
        <v>1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32</v>
      </c>
      <c r="D348" s="11">
        <v>77</v>
      </c>
      <c r="E348" s="12">
        <f t="shared" si="43"/>
        <v>3.9736744070532721E-3</v>
      </c>
      <c r="F348" s="12">
        <f t="shared" si="44"/>
        <v>6.2429057888762768E-3</v>
      </c>
      <c r="G348" s="12">
        <f t="shared" si="46"/>
        <v>1.40625</v>
      </c>
      <c r="H348" s="12">
        <f t="shared" si="45"/>
        <v>5.5879796349186635E-3</v>
      </c>
    </row>
    <row r="349" spans="1:8" x14ac:dyDescent="0.2">
      <c r="A349" s="9"/>
      <c r="B349" s="10" t="s">
        <v>330</v>
      </c>
      <c r="C349" s="11">
        <v>1</v>
      </c>
      <c r="D349" s="11">
        <v>3</v>
      </c>
      <c r="E349" s="12">
        <f t="shared" si="43"/>
        <v>1.2417732522041475E-4</v>
      </c>
      <c r="F349" s="12">
        <f t="shared" si="44"/>
        <v>2.432300956705043E-4</v>
      </c>
      <c r="G349" s="12">
        <f t="shared" si="46"/>
        <v>2</v>
      </c>
      <c r="H349" s="12">
        <f t="shared" si="45"/>
        <v>2.4835465044082951E-4</v>
      </c>
    </row>
    <row r="350" spans="1:8" ht="25.5" x14ac:dyDescent="0.2">
      <c r="A350" s="9"/>
      <c r="B350" s="10" t="s">
        <v>331</v>
      </c>
      <c r="C350" s="11">
        <v>10</v>
      </c>
      <c r="D350" s="11">
        <v>11</v>
      </c>
      <c r="E350" s="12">
        <f t="shared" si="43"/>
        <v>1.2417732522041476E-3</v>
      </c>
      <c r="F350" s="12">
        <f t="shared" si="44"/>
        <v>8.9184368412518241E-4</v>
      </c>
      <c r="G350" s="12">
        <f t="shared" si="46"/>
        <v>0.1</v>
      </c>
      <c r="H350" s="12">
        <f t="shared" si="45"/>
        <v>1.2417732522041475E-4</v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24817</v>
      </c>
      <c r="D356" s="28">
        <f>SUM(D357:D585)</f>
        <v>41474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0.67119313373896927</v>
      </c>
      <c r="H356" s="30">
        <f t="shared" ref="H356:H419" si="49">+IF(OR(AND(E356=""),(G356="")),"",E356*G356)</f>
        <v>0.67119313373896927</v>
      </c>
    </row>
    <row r="357" spans="1:8" x14ac:dyDescent="0.2">
      <c r="A357" s="9"/>
      <c r="B357" s="10" t="s">
        <v>332</v>
      </c>
      <c r="C357" s="11">
        <v>13</v>
      </c>
      <c r="D357" s="11">
        <v>25</v>
      </c>
      <c r="E357" s="12">
        <f t="shared" si="47"/>
        <v>5.2383446830801469E-4</v>
      </c>
      <c r="F357" s="12">
        <f t="shared" si="48"/>
        <v>6.027872884216618E-4</v>
      </c>
      <c r="G357" s="12">
        <f t="shared" ref="G357:G420" si="50">+IF(AND(C357=0,D357=0)," ",IF(C357=0,1,IF(D357=0,-1,(D357-C357)/C357)))</f>
        <v>0.92307692307692313</v>
      </c>
      <c r="H357" s="12">
        <f t="shared" si="49"/>
        <v>4.835395092073982E-4</v>
      </c>
    </row>
    <row r="358" spans="1:8" x14ac:dyDescent="0.2">
      <c r="A358" s="9"/>
      <c r="B358" s="10" t="s">
        <v>333</v>
      </c>
      <c r="C358" s="11">
        <v>16</v>
      </c>
      <c r="D358" s="11">
        <v>10</v>
      </c>
      <c r="E358" s="12">
        <f t="shared" si="47"/>
        <v>6.4471934560986416E-4</v>
      </c>
      <c r="F358" s="12">
        <f t="shared" si="48"/>
        <v>2.4111491536866469E-4</v>
      </c>
      <c r="G358" s="12">
        <f t="shared" si="50"/>
        <v>-0.375</v>
      </c>
      <c r="H358" s="12">
        <f t="shared" si="49"/>
        <v>-2.4176975460369905E-4</v>
      </c>
    </row>
    <row r="359" spans="1:8" x14ac:dyDescent="0.2">
      <c r="A359" s="9"/>
      <c r="B359" s="10" t="s">
        <v>334</v>
      </c>
      <c r="C359" s="11">
        <v>63</v>
      </c>
      <c r="D359" s="11">
        <v>22</v>
      </c>
      <c r="E359" s="12">
        <f t="shared" si="47"/>
        <v>2.5385824233388403E-3</v>
      </c>
      <c r="F359" s="12">
        <f t="shared" si="48"/>
        <v>5.3045281381106232E-4</v>
      </c>
      <c r="G359" s="12">
        <f t="shared" si="50"/>
        <v>-0.65079365079365081</v>
      </c>
      <c r="H359" s="12">
        <f t="shared" si="49"/>
        <v>-1.6520933231252771E-3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3</v>
      </c>
      <c r="D361" s="11">
        <v>1</v>
      </c>
      <c r="E361" s="12">
        <f t="shared" si="47"/>
        <v>1.2088487730184954E-4</v>
      </c>
      <c r="F361" s="12">
        <f t="shared" si="48"/>
        <v>2.411149153686647E-5</v>
      </c>
      <c r="G361" s="12">
        <f t="shared" si="50"/>
        <v>-0.66666666666666663</v>
      </c>
      <c r="H361" s="12">
        <f t="shared" si="49"/>
        <v>-8.0589918201233021E-5</v>
      </c>
    </row>
    <row r="362" spans="1:8" x14ac:dyDescent="0.2">
      <c r="A362" s="9"/>
      <c r="B362" s="10" t="s">
        <v>337</v>
      </c>
      <c r="C362" s="11">
        <v>955</v>
      </c>
      <c r="D362" s="11">
        <v>1181</v>
      </c>
      <c r="E362" s="12">
        <f t="shared" si="47"/>
        <v>3.8481685941088771E-2</v>
      </c>
      <c r="F362" s="12">
        <f t="shared" si="48"/>
        <v>2.8475671505039303E-2</v>
      </c>
      <c r="G362" s="12">
        <f t="shared" si="50"/>
        <v>0.23664921465968586</v>
      </c>
      <c r="H362" s="12">
        <f t="shared" si="49"/>
        <v>9.1066607567393317E-3</v>
      </c>
    </row>
    <row r="363" spans="1:8" x14ac:dyDescent="0.2">
      <c r="A363" s="9"/>
      <c r="B363" s="10" t="s">
        <v>338</v>
      </c>
      <c r="C363" s="11">
        <v>2</v>
      </c>
      <c r="D363" s="11">
        <v>63</v>
      </c>
      <c r="E363" s="12">
        <f t="shared" si="47"/>
        <v>8.0589918201233021E-5</v>
      </c>
      <c r="F363" s="12">
        <f t="shared" si="48"/>
        <v>1.5190239668225877E-3</v>
      </c>
      <c r="G363" s="12">
        <f t="shared" si="50"/>
        <v>30.5</v>
      </c>
      <c r="H363" s="12">
        <f t="shared" si="49"/>
        <v>2.4579925051376071E-3</v>
      </c>
    </row>
    <row r="364" spans="1:8" x14ac:dyDescent="0.2">
      <c r="A364" s="9"/>
      <c r="B364" s="10" t="s">
        <v>339</v>
      </c>
      <c r="C364" s="11">
        <v>48</v>
      </c>
      <c r="D364" s="11">
        <v>632</v>
      </c>
      <c r="E364" s="12">
        <f t="shared" si="47"/>
        <v>1.9341580368295926E-3</v>
      </c>
      <c r="F364" s="12">
        <f t="shared" si="48"/>
        <v>1.5238462651299609E-2</v>
      </c>
      <c r="G364" s="12">
        <f t="shared" si="50"/>
        <v>12.166666666666666</v>
      </c>
      <c r="H364" s="12">
        <f t="shared" si="49"/>
        <v>2.3532256114760043E-2</v>
      </c>
    </row>
    <row r="365" spans="1:8" x14ac:dyDescent="0.2">
      <c r="A365" s="9"/>
      <c r="B365" s="10" t="s">
        <v>340</v>
      </c>
      <c r="C365" s="11">
        <v>148</v>
      </c>
      <c r="D365" s="11">
        <v>190</v>
      </c>
      <c r="E365" s="12">
        <f t="shared" si="47"/>
        <v>5.9636539468912435E-3</v>
      </c>
      <c r="F365" s="12">
        <f t="shared" si="48"/>
        <v>4.5811833920046292E-3</v>
      </c>
      <c r="G365" s="12">
        <f t="shared" si="50"/>
        <v>0.28378378378378377</v>
      </c>
      <c r="H365" s="12">
        <f t="shared" si="49"/>
        <v>1.6923882822258934E-3</v>
      </c>
    </row>
    <row r="366" spans="1:8" x14ac:dyDescent="0.2">
      <c r="A366" s="9"/>
      <c r="B366" s="10" t="s">
        <v>341</v>
      </c>
      <c r="C366" s="11">
        <v>21</v>
      </c>
      <c r="D366" s="11">
        <v>22</v>
      </c>
      <c r="E366" s="12">
        <f t="shared" si="47"/>
        <v>8.4619414111294672E-4</v>
      </c>
      <c r="F366" s="12">
        <f t="shared" si="48"/>
        <v>5.3045281381106232E-4</v>
      </c>
      <c r="G366" s="12">
        <f t="shared" si="50"/>
        <v>4.7619047619047616E-2</v>
      </c>
      <c r="H366" s="12">
        <f t="shared" si="49"/>
        <v>4.029495910061651E-5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2279</v>
      </c>
      <c r="D368" s="11">
        <v>5489</v>
      </c>
      <c r="E368" s="12">
        <f t="shared" si="47"/>
        <v>9.1832211790305027E-2</v>
      </c>
      <c r="F368" s="12">
        <f t="shared" si="48"/>
        <v>0.13234797704586004</v>
      </c>
      <c r="G368" s="12">
        <f t="shared" si="50"/>
        <v>1.4085125054848617</v>
      </c>
      <c r="H368" s="12">
        <f t="shared" si="49"/>
        <v>0.12934681871297898</v>
      </c>
    </row>
    <row r="369" spans="1:8" x14ac:dyDescent="0.2">
      <c r="A369" s="9"/>
      <c r="B369" s="10" t="s">
        <v>344</v>
      </c>
      <c r="C369" s="11">
        <v>243</v>
      </c>
      <c r="D369" s="11">
        <v>411</v>
      </c>
      <c r="E369" s="12">
        <f t="shared" si="47"/>
        <v>9.7916750614498119E-3</v>
      </c>
      <c r="F369" s="12">
        <f t="shared" si="48"/>
        <v>9.9098230216521192E-3</v>
      </c>
      <c r="G369" s="12">
        <f t="shared" si="50"/>
        <v>0.69135802469135799</v>
      </c>
      <c r="H369" s="12">
        <f t="shared" si="49"/>
        <v>6.7695531289035729E-3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616</v>
      </c>
      <c r="D371" s="11">
        <v>901</v>
      </c>
      <c r="E371" s="12">
        <f t="shared" si="47"/>
        <v>2.4821694805979771E-2</v>
      </c>
      <c r="F371" s="12">
        <f t="shared" si="48"/>
        <v>2.1724453874716689E-2</v>
      </c>
      <c r="G371" s="12">
        <f t="shared" si="50"/>
        <v>0.46266233766233766</v>
      </c>
      <c r="H371" s="12">
        <f t="shared" si="49"/>
        <v>1.1484063343675705E-2</v>
      </c>
    </row>
    <row r="372" spans="1:8" x14ac:dyDescent="0.2">
      <c r="A372" s="9"/>
      <c r="B372" s="10" t="s">
        <v>347</v>
      </c>
      <c r="C372" s="11">
        <v>663</v>
      </c>
      <c r="D372" s="11">
        <v>826</v>
      </c>
      <c r="E372" s="12">
        <f t="shared" si="47"/>
        <v>2.6715557883708749E-2</v>
      </c>
      <c r="F372" s="12">
        <f t="shared" si="48"/>
        <v>1.9916092009451703E-2</v>
      </c>
      <c r="G372" s="12">
        <f t="shared" si="50"/>
        <v>0.2458521870286576</v>
      </c>
      <c r="H372" s="12">
        <f t="shared" si="49"/>
        <v>6.5680783334004919E-3</v>
      </c>
    </row>
    <row r="373" spans="1:8" x14ac:dyDescent="0.2">
      <c r="A373" s="9"/>
      <c r="B373" s="10" t="s">
        <v>348</v>
      </c>
      <c r="C373" s="11">
        <v>17</v>
      </c>
      <c r="D373" s="11">
        <v>65</v>
      </c>
      <c r="E373" s="12">
        <f t="shared" si="47"/>
        <v>6.8501430471048076E-4</v>
      </c>
      <c r="F373" s="12">
        <f t="shared" si="48"/>
        <v>1.5672469498963207E-3</v>
      </c>
      <c r="G373" s="12">
        <f t="shared" si="50"/>
        <v>2.8235294117647061</v>
      </c>
      <c r="H373" s="12">
        <f t="shared" si="49"/>
        <v>1.9341580368295928E-3</v>
      </c>
    </row>
    <row r="374" spans="1:8" x14ac:dyDescent="0.2">
      <c r="A374" s="9"/>
      <c r="B374" s="10" t="s">
        <v>349</v>
      </c>
      <c r="C374" s="11">
        <v>1</v>
      </c>
      <c r="D374" s="11">
        <v>28</v>
      </c>
      <c r="E374" s="12">
        <f t="shared" si="47"/>
        <v>4.029495910061651E-5</v>
      </c>
      <c r="F374" s="12">
        <f t="shared" si="48"/>
        <v>6.7512176303226117E-4</v>
      </c>
      <c r="G374" s="12">
        <f t="shared" si="50"/>
        <v>27</v>
      </c>
      <c r="H374" s="12">
        <f t="shared" si="49"/>
        <v>1.0879638957166458E-3</v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3624</v>
      </c>
      <c r="D376" s="11">
        <v>8034</v>
      </c>
      <c r="E376" s="12">
        <f t="shared" si="47"/>
        <v>0.14602893178063425</v>
      </c>
      <c r="F376" s="12">
        <f t="shared" si="48"/>
        <v>0.19371172300718523</v>
      </c>
      <c r="G376" s="12">
        <f t="shared" si="50"/>
        <v>1.2168874172185431</v>
      </c>
      <c r="H376" s="12">
        <f t="shared" si="49"/>
        <v>0.17770076963371884</v>
      </c>
    </row>
    <row r="377" spans="1:8" x14ac:dyDescent="0.2">
      <c r="A377" s="9"/>
      <c r="B377" s="10" t="s">
        <v>352</v>
      </c>
      <c r="C377" s="11">
        <v>218</v>
      </c>
      <c r="D377" s="11">
        <v>117</v>
      </c>
      <c r="E377" s="12">
        <f t="shared" si="47"/>
        <v>8.7843010839344007E-3</v>
      </c>
      <c r="F377" s="12">
        <f t="shared" si="48"/>
        <v>2.8210445098133773E-3</v>
      </c>
      <c r="G377" s="12">
        <f t="shared" si="50"/>
        <v>-0.46330275229357798</v>
      </c>
      <c r="H377" s="12">
        <f t="shared" si="49"/>
        <v>-4.0697908691622684E-3</v>
      </c>
    </row>
    <row r="378" spans="1:8" x14ac:dyDescent="0.2">
      <c r="A378" s="9"/>
      <c r="B378" s="10" t="s">
        <v>353</v>
      </c>
      <c r="C378" s="11">
        <v>11</v>
      </c>
      <c r="D378" s="11">
        <v>0</v>
      </c>
      <c r="E378" s="12">
        <f t="shared" si="47"/>
        <v>4.4324455010678166E-4</v>
      </c>
      <c r="F378" s="12" t="str">
        <f t="shared" si="48"/>
        <v/>
      </c>
      <c r="G378" s="12">
        <f t="shared" si="50"/>
        <v>-1</v>
      </c>
      <c r="H378" s="12">
        <f t="shared" si="49"/>
        <v>-4.4324455010678166E-4</v>
      </c>
    </row>
    <row r="379" spans="1:8" x14ac:dyDescent="0.2">
      <c r="A379" s="9"/>
      <c r="B379" s="10" t="s">
        <v>354</v>
      </c>
      <c r="C379" s="11">
        <v>193</v>
      </c>
      <c r="D379" s="11">
        <v>406</v>
      </c>
      <c r="E379" s="12">
        <f t="shared" si="47"/>
        <v>7.7769271064189868E-3</v>
      </c>
      <c r="F379" s="12">
        <f t="shared" si="48"/>
        <v>9.7892655639677875E-3</v>
      </c>
      <c r="G379" s="12">
        <f t="shared" si="50"/>
        <v>1.1036269430051813</v>
      </c>
      <c r="H379" s="12">
        <f t="shared" si="49"/>
        <v>8.582826288431317E-3</v>
      </c>
    </row>
    <row r="380" spans="1:8" x14ac:dyDescent="0.2">
      <c r="A380" s="9"/>
      <c r="B380" s="10" t="s">
        <v>355</v>
      </c>
      <c r="C380" s="11">
        <v>2764</v>
      </c>
      <c r="D380" s="11">
        <v>2580</v>
      </c>
      <c r="E380" s="12">
        <f t="shared" si="47"/>
        <v>0.11137526695410405</v>
      </c>
      <c r="F380" s="12">
        <f t="shared" si="48"/>
        <v>6.2207648165115495E-2</v>
      </c>
      <c r="G380" s="12">
        <f t="shared" si="50"/>
        <v>-6.6570188133140376E-2</v>
      </c>
      <c r="H380" s="12">
        <f t="shared" si="49"/>
        <v>-7.4142724745134385E-3</v>
      </c>
    </row>
    <row r="381" spans="1:8" x14ac:dyDescent="0.2">
      <c r="A381" s="9"/>
      <c r="B381" s="10" t="s">
        <v>356</v>
      </c>
      <c r="C381" s="11">
        <v>14</v>
      </c>
      <c r="D381" s="11">
        <v>76</v>
      </c>
      <c r="E381" s="12">
        <f t="shared" si="47"/>
        <v>5.6412942740863118E-4</v>
      </c>
      <c r="F381" s="12">
        <f t="shared" si="48"/>
        <v>1.8324733568018518E-3</v>
      </c>
      <c r="G381" s="12">
        <f t="shared" si="50"/>
        <v>4.4285714285714288</v>
      </c>
      <c r="H381" s="12">
        <f t="shared" si="49"/>
        <v>2.4982874642382239E-3</v>
      </c>
    </row>
    <row r="382" spans="1:8" x14ac:dyDescent="0.2">
      <c r="A382" s="9"/>
      <c r="B382" s="10" t="s">
        <v>357</v>
      </c>
      <c r="C382" s="11">
        <v>3</v>
      </c>
      <c r="D382" s="11">
        <v>5</v>
      </c>
      <c r="E382" s="12">
        <f t="shared" si="47"/>
        <v>1.2088487730184954E-4</v>
      </c>
      <c r="F382" s="12">
        <f t="shared" si="48"/>
        <v>1.2055745768433235E-4</v>
      </c>
      <c r="G382" s="12">
        <f t="shared" si="50"/>
        <v>0.66666666666666663</v>
      </c>
      <c r="H382" s="12">
        <f t="shared" si="49"/>
        <v>8.0589918201233021E-5</v>
      </c>
    </row>
    <row r="383" spans="1:8" x14ac:dyDescent="0.2">
      <c r="A383" s="9"/>
      <c r="B383" s="10" t="s">
        <v>358</v>
      </c>
      <c r="C383" s="11">
        <v>0</v>
      </c>
      <c r="D383" s="11">
        <v>37</v>
      </c>
      <c r="E383" s="12" t="str">
        <f t="shared" si="47"/>
        <v/>
      </c>
      <c r="F383" s="12">
        <f t="shared" si="48"/>
        <v>8.921251868640594E-4</v>
      </c>
      <c r="G383" s="12">
        <f t="shared" si="50"/>
        <v>1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1</v>
      </c>
      <c r="D384" s="11">
        <v>4</v>
      </c>
      <c r="E384" s="12">
        <f t="shared" si="47"/>
        <v>4.029495910061651E-5</v>
      </c>
      <c r="F384" s="12">
        <f t="shared" si="48"/>
        <v>9.644596614746588E-5</v>
      </c>
      <c r="G384" s="12">
        <f t="shared" si="50"/>
        <v>3</v>
      </c>
      <c r="H384" s="12">
        <f t="shared" si="49"/>
        <v>1.2088487730184952E-4</v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29</v>
      </c>
      <c r="D386" s="11">
        <v>42</v>
      </c>
      <c r="E386" s="12">
        <f t="shared" si="47"/>
        <v>1.168553813917879E-3</v>
      </c>
      <c r="F386" s="12">
        <f t="shared" si="48"/>
        <v>1.0126826445483919E-3</v>
      </c>
      <c r="G386" s="12">
        <f t="shared" si="50"/>
        <v>0.44827586206896552</v>
      </c>
      <c r="H386" s="12">
        <f t="shared" si="49"/>
        <v>5.2383446830801469E-4</v>
      </c>
    </row>
    <row r="387" spans="1:8" x14ac:dyDescent="0.2">
      <c r="A387" s="9"/>
      <c r="B387" s="10" t="s">
        <v>362</v>
      </c>
      <c r="C387" s="11">
        <v>20</v>
      </c>
      <c r="D387" s="11">
        <v>24</v>
      </c>
      <c r="E387" s="12">
        <f t="shared" si="47"/>
        <v>8.0589918201233023E-4</v>
      </c>
      <c r="F387" s="12">
        <f t="shared" si="48"/>
        <v>5.786757968847953E-4</v>
      </c>
      <c r="G387" s="12">
        <f t="shared" si="50"/>
        <v>0.2</v>
      </c>
      <c r="H387" s="12">
        <f t="shared" si="49"/>
        <v>1.6117983640246607E-4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21</v>
      </c>
      <c r="D389" s="11">
        <v>76</v>
      </c>
      <c r="E389" s="12">
        <f t="shared" si="47"/>
        <v>8.4619414111294672E-4</v>
      </c>
      <c r="F389" s="12">
        <f t="shared" si="48"/>
        <v>1.8324733568018518E-3</v>
      </c>
      <c r="G389" s="12">
        <f t="shared" si="50"/>
        <v>2.6190476190476191</v>
      </c>
      <c r="H389" s="12">
        <f t="shared" si="49"/>
        <v>2.2162227505339079E-3</v>
      </c>
    </row>
    <row r="390" spans="1:8" ht="25.5" x14ac:dyDescent="0.2">
      <c r="A390" s="9"/>
      <c r="B390" s="10" t="s">
        <v>365</v>
      </c>
      <c r="C390" s="11">
        <v>305</v>
      </c>
      <c r="D390" s="11">
        <v>1183</v>
      </c>
      <c r="E390" s="12">
        <f t="shared" si="47"/>
        <v>1.2289962525688036E-2</v>
      </c>
      <c r="F390" s="12">
        <f t="shared" si="48"/>
        <v>2.8523894488113034E-2</v>
      </c>
      <c r="G390" s="12">
        <f t="shared" si="50"/>
        <v>2.8786885245901641</v>
      </c>
      <c r="H390" s="12">
        <f t="shared" si="49"/>
        <v>3.5378974090341297E-2</v>
      </c>
    </row>
    <row r="391" spans="1:8" x14ac:dyDescent="0.2">
      <c r="A391" s="9"/>
      <c r="B391" s="10" t="s">
        <v>366</v>
      </c>
      <c r="C391" s="11">
        <v>288</v>
      </c>
      <c r="D391" s="11">
        <v>565</v>
      </c>
      <c r="E391" s="12">
        <f t="shared" si="47"/>
        <v>1.1604948220977556E-2</v>
      </c>
      <c r="F391" s="12">
        <f t="shared" si="48"/>
        <v>1.3622992718329556E-2</v>
      </c>
      <c r="G391" s="12">
        <f t="shared" si="50"/>
        <v>0.96180555555555558</v>
      </c>
      <c r="H391" s="12">
        <f t="shared" si="49"/>
        <v>1.1161703670870774E-2</v>
      </c>
    </row>
    <row r="392" spans="1:8" x14ac:dyDescent="0.2">
      <c r="A392" s="9"/>
      <c r="B392" s="10" t="s">
        <v>367</v>
      </c>
      <c r="C392" s="11">
        <v>16</v>
      </c>
      <c r="D392" s="11">
        <v>70</v>
      </c>
      <c r="E392" s="12">
        <f t="shared" si="47"/>
        <v>6.4471934560986416E-4</v>
      </c>
      <c r="F392" s="12">
        <f t="shared" si="48"/>
        <v>1.687804407580653E-3</v>
      </c>
      <c r="G392" s="12">
        <f t="shared" si="50"/>
        <v>3.375</v>
      </c>
      <c r="H392" s="12">
        <f t="shared" si="49"/>
        <v>2.1759277914332915E-3</v>
      </c>
    </row>
    <row r="393" spans="1:8" x14ac:dyDescent="0.2">
      <c r="A393" s="9"/>
      <c r="B393" s="10" t="s">
        <v>368</v>
      </c>
      <c r="C393" s="11">
        <v>66</v>
      </c>
      <c r="D393" s="11">
        <v>353</v>
      </c>
      <c r="E393" s="12">
        <f t="shared" si="47"/>
        <v>2.6594673006406899E-3</v>
      </c>
      <c r="F393" s="12">
        <f t="shared" si="48"/>
        <v>8.5113565125138641E-3</v>
      </c>
      <c r="G393" s="12">
        <f t="shared" si="50"/>
        <v>4.3484848484848486</v>
      </c>
      <c r="H393" s="12">
        <f t="shared" si="49"/>
        <v>1.156465326187694E-2</v>
      </c>
    </row>
    <row r="394" spans="1:8" x14ac:dyDescent="0.2">
      <c r="A394" s="9"/>
      <c r="B394" s="10" t="s">
        <v>369</v>
      </c>
      <c r="C394" s="11">
        <v>5</v>
      </c>
      <c r="D394" s="11">
        <v>16</v>
      </c>
      <c r="E394" s="12">
        <f t="shared" si="47"/>
        <v>2.0147479550308256E-4</v>
      </c>
      <c r="F394" s="12">
        <f t="shared" si="48"/>
        <v>3.8578386458986352E-4</v>
      </c>
      <c r="G394" s="12">
        <f t="shared" si="50"/>
        <v>2.2000000000000002</v>
      </c>
      <c r="H394" s="12">
        <f t="shared" si="49"/>
        <v>4.4324455010678166E-4</v>
      </c>
    </row>
    <row r="395" spans="1:8" x14ac:dyDescent="0.2">
      <c r="A395" s="9"/>
      <c r="B395" s="10" t="s">
        <v>370</v>
      </c>
      <c r="C395" s="11">
        <v>85</v>
      </c>
      <c r="D395" s="11">
        <v>264</v>
      </c>
      <c r="E395" s="12">
        <f t="shared" si="47"/>
        <v>3.4250715235524037E-3</v>
      </c>
      <c r="F395" s="12">
        <f t="shared" si="48"/>
        <v>6.3654337657327482E-3</v>
      </c>
      <c r="G395" s="12">
        <f t="shared" si="50"/>
        <v>2.1058823529411765</v>
      </c>
      <c r="H395" s="12">
        <f t="shared" si="49"/>
        <v>7.2127976790103566E-3</v>
      </c>
    </row>
    <row r="396" spans="1:8" x14ac:dyDescent="0.2">
      <c r="A396" s="9"/>
      <c r="B396" s="10" t="s">
        <v>371</v>
      </c>
      <c r="C396" s="11">
        <v>2</v>
      </c>
      <c r="D396" s="11">
        <v>18</v>
      </c>
      <c r="E396" s="12">
        <f t="shared" si="47"/>
        <v>8.0589918201233021E-5</v>
      </c>
      <c r="F396" s="12">
        <f t="shared" si="48"/>
        <v>4.3400684766359645E-4</v>
      </c>
      <c r="G396" s="12">
        <f t="shared" si="50"/>
        <v>8</v>
      </c>
      <c r="H396" s="12">
        <f t="shared" si="49"/>
        <v>6.4471934560986416E-4</v>
      </c>
    </row>
    <row r="397" spans="1:8" x14ac:dyDescent="0.2">
      <c r="A397" s="9"/>
      <c r="B397" s="10" t="s">
        <v>372</v>
      </c>
      <c r="C397" s="11">
        <v>1</v>
      </c>
      <c r="D397" s="11">
        <v>0</v>
      </c>
      <c r="E397" s="12">
        <f t="shared" si="47"/>
        <v>4.029495910061651E-5</v>
      </c>
      <c r="F397" s="12" t="str">
        <f t="shared" si="48"/>
        <v/>
      </c>
      <c r="G397" s="12">
        <f t="shared" si="50"/>
        <v>-1</v>
      </c>
      <c r="H397" s="12">
        <f t="shared" si="49"/>
        <v>-4.029495910061651E-5</v>
      </c>
    </row>
    <row r="398" spans="1:8" x14ac:dyDescent="0.2">
      <c r="A398" s="9"/>
      <c r="B398" s="10" t="s">
        <v>373</v>
      </c>
      <c r="C398" s="11">
        <v>6</v>
      </c>
      <c r="D398" s="11">
        <v>132</v>
      </c>
      <c r="E398" s="12">
        <f t="shared" si="47"/>
        <v>2.4176975460369908E-4</v>
      </c>
      <c r="F398" s="12">
        <f t="shared" si="48"/>
        <v>3.1827168828663741E-3</v>
      </c>
      <c r="G398" s="12">
        <f t="shared" si="50"/>
        <v>21</v>
      </c>
      <c r="H398" s="12">
        <f t="shared" si="49"/>
        <v>5.0771648466776806E-3</v>
      </c>
    </row>
    <row r="399" spans="1:8" x14ac:dyDescent="0.2">
      <c r="A399" s="9"/>
      <c r="B399" s="10" t="s">
        <v>374</v>
      </c>
      <c r="C399" s="11">
        <v>16</v>
      </c>
      <c r="D399" s="11">
        <v>10</v>
      </c>
      <c r="E399" s="12">
        <f t="shared" si="47"/>
        <v>6.4471934560986416E-4</v>
      </c>
      <c r="F399" s="12">
        <f t="shared" si="48"/>
        <v>2.4111491536866469E-4</v>
      </c>
      <c r="G399" s="12">
        <f t="shared" si="50"/>
        <v>-0.375</v>
      </c>
      <c r="H399" s="12">
        <f t="shared" si="49"/>
        <v>-2.4176975460369905E-4</v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3</v>
      </c>
      <c r="D401" s="11">
        <v>2</v>
      </c>
      <c r="E401" s="12">
        <f t="shared" si="47"/>
        <v>1.2088487730184954E-4</v>
      </c>
      <c r="F401" s="12">
        <f t="shared" si="48"/>
        <v>4.822298307373294E-5</v>
      </c>
      <c r="G401" s="12">
        <f t="shared" si="50"/>
        <v>-0.33333333333333331</v>
      </c>
      <c r="H401" s="12">
        <f t="shared" si="49"/>
        <v>-4.029495910061651E-5</v>
      </c>
    </row>
    <row r="402" spans="1:8" x14ac:dyDescent="0.2">
      <c r="A402" s="9"/>
      <c r="B402" s="10" t="s">
        <v>377</v>
      </c>
      <c r="C402" s="11">
        <v>3645</v>
      </c>
      <c r="D402" s="11">
        <v>6401</v>
      </c>
      <c r="E402" s="12">
        <f t="shared" si="47"/>
        <v>0.1468751259217472</v>
      </c>
      <c r="F402" s="12">
        <f t="shared" si="48"/>
        <v>0.15433765732748228</v>
      </c>
      <c r="G402" s="12">
        <f t="shared" si="50"/>
        <v>0.75610425240054868</v>
      </c>
      <c r="H402" s="12">
        <f t="shared" si="49"/>
        <v>0.11105290728129912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201</v>
      </c>
      <c r="D405" s="11">
        <v>262</v>
      </c>
      <c r="E405" s="12">
        <f t="shared" si="47"/>
        <v>8.0992867792239187E-3</v>
      </c>
      <c r="F405" s="12">
        <f t="shared" si="48"/>
        <v>6.317210782659015E-3</v>
      </c>
      <c r="G405" s="12">
        <f t="shared" si="50"/>
        <v>0.30348258706467662</v>
      </c>
      <c r="H405" s="12">
        <f t="shared" si="49"/>
        <v>2.4579925051376071E-3</v>
      </c>
    </row>
    <row r="406" spans="1:8" x14ac:dyDescent="0.2">
      <c r="A406" s="9"/>
      <c r="B406" s="10" t="s">
        <v>381</v>
      </c>
      <c r="C406" s="11">
        <v>4720</v>
      </c>
      <c r="D406" s="11">
        <v>5414</v>
      </c>
      <c r="E406" s="12">
        <f t="shared" si="47"/>
        <v>0.19019220695490993</v>
      </c>
      <c r="F406" s="12">
        <f t="shared" si="48"/>
        <v>0.13053961518059506</v>
      </c>
      <c r="G406" s="12">
        <f t="shared" si="50"/>
        <v>0.14703389830508476</v>
      </c>
      <c r="H406" s="12">
        <f t="shared" si="49"/>
        <v>2.7964701615827862E-2</v>
      </c>
    </row>
    <row r="407" spans="1:8" x14ac:dyDescent="0.2">
      <c r="A407" s="9"/>
      <c r="B407" s="10" t="s">
        <v>382</v>
      </c>
      <c r="C407" s="11">
        <v>199</v>
      </c>
      <c r="D407" s="11">
        <v>248</v>
      </c>
      <c r="E407" s="12">
        <f t="shared" si="47"/>
        <v>8.0186968610226859E-3</v>
      </c>
      <c r="F407" s="12">
        <f t="shared" si="48"/>
        <v>5.9796499011428843E-3</v>
      </c>
      <c r="G407" s="12">
        <f t="shared" si="50"/>
        <v>0.24623115577889448</v>
      </c>
      <c r="H407" s="12">
        <f t="shared" si="49"/>
        <v>1.9744529959302092E-3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7</v>
      </c>
      <c r="D409" s="11">
        <v>17</v>
      </c>
      <c r="E409" s="12">
        <f t="shared" si="47"/>
        <v>2.8206471370431559E-4</v>
      </c>
      <c r="F409" s="12">
        <f t="shared" si="48"/>
        <v>4.0989535612673001E-4</v>
      </c>
      <c r="G409" s="12">
        <f t="shared" si="50"/>
        <v>1.4285714285714286</v>
      </c>
      <c r="H409" s="12">
        <f t="shared" si="49"/>
        <v>4.0294959100616512E-4</v>
      </c>
    </row>
    <row r="410" spans="1:8" ht="25.5" x14ac:dyDescent="0.2">
      <c r="A410" s="9"/>
      <c r="B410" s="10" t="s">
        <v>385</v>
      </c>
      <c r="C410" s="11">
        <v>0</v>
      </c>
      <c r="D410" s="11">
        <v>13</v>
      </c>
      <c r="E410" s="12" t="str">
        <f t="shared" si="47"/>
        <v/>
      </c>
      <c r="F410" s="12">
        <f t="shared" si="48"/>
        <v>3.1344938997926409E-4</v>
      </c>
      <c r="G410" s="12">
        <f t="shared" si="50"/>
        <v>1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14</v>
      </c>
      <c r="D411" s="11">
        <v>23</v>
      </c>
      <c r="E411" s="12">
        <f t="shared" si="47"/>
        <v>5.6412942740863118E-4</v>
      </c>
      <c r="F411" s="12">
        <f t="shared" si="48"/>
        <v>5.5456430534792881E-4</v>
      </c>
      <c r="G411" s="12">
        <f t="shared" si="50"/>
        <v>0.6428571428571429</v>
      </c>
      <c r="H411" s="12">
        <f t="shared" si="49"/>
        <v>3.6265463190554863E-4</v>
      </c>
    </row>
    <row r="412" spans="1:8" x14ac:dyDescent="0.2">
      <c r="A412" s="9"/>
      <c r="B412" s="10" t="s">
        <v>387</v>
      </c>
      <c r="C412" s="11">
        <v>3</v>
      </c>
      <c r="D412" s="11">
        <v>9</v>
      </c>
      <c r="E412" s="12">
        <f t="shared" si="47"/>
        <v>1.2088487730184954E-4</v>
      </c>
      <c r="F412" s="12">
        <f t="shared" si="48"/>
        <v>2.1700342383179823E-4</v>
      </c>
      <c r="G412" s="12">
        <f t="shared" si="50"/>
        <v>2</v>
      </c>
      <c r="H412" s="12">
        <f t="shared" si="49"/>
        <v>2.4176975460369908E-4</v>
      </c>
    </row>
    <row r="413" spans="1:8" x14ac:dyDescent="0.2">
      <c r="A413" s="9"/>
      <c r="B413" s="10" t="s">
        <v>388</v>
      </c>
      <c r="C413" s="11">
        <v>3</v>
      </c>
      <c r="D413" s="11">
        <v>15</v>
      </c>
      <c r="E413" s="12">
        <f t="shared" si="47"/>
        <v>1.2088487730184954E-4</v>
      </c>
      <c r="F413" s="12">
        <f t="shared" si="48"/>
        <v>3.6167237305299708E-4</v>
      </c>
      <c r="G413" s="12">
        <f t="shared" si="50"/>
        <v>4</v>
      </c>
      <c r="H413" s="12">
        <f t="shared" si="49"/>
        <v>4.8353950920739815E-4</v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2</v>
      </c>
      <c r="D415" s="11">
        <v>3</v>
      </c>
      <c r="E415" s="12">
        <f t="shared" si="47"/>
        <v>8.0589918201233021E-5</v>
      </c>
      <c r="F415" s="12">
        <f t="shared" si="48"/>
        <v>7.2334474610599413E-5</v>
      </c>
      <c r="G415" s="12">
        <f t="shared" si="50"/>
        <v>0.5</v>
      </c>
      <c r="H415" s="12">
        <f t="shared" si="49"/>
        <v>4.029495910061651E-5</v>
      </c>
    </row>
    <row r="416" spans="1:8" ht="25.5" x14ac:dyDescent="0.2">
      <c r="A416" s="9"/>
      <c r="B416" s="10" t="s">
        <v>391</v>
      </c>
      <c r="C416" s="11">
        <v>5</v>
      </c>
      <c r="D416" s="11">
        <v>14</v>
      </c>
      <c r="E416" s="12">
        <f t="shared" si="47"/>
        <v>2.0147479550308256E-4</v>
      </c>
      <c r="F416" s="12">
        <f t="shared" si="48"/>
        <v>3.3756088151613059E-4</v>
      </c>
      <c r="G416" s="12">
        <f t="shared" si="50"/>
        <v>1.8</v>
      </c>
      <c r="H416" s="12">
        <f t="shared" si="49"/>
        <v>3.6265463190554863E-4</v>
      </c>
    </row>
    <row r="417" spans="1:8" x14ac:dyDescent="0.2">
      <c r="A417" s="9"/>
      <c r="B417" s="10" t="s">
        <v>392</v>
      </c>
      <c r="C417" s="11">
        <v>21</v>
      </c>
      <c r="D417" s="11">
        <v>28</v>
      </c>
      <c r="E417" s="12">
        <f t="shared" si="47"/>
        <v>8.4619414111294672E-4</v>
      </c>
      <c r="F417" s="12">
        <f t="shared" si="48"/>
        <v>6.7512176303226117E-4</v>
      </c>
      <c r="G417" s="12">
        <f t="shared" si="50"/>
        <v>0.33333333333333331</v>
      </c>
      <c r="H417" s="12">
        <f t="shared" si="49"/>
        <v>2.8206471370431554E-4</v>
      </c>
    </row>
    <row r="418" spans="1:8" x14ac:dyDescent="0.2">
      <c r="A418" s="9"/>
      <c r="B418" s="10" t="s">
        <v>393</v>
      </c>
      <c r="C418" s="11">
        <v>117</v>
      </c>
      <c r="D418" s="11">
        <v>374</v>
      </c>
      <c r="E418" s="12">
        <f t="shared" si="47"/>
        <v>4.7145102147721323E-3</v>
      </c>
      <c r="F418" s="12">
        <f t="shared" si="48"/>
        <v>9.0176978347880597E-3</v>
      </c>
      <c r="G418" s="12">
        <f t="shared" si="50"/>
        <v>2.1965811965811968</v>
      </c>
      <c r="H418" s="12">
        <f t="shared" si="49"/>
        <v>1.0355804488858445E-2</v>
      </c>
    </row>
    <row r="419" spans="1:8" x14ac:dyDescent="0.2">
      <c r="A419" s="9"/>
      <c r="B419" s="10" t="s">
        <v>394</v>
      </c>
      <c r="C419" s="11">
        <v>6</v>
      </c>
      <c r="D419" s="11">
        <v>17</v>
      </c>
      <c r="E419" s="12">
        <f t="shared" si="47"/>
        <v>2.4176975460369908E-4</v>
      </c>
      <c r="F419" s="12">
        <f t="shared" si="48"/>
        <v>4.0989535612673001E-4</v>
      </c>
      <c r="G419" s="12">
        <f t="shared" si="50"/>
        <v>1.8333333333333333</v>
      </c>
      <c r="H419" s="12">
        <f t="shared" si="49"/>
        <v>4.4324455010678161E-4</v>
      </c>
    </row>
    <row r="420" spans="1:8" x14ac:dyDescent="0.2">
      <c r="A420" s="9"/>
      <c r="B420" s="10" t="s">
        <v>395</v>
      </c>
      <c r="C420" s="11">
        <v>119</v>
      </c>
      <c r="D420" s="11">
        <v>178</v>
      </c>
      <c r="E420" s="12">
        <f t="shared" ref="E420:E483" si="51">+IF(C420=0,"",C420/C$356)</f>
        <v>4.795100132973365E-3</v>
      </c>
      <c r="F420" s="12">
        <f t="shared" ref="F420:F483" si="52">+IF(D420=0,"",D420/D$356)</f>
        <v>4.2918454935622317E-3</v>
      </c>
      <c r="G420" s="12">
        <f t="shared" si="50"/>
        <v>0.49579831932773111</v>
      </c>
      <c r="H420" s="12">
        <f t="shared" ref="H420:H483" si="53">+IF(OR(AND(E420=""),(G420="")),"",E420*G420)</f>
        <v>2.3774025869363743E-3</v>
      </c>
    </row>
    <row r="421" spans="1:8" x14ac:dyDescent="0.2">
      <c r="A421" s="9"/>
      <c r="B421" s="10" t="s">
        <v>396</v>
      </c>
      <c r="C421" s="11">
        <v>1</v>
      </c>
      <c r="D421" s="11">
        <v>21</v>
      </c>
      <c r="E421" s="12">
        <f t="shared" si="51"/>
        <v>4.029495910061651E-5</v>
      </c>
      <c r="F421" s="12">
        <f t="shared" si="52"/>
        <v>5.0634132227419593E-4</v>
      </c>
      <c r="G421" s="12">
        <f t="shared" ref="G421:G484" si="54">+IF(AND(C421=0,D421=0)," ",IF(C421=0,1,IF(D421=0,-1,(D421-C421)/C421)))</f>
        <v>20</v>
      </c>
      <c r="H421" s="12">
        <f t="shared" si="53"/>
        <v>8.0589918201233023E-4</v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61</v>
      </c>
      <c r="D428" s="11">
        <v>80</v>
      </c>
      <c r="E428" s="12">
        <f t="shared" si="51"/>
        <v>2.4579925051376071E-3</v>
      </c>
      <c r="F428" s="12">
        <f t="shared" si="52"/>
        <v>1.9289193229493175E-3</v>
      </c>
      <c r="G428" s="12">
        <f t="shared" si="54"/>
        <v>0.31147540983606559</v>
      </c>
      <c r="H428" s="12">
        <f t="shared" si="53"/>
        <v>7.6560422291171374E-4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1</v>
      </c>
      <c r="D430" s="11">
        <v>0</v>
      </c>
      <c r="E430" s="12">
        <f t="shared" si="51"/>
        <v>4.029495910061651E-5</v>
      </c>
      <c r="F430" s="12" t="str">
        <f t="shared" si="52"/>
        <v/>
      </c>
      <c r="G430" s="12">
        <f t="shared" si="54"/>
        <v>-1</v>
      </c>
      <c r="H430" s="12">
        <f t="shared" si="53"/>
        <v>-4.029495910061651E-5</v>
      </c>
    </row>
    <row r="431" spans="1:8" x14ac:dyDescent="0.2">
      <c r="A431" s="9"/>
      <c r="B431" s="10" t="s">
        <v>406</v>
      </c>
      <c r="C431" s="11">
        <v>0</v>
      </c>
      <c r="D431" s="11">
        <v>10</v>
      </c>
      <c r="E431" s="12" t="str">
        <f t="shared" si="51"/>
        <v/>
      </c>
      <c r="F431" s="12">
        <f t="shared" si="52"/>
        <v>2.4111491536866469E-4</v>
      </c>
      <c r="G431" s="12">
        <f t="shared" si="54"/>
        <v>1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4</v>
      </c>
      <c r="D432" s="11">
        <v>8</v>
      </c>
      <c r="E432" s="12">
        <f t="shared" si="51"/>
        <v>1.6117983640246604E-4</v>
      </c>
      <c r="F432" s="12">
        <f t="shared" si="52"/>
        <v>1.9289193229493176E-4</v>
      </c>
      <c r="G432" s="12">
        <f t="shared" si="54"/>
        <v>1</v>
      </c>
      <c r="H432" s="12">
        <f t="shared" si="53"/>
        <v>1.6117983640246604E-4</v>
      </c>
    </row>
    <row r="433" spans="1:8" x14ac:dyDescent="0.2">
      <c r="A433" s="9"/>
      <c r="B433" s="10" t="s">
        <v>408</v>
      </c>
      <c r="C433" s="11">
        <v>0</v>
      </c>
      <c r="D433" s="11">
        <v>1</v>
      </c>
      <c r="E433" s="12" t="str">
        <f t="shared" si="51"/>
        <v/>
      </c>
      <c r="F433" s="12">
        <f t="shared" si="52"/>
        <v>2.411149153686647E-5</v>
      </c>
      <c r="G433" s="12">
        <f t="shared" si="54"/>
        <v>1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8</v>
      </c>
      <c r="E434" s="12" t="str">
        <f t="shared" si="51"/>
        <v/>
      </c>
      <c r="F434" s="12">
        <f t="shared" si="52"/>
        <v>1.9289193229493176E-4</v>
      </c>
      <c r="G434" s="12">
        <f t="shared" si="54"/>
        <v>1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11</v>
      </c>
      <c r="D436" s="11">
        <v>2</v>
      </c>
      <c r="E436" s="12">
        <f t="shared" si="51"/>
        <v>4.4324455010678166E-4</v>
      </c>
      <c r="F436" s="12">
        <f t="shared" si="52"/>
        <v>4.822298307373294E-5</v>
      </c>
      <c r="G436" s="12">
        <f t="shared" si="54"/>
        <v>-0.81818181818181823</v>
      </c>
      <c r="H436" s="12">
        <f t="shared" si="53"/>
        <v>-3.6265463190554868E-4</v>
      </c>
    </row>
    <row r="437" spans="1:8" x14ac:dyDescent="0.2">
      <c r="A437" s="9"/>
      <c r="B437" s="10" t="s">
        <v>412</v>
      </c>
      <c r="C437" s="11">
        <v>21</v>
      </c>
      <c r="D437" s="11">
        <v>19</v>
      </c>
      <c r="E437" s="12">
        <f t="shared" si="51"/>
        <v>8.4619414111294672E-4</v>
      </c>
      <c r="F437" s="12">
        <f t="shared" si="52"/>
        <v>4.5811833920046295E-4</v>
      </c>
      <c r="G437" s="12">
        <f t="shared" si="54"/>
        <v>-9.5238095238095233E-2</v>
      </c>
      <c r="H437" s="12">
        <f t="shared" si="53"/>
        <v>-8.0589918201233021E-5</v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1</v>
      </c>
      <c r="E440" s="12" t="str">
        <f t="shared" si="51"/>
        <v/>
      </c>
      <c r="F440" s="12">
        <f t="shared" si="52"/>
        <v>2.411149153686647E-5</v>
      </c>
      <c r="G440" s="12">
        <f t="shared" si="54"/>
        <v>1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17</v>
      </c>
      <c r="D442" s="11">
        <v>22</v>
      </c>
      <c r="E442" s="12">
        <f t="shared" si="51"/>
        <v>6.8501430471048076E-4</v>
      </c>
      <c r="F442" s="12">
        <f t="shared" si="52"/>
        <v>5.3045281381106232E-4</v>
      </c>
      <c r="G442" s="12">
        <f t="shared" si="54"/>
        <v>0.29411764705882354</v>
      </c>
      <c r="H442" s="12">
        <f t="shared" si="53"/>
        <v>2.0147479550308259E-4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2</v>
      </c>
      <c r="D444" s="11">
        <v>0</v>
      </c>
      <c r="E444" s="12">
        <f t="shared" si="51"/>
        <v>8.0589918201233021E-5</v>
      </c>
      <c r="F444" s="12" t="str">
        <f t="shared" si="52"/>
        <v/>
      </c>
      <c r="G444" s="12">
        <f t="shared" si="54"/>
        <v>-1</v>
      </c>
      <c r="H444" s="12">
        <f t="shared" si="53"/>
        <v>-8.0589918201233021E-5</v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1</v>
      </c>
      <c r="D448" s="11">
        <v>0</v>
      </c>
      <c r="E448" s="12">
        <f t="shared" si="51"/>
        <v>4.029495910061651E-5</v>
      </c>
      <c r="F448" s="12" t="str">
        <f t="shared" si="52"/>
        <v/>
      </c>
      <c r="G448" s="12">
        <f t="shared" si="54"/>
        <v>-1</v>
      </c>
      <c r="H448" s="12">
        <f t="shared" si="53"/>
        <v>-4.029495910061651E-5</v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4</v>
      </c>
      <c r="E452" s="12" t="str">
        <f t="shared" si="51"/>
        <v/>
      </c>
      <c r="F452" s="12">
        <f t="shared" si="52"/>
        <v>9.644596614746588E-5</v>
      </c>
      <c r="G452" s="12">
        <f t="shared" si="54"/>
        <v>1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144</v>
      </c>
      <c r="D453" s="11">
        <v>190</v>
      </c>
      <c r="E453" s="12">
        <f t="shared" si="51"/>
        <v>5.802474110488778E-3</v>
      </c>
      <c r="F453" s="12">
        <f t="shared" si="52"/>
        <v>4.5811833920046292E-3</v>
      </c>
      <c r="G453" s="12">
        <f t="shared" si="54"/>
        <v>0.31944444444444442</v>
      </c>
      <c r="H453" s="12">
        <f t="shared" si="53"/>
        <v>1.8535681186283594E-3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0</v>
      </c>
      <c r="D455" s="11">
        <v>7</v>
      </c>
      <c r="E455" s="12" t="str">
        <f t="shared" si="51"/>
        <v/>
      </c>
      <c r="F455" s="12">
        <f t="shared" si="52"/>
        <v>1.6878044075806529E-4</v>
      </c>
      <c r="G455" s="12">
        <f t="shared" si="54"/>
        <v>1</v>
      </c>
      <c r="H455" s="12" t="str">
        <f t="shared" si="53"/>
        <v/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42</v>
      </c>
      <c r="D463" s="11">
        <v>57</v>
      </c>
      <c r="E463" s="12">
        <f t="shared" si="51"/>
        <v>1.6923882822258934E-3</v>
      </c>
      <c r="F463" s="12">
        <f t="shared" si="52"/>
        <v>1.3743550176013887E-3</v>
      </c>
      <c r="G463" s="12">
        <f t="shared" si="54"/>
        <v>0.35714285714285715</v>
      </c>
      <c r="H463" s="12">
        <f t="shared" si="53"/>
        <v>6.0442438650924767E-4</v>
      </c>
    </row>
    <row r="464" spans="1:8" x14ac:dyDescent="0.2">
      <c r="A464" s="9"/>
      <c r="B464" s="10" t="s">
        <v>439</v>
      </c>
      <c r="C464" s="11">
        <v>0</v>
      </c>
      <c r="D464" s="11">
        <v>3</v>
      </c>
      <c r="E464" s="12" t="str">
        <f t="shared" si="51"/>
        <v/>
      </c>
      <c r="F464" s="12">
        <f t="shared" si="52"/>
        <v>7.2334474610599413E-5</v>
      </c>
      <c r="G464" s="12">
        <f t="shared" si="54"/>
        <v>1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14</v>
      </c>
      <c r="D465" s="11">
        <v>68</v>
      </c>
      <c r="E465" s="12">
        <f t="shared" si="51"/>
        <v>5.6412942740863118E-4</v>
      </c>
      <c r="F465" s="12">
        <f t="shared" si="52"/>
        <v>1.63958142450692E-3</v>
      </c>
      <c r="G465" s="12">
        <f t="shared" si="54"/>
        <v>3.8571428571428572</v>
      </c>
      <c r="H465" s="12">
        <f t="shared" si="53"/>
        <v>2.1759277914332915E-3</v>
      </c>
    </row>
    <row r="466" spans="1:8" x14ac:dyDescent="0.2">
      <c r="A466" s="9"/>
      <c r="B466" s="10" t="s">
        <v>441</v>
      </c>
      <c r="C466" s="11">
        <v>8</v>
      </c>
      <c r="D466" s="11">
        <v>26</v>
      </c>
      <c r="E466" s="12">
        <f t="shared" si="51"/>
        <v>3.2235967280493208E-4</v>
      </c>
      <c r="F466" s="12">
        <f t="shared" si="52"/>
        <v>6.2689877995852818E-4</v>
      </c>
      <c r="G466" s="12">
        <f t="shared" si="54"/>
        <v>2.25</v>
      </c>
      <c r="H466" s="12">
        <f t="shared" si="53"/>
        <v>7.2530926381109714E-4</v>
      </c>
    </row>
    <row r="467" spans="1:8" x14ac:dyDescent="0.2">
      <c r="A467" s="9"/>
      <c r="B467" s="10" t="s">
        <v>442</v>
      </c>
      <c r="C467" s="11">
        <v>2</v>
      </c>
      <c r="D467" s="11">
        <v>26</v>
      </c>
      <c r="E467" s="12">
        <f t="shared" si="51"/>
        <v>8.0589918201233021E-5</v>
      </c>
      <c r="F467" s="12">
        <f t="shared" si="52"/>
        <v>6.2689877995852818E-4</v>
      </c>
      <c r="G467" s="12">
        <f t="shared" si="54"/>
        <v>12</v>
      </c>
      <c r="H467" s="12">
        <f t="shared" si="53"/>
        <v>9.6707901841479619E-4</v>
      </c>
    </row>
    <row r="468" spans="1:8" ht="25.5" x14ac:dyDescent="0.2">
      <c r="A468" s="9"/>
      <c r="B468" s="10" t="s">
        <v>443</v>
      </c>
      <c r="C468" s="11">
        <v>0</v>
      </c>
      <c r="D468" s="11">
        <v>17</v>
      </c>
      <c r="E468" s="12" t="str">
        <f t="shared" si="51"/>
        <v/>
      </c>
      <c r="F468" s="12">
        <f t="shared" si="52"/>
        <v>4.0989535612673001E-4</v>
      </c>
      <c r="G468" s="12">
        <f t="shared" si="54"/>
        <v>1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33</v>
      </c>
      <c r="D469" s="11">
        <v>123</v>
      </c>
      <c r="E469" s="12">
        <f t="shared" si="51"/>
        <v>1.3297336503203449E-3</v>
      </c>
      <c r="F469" s="12">
        <f t="shared" si="52"/>
        <v>2.965713459034576E-3</v>
      </c>
      <c r="G469" s="12">
        <f t="shared" si="54"/>
        <v>2.7272727272727271</v>
      </c>
      <c r="H469" s="12">
        <f t="shared" si="53"/>
        <v>3.626546319055486E-3</v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2</v>
      </c>
      <c r="D471" s="11">
        <v>0</v>
      </c>
      <c r="E471" s="12">
        <f t="shared" si="51"/>
        <v>8.0589918201233021E-5</v>
      </c>
      <c r="F471" s="12" t="str">
        <f t="shared" si="52"/>
        <v/>
      </c>
      <c r="G471" s="12">
        <f t="shared" si="54"/>
        <v>-1</v>
      </c>
      <c r="H471" s="12">
        <f t="shared" si="53"/>
        <v>-8.0589918201233021E-5</v>
      </c>
    </row>
    <row r="472" spans="1:8" ht="25.5" x14ac:dyDescent="0.2">
      <c r="A472" s="9"/>
      <c r="B472" s="10" t="s">
        <v>447</v>
      </c>
      <c r="C472" s="11">
        <v>0</v>
      </c>
      <c r="D472" s="11">
        <v>1</v>
      </c>
      <c r="E472" s="12" t="str">
        <f t="shared" si="51"/>
        <v/>
      </c>
      <c r="F472" s="12">
        <f t="shared" si="52"/>
        <v>2.411149153686647E-5</v>
      </c>
      <c r="G472" s="12">
        <f t="shared" si="54"/>
        <v>1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7</v>
      </c>
      <c r="D473" s="11">
        <v>4</v>
      </c>
      <c r="E473" s="12">
        <f t="shared" si="51"/>
        <v>2.8206471370431559E-4</v>
      </c>
      <c r="F473" s="12">
        <f t="shared" si="52"/>
        <v>9.644596614746588E-5</v>
      </c>
      <c r="G473" s="12">
        <f t="shared" si="54"/>
        <v>-0.42857142857142855</v>
      </c>
      <c r="H473" s="12">
        <f t="shared" si="53"/>
        <v>-1.2088487730184954E-4</v>
      </c>
    </row>
    <row r="474" spans="1:8" x14ac:dyDescent="0.2">
      <c r="A474" s="9"/>
      <c r="B474" s="10" t="s">
        <v>449</v>
      </c>
      <c r="C474" s="11">
        <v>2</v>
      </c>
      <c r="D474" s="11">
        <v>0</v>
      </c>
      <c r="E474" s="12">
        <f t="shared" si="51"/>
        <v>8.0589918201233021E-5</v>
      </c>
      <c r="F474" s="12" t="str">
        <f t="shared" si="52"/>
        <v/>
      </c>
      <c r="G474" s="12">
        <f t="shared" si="54"/>
        <v>-1</v>
      </c>
      <c r="H474" s="12">
        <f t="shared" si="53"/>
        <v>-8.0589918201233021E-5</v>
      </c>
    </row>
    <row r="475" spans="1:8" x14ac:dyDescent="0.2">
      <c r="A475" s="9"/>
      <c r="B475" s="10" t="s">
        <v>450</v>
      </c>
      <c r="C475" s="11">
        <v>52</v>
      </c>
      <c r="D475" s="11">
        <v>109</v>
      </c>
      <c r="E475" s="12">
        <f t="shared" si="51"/>
        <v>2.0953378732320588E-3</v>
      </c>
      <c r="F475" s="12">
        <f t="shared" si="52"/>
        <v>2.6281525775184453E-3</v>
      </c>
      <c r="G475" s="12">
        <f t="shared" si="54"/>
        <v>1.0961538461538463</v>
      </c>
      <c r="H475" s="12">
        <f t="shared" si="53"/>
        <v>2.2968126687351416E-3</v>
      </c>
    </row>
    <row r="476" spans="1:8" x14ac:dyDescent="0.2">
      <c r="A476" s="9"/>
      <c r="B476" s="10" t="s">
        <v>451</v>
      </c>
      <c r="C476" s="11">
        <v>8</v>
      </c>
      <c r="D476" s="11">
        <v>2</v>
      </c>
      <c r="E476" s="12">
        <f t="shared" si="51"/>
        <v>3.2235967280493208E-4</v>
      </c>
      <c r="F476" s="12">
        <f t="shared" si="52"/>
        <v>4.822298307373294E-5</v>
      </c>
      <c r="G476" s="12">
        <f t="shared" si="54"/>
        <v>-0.75</v>
      </c>
      <c r="H476" s="12">
        <f t="shared" si="53"/>
        <v>-2.4176975460369905E-4</v>
      </c>
    </row>
    <row r="477" spans="1:8" x14ac:dyDescent="0.2">
      <c r="A477" s="9"/>
      <c r="B477" s="10" t="s">
        <v>452</v>
      </c>
      <c r="C477" s="11">
        <v>1</v>
      </c>
      <c r="D477" s="11">
        <v>2</v>
      </c>
      <c r="E477" s="12">
        <f t="shared" si="51"/>
        <v>4.029495910061651E-5</v>
      </c>
      <c r="F477" s="12">
        <f t="shared" si="52"/>
        <v>4.822298307373294E-5</v>
      </c>
      <c r="G477" s="12">
        <f t="shared" si="54"/>
        <v>1</v>
      </c>
      <c r="H477" s="12">
        <f t="shared" si="53"/>
        <v>4.029495910061651E-5</v>
      </c>
    </row>
    <row r="478" spans="1:8" x14ac:dyDescent="0.2">
      <c r="A478" s="9"/>
      <c r="B478" s="10" t="s">
        <v>453</v>
      </c>
      <c r="C478" s="11">
        <v>0</v>
      </c>
      <c r="D478" s="11">
        <v>2</v>
      </c>
      <c r="E478" s="12" t="str">
        <f t="shared" si="51"/>
        <v/>
      </c>
      <c r="F478" s="12">
        <f t="shared" si="52"/>
        <v>4.822298307373294E-5</v>
      </c>
      <c r="G478" s="12">
        <f t="shared" si="54"/>
        <v>1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6</v>
      </c>
      <c r="D479" s="11">
        <v>19</v>
      </c>
      <c r="E479" s="12">
        <f t="shared" si="51"/>
        <v>2.4176975460369908E-4</v>
      </c>
      <c r="F479" s="12">
        <f t="shared" si="52"/>
        <v>4.5811833920046295E-4</v>
      </c>
      <c r="G479" s="12">
        <f t="shared" si="54"/>
        <v>2.1666666666666665</v>
      </c>
      <c r="H479" s="12">
        <f t="shared" si="53"/>
        <v>5.2383446830801459E-4</v>
      </c>
    </row>
    <row r="480" spans="1:8" x14ac:dyDescent="0.2">
      <c r="A480" s="9"/>
      <c r="B480" s="10" t="s">
        <v>455</v>
      </c>
      <c r="C480" s="11">
        <v>1</v>
      </c>
      <c r="D480" s="11">
        <v>1</v>
      </c>
      <c r="E480" s="12">
        <f t="shared" si="51"/>
        <v>4.029495910061651E-5</v>
      </c>
      <c r="F480" s="12">
        <f t="shared" si="52"/>
        <v>2.411149153686647E-5</v>
      </c>
      <c r="G480" s="12">
        <f t="shared" si="54"/>
        <v>0</v>
      </c>
      <c r="H480" s="12">
        <f t="shared" si="53"/>
        <v>0</v>
      </c>
    </row>
    <row r="481" spans="1:8" x14ac:dyDescent="0.2">
      <c r="A481" s="9"/>
      <c r="B481" s="10" t="s">
        <v>456</v>
      </c>
      <c r="C481" s="11">
        <v>87</v>
      </c>
      <c r="D481" s="11">
        <v>73</v>
      </c>
      <c r="E481" s="12">
        <f t="shared" si="51"/>
        <v>3.5056614417536365E-3</v>
      </c>
      <c r="F481" s="12">
        <f t="shared" si="52"/>
        <v>1.7601388821912524E-3</v>
      </c>
      <c r="G481" s="12">
        <f t="shared" si="54"/>
        <v>-0.16091954022988506</v>
      </c>
      <c r="H481" s="12">
        <f t="shared" si="53"/>
        <v>-5.6412942740863118E-4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5</v>
      </c>
      <c r="D486" s="11">
        <v>3</v>
      </c>
      <c r="E486" s="12">
        <f t="shared" si="55"/>
        <v>2.0147479550308256E-4</v>
      </c>
      <c r="F486" s="12">
        <f t="shared" si="56"/>
        <v>7.2334474610599413E-5</v>
      </c>
      <c r="G486" s="12">
        <f t="shared" si="58"/>
        <v>-0.4</v>
      </c>
      <c r="H486" s="12">
        <f t="shared" si="57"/>
        <v>-8.0589918201233034E-5</v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161</v>
      </c>
      <c r="D489" s="11">
        <v>152</v>
      </c>
      <c r="E489" s="12">
        <f t="shared" si="55"/>
        <v>6.4874884151992582E-3</v>
      </c>
      <c r="F489" s="12">
        <f t="shared" si="56"/>
        <v>3.6649467136037036E-3</v>
      </c>
      <c r="G489" s="12">
        <f t="shared" si="58"/>
        <v>-5.5900621118012424E-2</v>
      </c>
      <c r="H489" s="12">
        <f t="shared" si="57"/>
        <v>-3.6265463190554863E-4</v>
      </c>
    </row>
    <row r="490" spans="1:8" ht="25.5" x14ac:dyDescent="0.2">
      <c r="A490" s="9"/>
      <c r="B490" s="10" t="s">
        <v>465</v>
      </c>
      <c r="C490" s="11">
        <v>5</v>
      </c>
      <c r="D490" s="11">
        <v>14</v>
      </c>
      <c r="E490" s="12">
        <f t="shared" si="55"/>
        <v>2.0147479550308256E-4</v>
      </c>
      <c r="F490" s="12">
        <f t="shared" si="56"/>
        <v>3.3756088151613059E-4</v>
      </c>
      <c r="G490" s="12">
        <f t="shared" si="58"/>
        <v>1.8</v>
      </c>
      <c r="H490" s="12">
        <f t="shared" si="57"/>
        <v>3.6265463190554863E-4</v>
      </c>
    </row>
    <row r="491" spans="1:8" x14ac:dyDescent="0.2">
      <c r="A491" s="9"/>
      <c r="B491" s="10" t="s">
        <v>466</v>
      </c>
      <c r="C491" s="11">
        <v>2</v>
      </c>
      <c r="D491" s="11">
        <v>1</v>
      </c>
      <c r="E491" s="12">
        <f t="shared" si="55"/>
        <v>8.0589918201233021E-5</v>
      </c>
      <c r="F491" s="12">
        <f t="shared" si="56"/>
        <v>2.411149153686647E-5</v>
      </c>
      <c r="G491" s="12">
        <f t="shared" si="58"/>
        <v>-0.5</v>
      </c>
      <c r="H491" s="12">
        <f t="shared" si="57"/>
        <v>-4.029495910061651E-5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2</v>
      </c>
      <c r="D493" s="11">
        <v>7</v>
      </c>
      <c r="E493" s="12">
        <f t="shared" si="55"/>
        <v>8.0589918201233021E-5</v>
      </c>
      <c r="F493" s="12">
        <f t="shared" si="56"/>
        <v>1.6878044075806529E-4</v>
      </c>
      <c r="G493" s="12">
        <f t="shared" si="58"/>
        <v>2.5</v>
      </c>
      <c r="H493" s="12">
        <f t="shared" si="57"/>
        <v>2.0147479550308256E-4</v>
      </c>
    </row>
    <row r="494" spans="1:8" x14ac:dyDescent="0.2">
      <c r="A494" s="9"/>
      <c r="B494" s="10" t="s">
        <v>469</v>
      </c>
      <c r="C494" s="11">
        <v>211</v>
      </c>
      <c r="D494" s="11">
        <v>305</v>
      </c>
      <c r="E494" s="12">
        <f t="shared" si="55"/>
        <v>8.5022363702300843E-3</v>
      </c>
      <c r="F494" s="12">
        <f t="shared" si="56"/>
        <v>7.3540049187442733E-3</v>
      </c>
      <c r="G494" s="12">
        <f t="shared" si="58"/>
        <v>0.44549763033175355</v>
      </c>
      <c r="H494" s="12">
        <f t="shared" si="57"/>
        <v>3.787726155457952E-3</v>
      </c>
    </row>
    <row r="495" spans="1:8" x14ac:dyDescent="0.2">
      <c r="A495" s="9"/>
      <c r="B495" s="10" t="s">
        <v>470</v>
      </c>
      <c r="C495" s="11">
        <v>8</v>
      </c>
      <c r="D495" s="11">
        <v>7</v>
      </c>
      <c r="E495" s="12">
        <f t="shared" si="55"/>
        <v>3.2235967280493208E-4</v>
      </c>
      <c r="F495" s="12">
        <f t="shared" si="56"/>
        <v>1.6878044075806529E-4</v>
      </c>
      <c r="G495" s="12">
        <f t="shared" si="58"/>
        <v>-0.125</v>
      </c>
      <c r="H495" s="12">
        <f t="shared" si="57"/>
        <v>-4.029495910061651E-5</v>
      </c>
    </row>
    <row r="496" spans="1:8" x14ac:dyDescent="0.2">
      <c r="A496" s="9"/>
      <c r="B496" s="10" t="s">
        <v>471</v>
      </c>
      <c r="C496" s="11">
        <v>9</v>
      </c>
      <c r="D496" s="11">
        <v>19</v>
      </c>
      <c r="E496" s="12">
        <f t="shared" si="55"/>
        <v>3.6265463190554863E-4</v>
      </c>
      <c r="F496" s="12">
        <f t="shared" si="56"/>
        <v>4.5811833920046295E-4</v>
      </c>
      <c r="G496" s="12">
        <f t="shared" si="58"/>
        <v>1.1111111111111112</v>
      </c>
      <c r="H496" s="12">
        <f t="shared" si="57"/>
        <v>4.0294959100616517E-4</v>
      </c>
    </row>
    <row r="497" spans="1:8" x14ac:dyDescent="0.2">
      <c r="A497" s="9"/>
      <c r="B497" s="10" t="s">
        <v>472</v>
      </c>
      <c r="C497" s="11">
        <v>1</v>
      </c>
      <c r="D497" s="11">
        <v>4</v>
      </c>
      <c r="E497" s="12">
        <f t="shared" si="55"/>
        <v>4.029495910061651E-5</v>
      </c>
      <c r="F497" s="12">
        <f t="shared" si="56"/>
        <v>9.644596614746588E-5</v>
      </c>
      <c r="G497" s="12">
        <f t="shared" si="58"/>
        <v>3</v>
      </c>
      <c r="H497" s="12">
        <f t="shared" si="57"/>
        <v>1.2088487730184952E-4</v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28</v>
      </c>
      <c r="D499" s="11">
        <v>72</v>
      </c>
      <c r="E499" s="12">
        <f t="shared" si="55"/>
        <v>1.1282588548172624E-3</v>
      </c>
      <c r="F499" s="12">
        <f t="shared" si="56"/>
        <v>1.7360273906543858E-3</v>
      </c>
      <c r="G499" s="12">
        <f t="shared" si="58"/>
        <v>1.5714285714285714</v>
      </c>
      <c r="H499" s="12">
        <f t="shared" si="57"/>
        <v>1.7729782004271266E-3</v>
      </c>
    </row>
    <row r="500" spans="1:8" x14ac:dyDescent="0.2">
      <c r="A500" s="9"/>
      <c r="B500" s="10" t="s">
        <v>475</v>
      </c>
      <c r="C500" s="11">
        <v>198</v>
      </c>
      <c r="D500" s="11">
        <v>201</v>
      </c>
      <c r="E500" s="12">
        <f t="shared" si="55"/>
        <v>7.9784019019220696E-3</v>
      </c>
      <c r="F500" s="12">
        <f t="shared" si="56"/>
        <v>4.8464097989101606E-3</v>
      </c>
      <c r="G500" s="12">
        <f t="shared" si="58"/>
        <v>1.5151515151515152E-2</v>
      </c>
      <c r="H500" s="12">
        <f t="shared" si="57"/>
        <v>1.2088487730184954E-4</v>
      </c>
    </row>
    <row r="501" spans="1:8" x14ac:dyDescent="0.2">
      <c r="A501" s="9"/>
      <c r="B501" s="10" t="s">
        <v>476</v>
      </c>
      <c r="C501" s="11">
        <v>2</v>
      </c>
      <c r="D501" s="11">
        <v>0</v>
      </c>
      <c r="E501" s="12">
        <f t="shared" si="55"/>
        <v>8.0589918201233021E-5</v>
      </c>
      <c r="F501" s="12" t="str">
        <f t="shared" si="56"/>
        <v/>
      </c>
      <c r="G501" s="12">
        <f t="shared" si="58"/>
        <v>-1</v>
      </c>
      <c r="H501" s="12">
        <f t="shared" si="57"/>
        <v>-8.0589918201233021E-5</v>
      </c>
    </row>
    <row r="502" spans="1:8" ht="25.5" x14ac:dyDescent="0.2">
      <c r="A502" s="9"/>
      <c r="B502" s="10" t="s">
        <v>477</v>
      </c>
      <c r="C502" s="11">
        <v>0</v>
      </c>
      <c r="D502" s="11">
        <v>0</v>
      </c>
      <c r="E502" s="12" t="str">
        <f t="shared" si="55"/>
        <v/>
      </c>
      <c r="F502" s="12" t="str">
        <f t="shared" si="56"/>
        <v/>
      </c>
      <c r="G502" s="12" t="str">
        <f t="shared" si="58"/>
        <v xml:space="preserve"> 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2</v>
      </c>
      <c r="D503" s="11">
        <v>0</v>
      </c>
      <c r="E503" s="12">
        <f t="shared" si="55"/>
        <v>8.0589918201233021E-5</v>
      </c>
      <c r="F503" s="12" t="str">
        <f t="shared" si="56"/>
        <v/>
      </c>
      <c r="G503" s="12">
        <f t="shared" si="58"/>
        <v>-1</v>
      </c>
      <c r="H503" s="12">
        <f t="shared" si="57"/>
        <v>-8.0589918201233021E-5</v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7</v>
      </c>
      <c r="D508" s="11">
        <v>39</v>
      </c>
      <c r="E508" s="12">
        <f t="shared" si="55"/>
        <v>2.8206471370431559E-4</v>
      </c>
      <c r="F508" s="12">
        <f t="shared" si="56"/>
        <v>9.4034816993779238E-4</v>
      </c>
      <c r="G508" s="12">
        <f t="shared" si="58"/>
        <v>4.5714285714285712</v>
      </c>
      <c r="H508" s="12">
        <f t="shared" si="57"/>
        <v>1.2894386912197283E-3</v>
      </c>
    </row>
    <row r="509" spans="1:8" ht="25.5" x14ac:dyDescent="0.2">
      <c r="A509" s="9"/>
      <c r="B509" s="10" t="s">
        <v>484</v>
      </c>
      <c r="C509" s="11">
        <v>20</v>
      </c>
      <c r="D509" s="11">
        <v>75</v>
      </c>
      <c r="E509" s="12">
        <f t="shared" si="55"/>
        <v>8.0589918201233023E-4</v>
      </c>
      <c r="F509" s="12">
        <f t="shared" si="56"/>
        <v>1.8083618652649854E-3</v>
      </c>
      <c r="G509" s="12">
        <f t="shared" si="58"/>
        <v>2.75</v>
      </c>
      <c r="H509" s="12">
        <f t="shared" si="57"/>
        <v>2.2162227505339079E-3</v>
      </c>
    </row>
    <row r="510" spans="1:8" ht="25.5" x14ac:dyDescent="0.2">
      <c r="A510" s="9"/>
      <c r="B510" s="10" t="s">
        <v>485</v>
      </c>
      <c r="C510" s="11">
        <v>4</v>
      </c>
      <c r="D510" s="11">
        <v>1</v>
      </c>
      <c r="E510" s="12">
        <f t="shared" si="55"/>
        <v>1.6117983640246604E-4</v>
      </c>
      <c r="F510" s="12">
        <f t="shared" si="56"/>
        <v>2.411149153686647E-5</v>
      </c>
      <c r="G510" s="12">
        <f t="shared" si="58"/>
        <v>-0.75</v>
      </c>
      <c r="H510" s="12">
        <f t="shared" si="57"/>
        <v>-1.2088487730184952E-4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1</v>
      </c>
      <c r="D516" s="11">
        <v>2</v>
      </c>
      <c r="E516" s="12">
        <f t="shared" si="55"/>
        <v>4.029495910061651E-5</v>
      </c>
      <c r="F516" s="12">
        <f t="shared" si="56"/>
        <v>4.822298307373294E-5</v>
      </c>
      <c r="G516" s="12">
        <f t="shared" si="58"/>
        <v>1</v>
      </c>
      <c r="H516" s="12">
        <f t="shared" si="57"/>
        <v>4.029495910061651E-5</v>
      </c>
    </row>
    <row r="517" spans="1:8" x14ac:dyDescent="0.2">
      <c r="A517" s="9"/>
      <c r="B517" s="10" t="s">
        <v>492</v>
      </c>
      <c r="C517" s="11">
        <v>0</v>
      </c>
      <c r="D517" s="11">
        <v>1</v>
      </c>
      <c r="E517" s="12" t="str">
        <f t="shared" si="55"/>
        <v/>
      </c>
      <c r="F517" s="12">
        <f t="shared" si="56"/>
        <v>2.411149153686647E-5</v>
      </c>
      <c r="G517" s="12">
        <f t="shared" si="58"/>
        <v>1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13</v>
      </c>
      <c r="E518" s="12" t="str">
        <f t="shared" si="55"/>
        <v/>
      </c>
      <c r="F518" s="12">
        <f t="shared" si="56"/>
        <v>3.1344938997926409E-4</v>
      </c>
      <c r="G518" s="12">
        <f t="shared" si="58"/>
        <v>1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6</v>
      </c>
      <c r="E519" s="12" t="str">
        <f t="shared" si="55"/>
        <v/>
      </c>
      <c r="F519" s="12">
        <f t="shared" si="56"/>
        <v>1.4466894922119883E-4</v>
      </c>
      <c r="G519" s="12">
        <f t="shared" si="58"/>
        <v>1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351</v>
      </c>
      <c r="D520" s="11">
        <v>354</v>
      </c>
      <c r="E520" s="12">
        <f t="shared" si="55"/>
        <v>1.4143530644316397E-2</v>
      </c>
      <c r="F520" s="12">
        <f t="shared" si="56"/>
        <v>8.5354680040507312E-3</v>
      </c>
      <c r="G520" s="12">
        <f t="shared" si="58"/>
        <v>8.5470085470085479E-3</v>
      </c>
      <c r="H520" s="12">
        <f t="shared" si="57"/>
        <v>1.2088487730184955E-4</v>
      </c>
    </row>
    <row r="521" spans="1:8" x14ac:dyDescent="0.2">
      <c r="A521" s="9"/>
      <c r="B521" s="10" t="s">
        <v>496</v>
      </c>
      <c r="C521" s="11">
        <v>36</v>
      </c>
      <c r="D521" s="11">
        <v>96</v>
      </c>
      <c r="E521" s="12">
        <f t="shared" si="55"/>
        <v>1.4506185276221945E-3</v>
      </c>
      <c r="F521" s="12">
        <f t="shared" si="56"/>
        <v>2.3147031875391812E-3</v>
      </c>
      <c r="G521" s="12">
        <f t="shared" si="58"/>
        <v>1.6666666666666667</v>
      </c>
      <c r="H521" s="12">
        <f t="shared" si="57"/>
        <v>2.4176975460369911E-3</v>
      </c>
    </row>
    <row r="522" spans="1:8" ht="38.25" x14ac:dyDescent="0.2">
      <c r="A522" s="9"/>
      <c r="B522" s="10" t="s">
        <v>497</v>
      </c>
      <c r="C522" s="11">
        <v>7</v>
      </c>
      <c r="D522" s="11">
        <v>4</v>
      </c>
      <c r="E522" s="12">
        <f t="shared" si="55"/>
        <v>2.8206471370431559E-4</v>
      </c>
      <c r="F522" s="12">
        <f t="shared" si="56"/>
        <v>9.644596614746588E-5</v>
      </c>
      <c r="G522" s="12">
        <f t="shared" si="58"/>
        <v>-0.42857142857142855</v>
      </c>
      <c r="H522" s="12">
        <f t="shared" si="57"/>
        <v>-1.2088487730184954E-4</v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27</v>
      </c>
      <c r="D524" s="11">
        <v>14</v>
      </c>
      <c r="E524" s="12">
        <f t="shared" si="55"/>
        <v>1.0879638957166458E-3</v>
      </c>
      <c r="F524" s="12">
        <f t="shared" si="56"/>
        <v>3.3756088151613059E-4</v>
      </c>
      <c r="G524" s="12">
        <f t="shared" si="58"/>
        <v>-0.48148148148148145</v>
      </c>
      <c r="H524" s="12">
        <f t="shared" si="57"/>
        <v>-5.2383446830801459E-4</v>
      </c>
    </row>
    <row r="525" spans="1:8" ht="25.5" x14ac:dyDescent="0.2">
      <c r="A525" s="9"/>
      <c r="B525" s="10" t="s">
        <v>500</v>
      </c>
      <c r="C525" s="11">
        <v>4</v>
      </c>
      <c r="D525" s="11">
        <v>28</v>
      </c>
      <c r="E525" s="12">
        <f t="shared" si="55"/>
        <v>1.6117983640246604E-4</v>
      </c>
      <c r="F525" s="12">
        <f t="shared" si="56"/>
        <v>6.7512176303226117E-4</v>
      </c>
      <c r="G525" s="12">
        <f t="shared" si="58"/>
        <v>6</v>
      </c>
      <c r="H525" s="12">
        <f t="shared" si="57"/>
        <v>9.6707901841479619E-4</v>
      </c>
    </row>
    <row r="526" spans="1:8" x14ac:dyDescent="0.2">
      <c r="A526" s="9"/>
      <c r="B526" s="10" t="s">
        <v>501</v>
      </c>
      <c r="C526" s="11">
        <v>3</v>
      </c>
      <c r="D526" s="11">
        <v>1</v>
      </c>
      <c r="E526" s="12">
        <f t="shared" si="55"/>
        <v>1.2088487730184954E-4</v>
      </c>
      <c r="F526" s="12">
        <f t="shared" si="56"/>
        <v>2.411149153686647E-5</v>
      </c>
      <c r="G526" s="12">
        <f t="shared" si="58"/>
        <v>-0.66666666666666663</v>
      </c>
      <c r="H526" s="12">
        <f t="shared" si="57"/>
        <v>-8.0589918201233021E-5</v>
      </c>
    </row>
    <row r="527" spans="1:8" ht="25.5" x14ac:dyDescent="0.2">
      <c r="A527" s="9"/>
      <c r="B527" s="10" t="s">
        <v>502</v>
      </c>
      <c r="C527" s="11">
        <v>2</v>
      </c>
      <c r="D527" s="11">
        <v>68</v>
      </c>
      <c r="E527" s="12">
        <f t="shared" si="55"/>
        <v>8.0589918201233021E-5</v>
      </c>
      <c r="F527" s="12">
        <f t="shared" si="56"/>
        <v>1.63958142450692E-3</v>
      </c>
      <c r="G527" s="12">
        <f t="shared" si="58"/>
        <v>33</v>
      </c>
      <c r="H527" s="12">
        <f t="shared" si="57"/>
        <v>2.6594673006406899E-3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4</v>
      </c>
      <c r="D530" s="11">
        <v>21</v>
      </c>
      <c r="E530" s="12">
        <f t="shared" si="55"/>
        <v>1.6117983640246604E-4</v>
      </c>
      <c r="F530" s="12">
        <f t="shared" si="56"/>
        <v>5.0634132227419593E-4</v>
      </c>
      <c r="G530" s="12">
        <f t="shared" si="58"/>
        <v>4.25</v>
      </c>
      <c r="H530" s="12">
        <f t="shared" si="57"/>
        <v>6.8501430471048065E-4</v>
      </c>
    </row>
    <row r="531" spans="1:8" x14ac:dyDescent="0.2">
      <c r="A531" s="9"/>
      <c r="B531" s="10" t="s">
        <v>506</v>
      </c>
      <c r="C531" s="11">
        <v>2</v>
      </c>
      <c r="D531" s="11">
        <v>0</v>
      </c>
      <c r="E531" s="12">
        <f t="shared" si="55"/>
        <v>8.0589918201233021E-5</v>
      </c>
      <c r="F531" s="12" t="str">
        <f t="shared" si="56"/>
        <v/>
      </c>
      <c r="G531" s="12">
        <f t="shared" si="58"/>
        <v>-1</v>
      </c>
      <c r="H531" s="12">
        <f t="shared" si="57"/>
        <v>-8.0589918201233021E-5</v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5</v>
      </c>
      <c r="D533" s="11">
        <v>2</v>
      </c>
      <c r="E533" s="12">
        <f t="shared" si="55"/>
        <v>2.0147479550308256E-4</v>
      </c>
      <c r="F533" s="12">
        <f t="shared" si="56"/>
        <v>4.822298307373294E-5</v>
      </c>
      <c r="G533" s="12">
        <f t="shared" si="58"/>
        <v>-0.6</v>
      </c>
      <c r="H533" s="12">
        <f t="shared" si="57"/>
        <v>-1.2088487730184952E-4</v>
      </c>
    </row>
    <row r="534" spans="1:8" ht="25.5" x14ac:dyDescent="0.2">
      <c r="A534" s="9"/>
      <c r="B534" s="10" t="s">
        <v>509</v>
      </c>
      <c r="C534" s="11">
        <v>0</v>
      </c>
      <c r="D534" s="11">
        <v>97</v>
      </c>
      <c r="E534" s="12" t="str">
        <f t="shared" si="55"/>
        <v/>
      </c>
      <c r="F534" s="12">
        <f t="shared" si="56"/>
        <v>2.3388146790760478E-3</v>
      </c>
      <c r="G534" s="12">
        <f t="shared" si="58"/>
        <v>1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1</v>
      </c>
      <c r="D538" s="11">
        <v>6</v>
      </c>
      <c r="E538" s="12">
        <f t="shared" si="55"/>
        <v>4.029495910061651E-5</v>
      </c>
      <c r="F538" s="12">
        <f t="shared" si="56"/>
        <v>1.4466894922119883E-4</v>
      </c>
      <c r="G538" s="12">
        <f t="shared" si="58"/>
        <v>5</v>
      </c>
      <c r="H538" s="12">
        <f t="shared" si="57"/>
        <v>2.0147479550308256E-4</v>
      </c>
    </row>
    <row r="539" spans="1:8" x14ac:dyDescent="0.2">
      <c r="A539" s="9"/>
      <c r="B539" s="10" t="s">
        <v>514</v>
      </c>
      <c r="C539" s="11">
        <v>1</v>
      </c>
      <c r="D539" s="11">
        <v>3</v>
      </c>
      <c r="E539" s="12">
        <f t="shared" si="55"/>
        <v>4.029495910061651E-5</v>
      </c>
      <c r="F539" s="12">
        <f t="shared" si="56"/>
        <v>7.2334474610599413E-5</v>
      </c>
      <c r="G539" s="12">
        <f t="shared" si="58"/>
        <v>2</v>
      </c>
      <c r="H539" s="12">
        <f t="shared" si="57"/>
        <v>8.0589918201233021E-5</v>
      </c>
    </row>
    <row r="540" spans="1:8" ht="25.5" x14ac:dyDescent="0.2">
      <c r="A540" s="9"/>
      <c r="B540" s="10" t="s">
        <v>515</v>
      </c>
      <c r="C540" s="11">
        <v>0</v>
      </c>
      <c r="D540" s="11">
        <v>1</v>
      </c>
      <c r="E540" s="12" t="str">
        <f t="shared" si="55"/>
        <v/>
      </c>
      <c r="F540" s="12">
        <f t="shared" si="56"/>
        <v>2.411149153686647E-5</v>
      </c>
      <c r="G540" s="12">
        <f t="shared" si="58"/>
        <v>1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1</v>
      </c>
      <c r="D541" s="11">
        <v>0</v>
      </c>
      <c r="E541" s="12">
        <f t="shared" si="55"/>
        <v>4.029495910061651E-5</v>
      </c>
      <c r="F541" s="12" t="str">
        <f t="shared" si="56"/>
        <v/>
      </c>
      <c r="G541" s="12">
        <f t="shared" si="58"/>
        <v>-1</v>
      </c>
      <c r="H541" s="12">
        <f t="shared" si="57"/>
        <v>-4.029495910061651E-5</v>
      </c>
    </row>
    <row r="542" spans="1:8" x14ac:dyDescent="0.2">
      <c r="A542" s="9"/>
      <c r="B542" s="10" t="s">
        <v>517</v>
      </c>
      <c r="C542" s="11">
        <v>1</v>
      </c>
      <c r="D542" s="11">
        <v>38</v>
      </c>
      <c r="E542" s="12">
        <f t="shared" si="55"/>
        <v>4.029495910061651E-5</v>
      </c>
      <c r="F542" s="12">
        <f t="shared" si="56"/>
        <v>9.1623667840092589E-4</v>
      </c>
      <c r="G542" s="12">
        <f t="shared" si="58"/>
        <v>37</v>
      </c>
      <c r="H542" s="12">
        <f t="shared" si="57"/>
        <v>1.4909134867228109E-3</v>
      </c>
    </row>
    <row r="543" spans="1:8" x14ac:dyDescent="0.2">
      <c r="A543" s="9"/>
      <c r="B543" s="10" t="s">
        <v>518</v>
      </c>
      <c r="C543" s="11">
        <v>0</v>
      </c>
      <c r="D543" s="11">
        <v>1</v>
      </c>
      <c r="E543" s="12" t="str">
        <f t="shared" si="55"/>
        <v/>
      </c>
      <c r="F543" s="12">
        <f t="shared" si="56"/>
        <v>2.411149153686647E-5</v>
      </c>
      <c r="G543" s="12">
        <f t="shared" si="58"/>
        <v>1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22</v>
      </c>
      <c r="D544" s="11">
        <v>40</v>
      </c>
      <c r="E544" s="12">
        <f t="shared" si="55"/>
        <v>8.8648910021356332E-4</v>
      </c>
      <c r="F544" s="12">
        <f t="shared" si="56"/>
        <v>9.6445966147465877E-4</v>
      </c>
      <c r="G544" s="12">
        <f t="shared" si="58"/>
        <v>0.81818181818181823</v>
      </c>
      <c r="H544" s="12">
        <f t="shared" si="57"/>
        <v>7.2530926381109736E-4</v>
      </c>
    </row>
    <row r="545" spans="1:8" x14ac:dyDescent="0.2">
      <c r="A545" s="9"/>
      <c r="B545" s="10" t="s">
        <v>520</v>
      </c>
      <c r="C545" s="11">
        <v>47</v>
      </c>
      <c r="D545" s="11">
        <v>159</v>
      </c>
      <c r="E545" s="12">
        <f t="shared" si="55"/>
        <v>1.893863077728976E-3</v>
      </c>
      <c r="F545" s="12">
        <f t="shared" si="56"/>
        <v>3.8337271543617689E-3</v>
      </c>
      <c r="G545" s="12">
        <f t="shared" si="58"/>
        <v>2.3829787234042552</v>
      </c>
      <c r="H545" s="12">
        <f t="shared" si="57"/>
        <v>4.5130354192690486E-3</v>
      </c>
    </row>
    <row r="546" spans="1:8" ht="25.5" x14ac:dyDescent="0.2">
      <c r="A546" s="9"/>
      <c r="B546" s="10" t="s">
        <v>521</v>
      </c>
      <c r="C546" s="11">
        <v>0</v>
      </c>
      <c r="D546" s="11">
        <v>6</v>
      </c>
      <c r="E546" s="12" t="str">
        <f t="shared" si="55"/>
        <v/>
      </c>
      <c r="F546" s="12">
        <f t="shared" si="56"/>
        <v>1.4466894922119883E-4</v>
      </c>
      <c r="G546" s="12">
        <f t="shared" si="58"/>
        <v>1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66</v>
      </c>
      <c r="D548" s="11">
        <v>87</v>
      </c>
      <c r="E548" s="12">
        <f t="shared" ref="E548:E585" si="59">+IF(C548=0,"",C548/C$356)</f>
        <v>2.6594673006406899E-3</v>
      </c>
      <c r="F548" s="12">
        <f t="shared" ref="F548:F585" si="60">+IF(D548=0,"",D548/D$356)</f>
        <v>2.0976997637073831E-3</v>
      </c>
      <c r="G548" s="12">
        <f t="shared" si="58"/>
        <v>0.31818181818181818</v>
      </c>
      <c r="H548" s="12">
        <f t="shared" ref="H548:H585" si="61">+IF(OR(AND(E548=""),(G548="")),"",E548*G548)</f>
        <v>8.4619414111294672E-4</v>
      </c>
    </row>
    <row r="549" spans="1:8" x14ac:dyDescent="0.2">
      <c r="A549" s="9"/>
      <c r="B549" s="10" t="s">
        <v>524</v>
      </c>
      <c r="C549" s="11">
        <v>60</v>
      </c>
      <c r="D549" s="11">
        <v>48</v>
      </c>
      <c r="E549" s="12">
        <f t="shared" si="59"/>
        <v>2.4176975460369907E-3</v>
      </c>
      <c r="F549" s="12">
        <f t="shared" si="60"/>
        <v>1.1573515937695906E-3</v>
      </c>
      <c r="G549" s="12">
        <f t="shared" ref="G549:G585" si="62">+IF(AND(C549=0,D549=0)," ",IF(C549=0,1,IF(D549=0,-1,(D549-C549)/C549)))</f>
        <v>-0.2</v>
      </c>
      <c r="H549" s="12">
        <f t="shared" si="61"/>
        <v>-4.8353950920739815E-4</v>
      </c>
    </row>
    <row r="550" spans="1:8" x14ac:dyDescent="0.2">
      <c r="A550" s="9"/>
      <c r="B550" s="10" t="s">
        <v>525</v>
      </c>
      <c r="C550" s="11">
        <v>1</v>
      </c>
      <c r="D550" s="11">
        <v>2</v>
      </c>
      <c r="E550" s="12">
        <f t="shared" si="59"/>
        <v>4.029495910061651E-5</v>
      </c>
      <c r="F550" s="12">
        <f t="shared" si="60"/>
        <v>4.822298307373294E-5</v>
      </c>
      <c r="G550" s="12">
        <f t="shared" si="62"/>
        <v>1</v>
      </c>
      <c r="H550" s="12">
        <f t="shared" si="61"/>
        <v>4.029495910061651E-5</v>
      </c>
    </row>
    <row r="551" spans="1:8" x14ac:dyDescent="0.2">
      <c r="A551" s="9"/>
      <c r="B551" s="10" t="s">
        <v>526</v>
      </c>
      <c r="C551" s="11">
        <v>1</v>
      </c>
      <c r="D551" s="11">
        <v>1</v>
      </c>
      <c r="E551" s="12">
        <f t="shared" si="59"/>
        <v>4.029495910061651E-5</v>
      </c>
      <c r="F551" s="12">
        <f t="shared" si="60"/>
        <v>2.411149153686647E-5</v>
      </c>
      <c r="G551" s="12">
        <f t="shared" si="62"/>
        <v>0</v>
      </c>
      <c r="H551" s="12">
        <f t="shared" si="61"/>
        <v>0</v>
      </c>
    </row>
    <row r="552" spans="1:8" x14ac:dyDescent="0.2">
      <c r="A552" s="9"/>
      <c r="B552" s="10" t="s">
        <v>527</v>
      </c>
      <c r="C552" s="11">
        <v>0</v>
      </c>
      <c r="D552" s="11">
        <v>1</v>
      </c>
      <c r="E552" s="12" t="str">
        <f t="shared" si="59"/>
        <v/>
      </c>
      <c r="F552" s="12">
        <f t="shared" si="60"/>
        <v>2.411149153686647E-5</v>
      </c>
      <c r="G552" s="12">
        <f t="shared" si="62"/>
        <v>1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1</v>
      </c>
      <c r="E553" s="12" t="str">
        <f t="shared" si="59"/>
        <v/>
      </c>
      <c r="F553" s="12">
        <f t="shared" si="60"/>
        <v>2.411149153686647E-5</v>
      </c>
      <c r="G553" s="12">
        <f t="shared" si="62"/>
        <v>1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3</v>
      </c>
      <c r="D554" s="11">
        <v>2</v>
      </c>
      <c r="E554" s="12">
        <f t="shared" si="59"/>
        <v>1.2088487730184954E-4</v>
      </c>
      <c r="F554" s="12">
        <f t="shared" si="60"/>
        <v>4.822298307373294E-5</v>
      </c>
      <c r="G554" s="12">
        <f t="shared" si="62"/>
        <v>-0.33333333333333331</v>
      </c>
      <c r="H554" s="12">
        <f t="shared" si="61"/>
        <v>-4.029495910061651E-5</v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326</v>
      </c>
      <c r="D558" s="11">
        <v>719</v>
      </c>
      <c r="E558" s="12">
        <f t="shared" si="59"/>
        <v>1.3136156666800984E-2</v>
      </c>
      <c r="F558" s="12">
        <f t="shared" si="60"/>
        <v>1.7336162415006993E-2</v>
      </c>
      <c r="G558" s="12">
        <f t="shared" si="62"/>
        <v>1.205521472392638</v>
      </c>
      <c r="H558" s="12">
        <f t="shared" si="61"/>
        <v>1.5835918926542288E-2</v>
      </c>
    </row>
    <row r="559" spans="1:8" ht="25.5" x14ac:dyDescent="0.2">
      <c r="A559" s="9"/>
      <c r="B559" s="10" t="s">
        <v>534</v>
      </c>
      <c r="C559" s="11">
        <v>0</v>
      </c>
      <c r="D559" s="11">
        <v>1</v>
      </c>
      <c r="E559" s="12" t="str">
        <f t="shared" si="59"/>
        <v/>
      </c>
      <c r="F559" s="12">
        <f t="shared" si="60"/>
        <v>2.411149153686647E-5</v>
      </c>
      <c r="G559" s="12">
        <f t="shared" si="62"/>
        <v>1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1</v>
      </c>
      <c r="D561" s="11">
        <v>0</v>
      </c>
      <c r="E561" s="12">
        <f t="shared" si="59"/>
        <v>4.029495910061651E-5</v>
      </c>
      <c r="F561" s="12" t="str">
        <f t="shared" si="60"/>
        <v/>
      </c>
      <c r="G561" s="12">
        <f t="shared" si="62"/>
        <v>-1</v>
      </c>
      <c r="H561" s="12">
        <f t="shared" si="61"/>
        <v>-4.029495910061651E-5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16</v>
      </c>
      <c r="D564" s="11">
        <v>11</v>
      </c>
      <c r="E564" s="12">
        <f t="shared" si="59"/>
        <v>6.4471934560986416E-4</v>
      </c>
      <c r="F564" s="12">
        <f t="shared" si="60"/>
        <v>2.6522640690553116E-4</v>
      </c>
      <c r="G564" s="12">
        <f t="shared" si="62"/>
        <v>-0.3125</v>
      </c>
      <c r="H564" s="12">
        <f t="shared" si="61"/>
        <v>-2.0147479550308256E-4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119</v>
      </c>
      <c r="D569" s="11">
        <v>216</v>
      </c>
      <c r="E569" s="12">
        <f t="shared" si="59"/>
        <v>4.795100132973365E-3</v>
      </c>
      <c r="F569" s="12">
        <f t="shared" si="60"/>
        <v>5.2080821719631574E-3</v>
      </c>
      <c r="G569" s="12">
        <f t="shared" si="62"/>
        <v>0.81512605042016806</v>
      </c>
      <c r="H569" s="12">
        <f t="shared" si="61"/>
        <v>3.908611032759802E-3</v>
      </c>
    </row>
    <row r="570" spans="1:8" ht="25.5" x14ac:dyDescent="0.2">
      <c r="A570" s="9"/>
      <c r="B570" s="10" t="s">
        <v>545</v>
      </c>
      <c r="C570" s="11">
        <v>218</v>
      </c>
      <c r="D570" s="11">
        <v>43</v>
      </c>
      <c r="E570" s="12">
        <f t="shared" si="59"/>
        <v>8.7843010839344007E-3</v>
      </c>
      <c r="F570" s="12">
        <f t="shared" si="60"/>
        <v>1.0367941360852582E-3</v>
      </c>
      <c r="G570" s="12">
        <f t="shared" si="62"/>
        <v>-0.80275229357798161</v>
      </c>
      <c r="H570" s="12">
        <f t="shared" si="61"/>
        <v>-7.0516178426078902E-3</v>
      </c>
    </row>
    <row r="571" spans="1:8" x14ac:dyDescent="0.2">
      <c r="A571" s="9"/>
      <c r="B571" s="10" t="s">
        <v>546</v>
      </c>
      <c r="C571" s="11">
        <v>394</v>
      </c>
      <c r="D571" s="11">
        <v>600</v>
      </c>
      <c r="E571" s="12">
        <f t="shared" si="59"/>
        <v>1.5876213885642906E-2</v>
      </c>
      <c r="F571" s="12">
        <f t="shared" si="60"/>
        <v>1.4466894922119883E-2</v>
      </c>
      <c r="G571" s="12">
        <f t="shared" si="62"/>
        <v>0.52284263959390864</v>
      </c>
      <c r="H571" s="12">
        <f t="shared" si="61"/>
        <v>8.3007615747270024E-3</v>
      </c>
    </row>
    <row r="572" spans="1:8" x14ac:dyDescent="0.2">
      <c r="A572" s="9"/>
      <c r="B572" s="10" t="s">
        <v>547</v>
      </c>
      <c r="C572" s="11">
        <v>12</v>
      </c>
      <c r="D572" s="11">
        <v>3</v>
      </c>
      <c r="E572" s="12">
        <f t="shared" si="59"/>
        <v>4.8353950920739815E-4</v>
      </c>
      <c r="F572" s="12">
        <f t="shared" si="60"/>
        <v>7.2334474610599413E-5</v>
      </c>
      <c r="G572" s="12">
        <f t="shared" si="62"/>
        <v>-0.75</v>
      </c>
      <c r="H572" s="12">
        <f t="shared" si="61"/>
        <v>-3.6265463190554863E-4</v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2</v>
      </c>
      <c r="D576" s="11">
        <v>7</v>
      </c>
      <c r="E576" s="12">
        <f t="shared" si="59"/>
        <v>8.0589918201233021E-5</v>
      </c>
      <c r="F576" s="12">
        <f t="shared" si="60"/>
        <v>1.6878044075806529E-4</v>
      </c>
      <c r="G576" s="12">
        <f t="shared" si="62"/>
        <v>2.5</v>
      </c>
      <c r="H576" s="12">
        <f t="shared" si="61"/>
        <v>2.0147479550308256E-4</v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47</v>
      </c>
      <c r="D578" s="11">
        <v>56</v>
      </c>
      <c r="E578" s="12">
        <f t="shared" si="59"/>
        <v>1.893863077728976E-3</v>
      </c>
      <c r="F578" s="12">
        <f t="shared" si="60"/>
        <v>1.3502435260645223E-3</v>
      </c>
      <c r="G578" s="12">
        <f t="shared" si="62"/>
        <v>0.19148936170212766</v>
      </c>
      <c r="H578" s="12">
        <f t="shared" si="61"/>
        <v>3.6265463190554857E-4</v>
      </c>
    </row>
    <row r="579" spans="1:8" x14ac:dyDescent="0.2">
      <c r="A579" s="9"/>
      <c r="B579" s="10" t="s">
        <v>554</v>
      </c>
      <c r="C579" s="11">
        <v>0</v>
      </c>
      <c r="D579" s="11">
        <v>2</v>
      </c>
      <c r="E579" s="12" t="str">
        <f t="shared" si="59"/>
        <v/>
      </c>
      <c r="F579" s="12">
        <f t="shared" si="60"/>
        <v>4.822298307373294E-5</v>
      </c>
      <c r="G579" s="12">
        <f t="shared" si="62"/>
        <v>1</v>
      </c>
      <c r="H579" s="12" t="str">
        <f t="shared" si="61"/>
        <v/>
      </c>
    </row>
    <row r="580" spans="1:8" ht="25.5" x14ac:dyDescent="0.2">
      <c r="A580" s="9"/>
      <c r="B580" s="10" t="s">
        <v>555</v>
      </c>
      <c r="C580" s="11">
        <v>1</v>
      </c>
      <c r="D580" s="11">
        <v>1</v>
      </c>
      <c r="E580" s="12">
        <f t="shared" si="59"/>
        <v>4.029495910061651E-5</v>
      </c>
      <c r="F580" s="12">
        <f t="shared" si="60"/>
        <v>2.411149153686647E-5</v>
      </c>
      <c r="G580" s="12">
        <f t="shared" si="62"/>
        <v>0</v>
      </c>
      <c r="H580" s="12">
        <f t="shared" si="61"/>
        <v>0</v>
      </c>
    </row>
    <row r="581" spans="1:8" x14ac:dyDescent="0.2">
      <c r="A581" s="9"/>
      <c r="B581" s="10" t="s">
        <v>556</v>
      </c>
      <c r="C581" s="11">
        <v>1</v>
      </c>
      <c r="D581" s="11">
        <v>7</v>
      </c>
      <c r="E581" s="12">
        <f t="shared" si="59"/>
        <v>4.029495910061651E-5</v>
      </c>
      <c r="F581" s="12">
        <f t="shared" si="60"/>
        <v>1.6878044075806529E-4</v>
      </c>
      <c r="G581" s="12">
        <f t="shared" si="62"/>
        <v>6</v>
      </c>
      <c r="H581" s="12">
        <f t="shared" si="61"/>
        <v>2.4176975460369905E-4</v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3</v>
      </c>
      <c r="E583" s="12" t="str">
        <f t="shared" si="59"/>
        <v/>
      </c>
      <c r="F583" s="12">
        <f t="shared" si="60"/>
        <v>7.2334474610599413E-5</v>
      </c>
      <c r="G583" s="12">
        <f t="shared" si="62"/>
        <v>1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7904</v>
      </c>
      <c r="D591" s="28">
        <f>SUM(D592:D618)</f>
        <v>10457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0.323001012145749</v>
      </c>
      <c r="H591" s="30">
        <f t="shared" ref="H591:H618" si="65">+IF(OR(AND(E591=""),(G591="")),"",E591*G591)</f>
        <v>0.323001012145749</v>
      </c>
    </row>
    <row r="592" spans="1:8" x14ac:dyDescent="0.2">
      <c r="A592" s="9"/>
      <c r="B592" s="10" t="s">
        <v>561</v>
      </c>
      <c r="C592" s="11">
        <v>3</v>
      </c>
      <c r="D592" s="11">
        <v>44</v>
      </c>
      <c r="E592" s="12">
        <f t="shared" si="63"/>
        <v>3.7955465587044535E-4</v>
      </c>
      <c r="F592" s="12">
        <f t="shared" si="64"/>
        <v>4.2077077555704315E-3</v>
      </c>
      <c r="G592" s="12">
        <f t="shared" ref="G592:G618" si="66">+IF(AND(C592=0,D592=0)," ",IF(C592=0,1,IF(D592=0,-1,(D592-C592)/C592)))</f>
        <v>13.666666666666666</v>
      </c>
      <c r="H592" s="12">
        <f t="shared" si="65"/>
        <v>5.1872469635627525E-3</v>
      </c>
    </row>
    <row r="593" spans="1:8" x14ac:dyDescent="0.2">
      <c r="A593" s="9"/>
      <c r="B593" s="10" t="s">
        <v>562</v>
      </c>
      <c r="C593" s="11">
        <v>93</v>
      </c>
      <c r="D593" s="11">
        <v>403</v>
      </c>
      <c r="E593" s="12">
        <f t="shared" si="63"/>
        <v>1.1766194331983806E-2</v>
      </c>
      <c r="F593" s="12">
        <f t="shared" si="64"/>
        <v>3.8538777852156453E-2</v>
      </c>
      <c r="G593" s="12">
        <f t="shared" si="66"/>
        <v>3.3333333333333335</v>
      </c>
      <c r="H593" s="12">
        <f t="shared" si="65"/>
        <v>3.9220647773279355E-2</v>
      </c>
    </row>
    <row r="594" spans="1:8" ht="25.5" x14ac:dyDescent="0.2">
      <c r="A594" s="9"/>
      <c r="B594" s="10" t="s">
        <v>563</v>
      </c>
      <c r="C594" s="11">
        <v>351</v>
      </c>
      <c r="D594" s="11">
        <v>777</v>
      </c>
      <c r="E594" s="12">
        <f t="shared" si="63"/>
        <v>4.4407894736842105E-2</v>
      </c>
      <c r="F594" s="12">
        <f t="shared" si="64"/>
        <v>7.430429377450512E-2</v>
      </c>
      <c r="G594" s="12">
        <f t="shared" si="66"/>
        <v>1.2136752136752136</v>
      </c>
      <c r="H594" s="12">
        <f t="shared" si="65"/>
        <v>5.3896761133603234E-2</v>
      </c>
    </row>
    <row r="595" spans="1:8" x14ac:dyDescent="0.2">
      <c r="A595" s="9"/>
      <c r="B595" s="10" t="s">
        <v>564</v>
      </c>
      <c r="C595" s="11">
        <v>876</v>
      </c>
      <c r="D595" s="11">
        <v>1462</v>
      </c>
      <c r="E595" s="12">
        <f t="shared" si="63"/>
        <v>0.11082995951417005</v>
      </c>
      <c r="F595" s="12">
        <f t="shared" si="64"/>
        <v>0.13981065315099933</v>
      </c>
      <c r="G595" s="12">
        <f t="shared" si="66"/>
        <v>0.66894977168949776</v>
      </c>
      <c r="H595" s="12">
        <f t="shared" si="65"/>
        <v>7.4139676113360337E-2</v>
      </c>
    </row>
    <row r="596" spans="1:8" x14ac:dyDescent="0.2">
      <c r="A596" s="9"/>
      <c r="B596" s="10" t="s">
        <v>565</v>
      </c>
      <c r="C596" s="11">
        <v>75</v>
      </c>
      <c r="D596" s="11">
        <v>32</v>
      </c>
      <c r="E596" s="12">
        <f t="shared" si="63"/>
        <v>9.4888663967611329E-3</v>
      </c>
      <c r="F596" s="12">
        <f t="shared" si="64"/>
        <v>3.0601510949603136E-3</v>
      </c>
      <c r="G596" s="12">
        <f t="shared" si="66"/>
        <v>-0.57333333333333336</v>
      </c>
      <c r="H596" s="12">
        <f t="shared" si="65"/>
        <v>-5.4402834008097168E-3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7</v>
      </c>
      <c r="D598" s="11">
        <v>6</v>
      </c>
      <c r="E598" s="12">
        <f t="shared" si="63"/>
        <v>8.8562753036437248E-4</v>
      </c>
      <c r="F598" s="12">
        <f t="shared" si="64"/>
        <v>5.7377833030505885E-4</v>
      </c>
      <c r="G598" s="12">
        <f t="shared" si="66"/>
        <v>-0.14285714285714285</v>
      </c>
      <c r="H598" s="12">
        <f t="shared" si="65"/>
        <v>-1.2651821862348178E-4</v>
      </c>
    </row>
    <row r="599" spans="1:8" x14ac:dyDescent="0.2">
      <c r="A599" s="9"/>
      <c r="B599" s="10" t="s">
        <v>568</v>
      </c>
      <c r="C599" s="11">
        <v>37</v>
      </c>
      <c r="D599" s="11">
        <v>31</v>
      </c>
      <c r="E599" s="12">
        <f t="shared" si="63"/>
        <v>4.6811740890688259E-3</v>
      </c>
      <c r="F599" s="12">
        <f t="shared" si="64"/>
        <v>2.9645213732428038E-3</v>
      </c>
      <c r="G599" s="12">
        <f t="shared" si="66"/>
        <v>-0.16216216216216217</v>
      </c>
      <c r="H599" s="12">
        <f t="shared" si="65"/>
        <v>-7.591093117408907E-4</v>
      </c>
    </row>
    <row r="600" spans="1:8" x14ac:dyDescent="0.2">
      <c r="A600" s="9"/>
      <c r="B600" s="10" t="s">
        <v>569</v>
      </c>
      <c r="C600" s="11">
        <v>0</v>
      </c>
      <c r="D600" s="11">
        <v>10</v>
      </c>
      <c r="E600" s="12" t="str">
        <f t="shared" si="63"/>
        <v/>
      </c>
      <c r="F600" s="12">
        <f t="shared" si="64"/>
        <v>9.5629721717509805E-4</v>
      </c>
      <c r="G600" s="12">
        <f t="shared" si="66"/>
        <v>1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571</v>
      </c>
      <c r="D601" s="11">
        <v>172</v>
      </c>
      <c r="E601" s="12">
        <f t="shared" si="63"/>
        <v>7.2241902834008095E-2</v>
      </c>
      <c r="F601" s="12">
        <f t="shared" si="64"/>
        <v>1.6448312135411685E-2</v>
      </c>
      <c r="G601" s="12">
        <f t="shared" si="66"/>
        <v>-0.69877408056042034</v>
      </c>
      <c r="H601" s="12">
        <f t="shared" si="65"/>
        <v>-5.0480769230769232E-2</v>
      </c>
    </row>
    <row r="602" spans="1:8" x14ac:dyDescent="0.2">
      <c r="A602" s="9"/>
      <c r="B602" s="10" t="s">
        <v>571</v>
      </c>
      <c r="C602" s="11">
        <v>33</v>
      </c>
      <c r="D602" s="11">
        <v>102</v>
      </c>
      <c r="E602" s="12">
        <f t="shared" si="63"/>
        <v>4.1751012145748992E-3</v>
      </c>
      <c r="F602" s="12">
        <f t="shared" si="64"/>
        <v>9.7542316151859997E-3</v>
      </c>
      <c r="G602" s="12">
        <f t="shared" si="66"/>
        <v>2.0909090909090908</v>
      </c>
      <c r="H602" s="12">
        <f t="shared" si="65"/>
        <v>8.7297570850202438E-3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2</v>
      </c>
      <c r="E604" s="12" t="str">
        <f t="shared" si="63"/>
        <v/>
      </c>
      <c r="F604" s="12">
        <f t="shared" si="64"/>
        <v>1.912594434350196E-4</v>
      </c>
      <c r="G604" s="12">
        <f t="shared" si="66"/>
        <v>1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0</v>
      </c>
      <c r="D606" s="11">
        <v>0</v>
      </c>
      <c r="E606" s="12" t="str">
        <f t="shared" si="63"/>
        <v/>
      </c>
      <c r="F606" s="12" t="str">
        <f t="shared" si="64"/>
        <v/>
      </c>
      <c r="G606" s="12" t="str">
        <f t="shared" si="66"/>
        <v xml:space="preserve"> </v>
      </c>
      <c r="H606" s="12" t="str">
        <f t="shared" si="65"/>
        <v/>
      </c>
    </row>
    <row r="607" spans="1:8" x14ac:dyDescent="0.2">
      <c r="A607" s="9"/>
      <c r="B607" s="10" t="s">
        <v>576</v>
      </c>
      <c r="C607" s="11">
        <v>8</v>
      </c>
      <c r="D607" s="11">
        <v>1</v>
      </c>
      <c r="E607" s="12">
        <f t="shared" si="63"/>
        <v>1.0121457489878543E-3</v>
      </c>
      <c r="F607" s="12">
        <f t="shared" si="64"/>
        <v>9.56297217175098E-5</v>
      </c>
      <c r="G607" s="12">
        <f t="shared" si="66"/>
        <v>-0.875</v>
      </c>
      <c r="H607" s="12">
        <f t="shared" si="65"/>
        <v>-8.8562753036437248E-4</v>
      </c>
    </row>
    <row r="608" spans="1:8" x14ac:dyDescent="0.2">
      <c r="A608" s="9"/>
      <c r="B608" s="10" t="s">
        <v>577</v>
      </c>
      <c r="C608" s="11">
        <v>3</v>
      </c>
      <c r="D608" s="11">
        <v>4</v>
      </c>
      <c r="E608" s="12">
        <f t="shared" si="63"/>
        <v>3.7955465587044535E-4</v>
      </c>
      <c r="F608" s="12">
        <f t="shared" si="64"/>
        <v>3.825188868700392E-4</v>
      </c>
      <c r="G608" s="12">
        <f t="shared" si="66"/>
        <v>0.33333333333333331</v>
      </c>
      <c r="H608" s="12">
        <f t="shared" si="65"/>
        <v>1.2651821862348178E-4</v>
      </c>
    </row>
    <row r="609" spans="1:8" x14ac:dyDescent="0.2">
      <c r="A609" s="9"/>
      <c r="B609" s="10" t="s">
        <v>578</v>
      </c>
      <c r="C609" s="11">
        <v>151</v>
      </c>
      <c r="D609" s="11">
        <v>620</v>
      </c>
      <c r="E609" s="12">
        <f t="shared" si="63"/>
        <v>1.9104251012145749E-2</v>
      </c>
      <c r="F609" s="12">
        <f t="shared" si="64"/>
        <v>5.9290427464856077E-2</v>
      </c>
      <c r="G609" s="12">
        <f t="shared" si="66"/>
        <v>3.1059602649006623</v>
      </c>
      <c r="H609" s="12">
        <f t="shared" si="65"/>
        <v>5.9337044534412957E-2</v>
      </c>
    </row>
    <row r="610" spans="1:8" x14ac:dyDescent="0.2">
      <c r="A610" s="9"/>
      <c r="B610" s="10" t="s">
        <v>579</v>
      </c>
      <c r="C610" s="11">
        <v>1250</v>
      </c>
      <c r="D610" s="11">
        <v>2134</v>
      </c>
      <c r="E610" s="12">
        <f t="shared" si="63"/>
        <v>0.15814777327935223</v>
      </c>
      <c r="F610" s="12">
        <f t="shared" si="64"/>
        <v>0.20407382614516592</v>
      </c>
      <c r="G610" s="12">
        <f t="shared" si="66"/>
        <v>0.70720000000000005</v>
      </c>
      <c r="H610" s="12">
        <f t="shared" si="65"/>
        <v>0.11184210526315791</v>
      </c>
    </row>
    <row r="611" spans="1:8" x14ac:dyDescent="0.2">
      <c r="A611" s="9"/>
      <c r="B611" s="10" t="s">
        <v>580</v>
      </c>
      <c r="C611" s="11">
        <v>0</v>
      </c>
      <c r="D611" s="11">
        <v>1</v>
      </c>
      <c r="E611" s="12" t="str">
        <f t="shared" si="63"/>
        <v/>
      </c>
      <c r="F611" s="12">
        <f t="shared" si="64"/>
        <v>9.56297217175098E-5</v>
      </c>
      <c r="G611" s="12">
        <f t="shared" si="66"/>
        <v>1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121</v>
      </c>
      <c r="D612" s="11">
        <v>97</v>
      </c>
      <c r="E612" s="12">
        <f t="shared" si="63"/>
        <v>1.5308704453441296E-2</v>
      </c>
      <c r="F612" s="12">
        <f t="shared" si="64"/>
        <v>9.2760830065984502E-3</v>
      </c>
      <c r="G612" s="12">
        <f t="shared" si="66"/>
        <v>-0.19834710743801653</v>
      </c>
      <c r="H612" s="12">
        <f t="shared" si="65"/>
        <v>-3.0364372469635628E-3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23</v>
      </c>
      <c r="D614" s="11">
        <v>42</v>
      </c>
      <c r="E614" s="12">
        <f t="shared" si="63"/>
        <v>2.9099190283400811E-3</v>
      </c>
      <c r="F614" s="12">
        <f t="shared" si="64"/>
        <v>4.0164483121354119E-3</v>
      </c>
      <c r="G614" s="12">
        <f t="shared" si="66"/>
        <v>0.82608695652173914</v>
      </c>
      <c r="H614" s="12">
        <f t="shared" si="65"/>
        <v>2.403846153846154E-3</v>
      </c>
    </row>
    <row r="615" spans="1:8" x14ac:dyDescent="0.2">
      <c r="A615" s="9"/>
      <c r="B615" s="10" t="s">
        <v>584</v>
      </c>
      <c r="C615" s="11">
        <v>0</v>
      </c>
      <c r="D615" s="11">
        <v>4</v>
      </c>
      <c r="E615" s="12" t="str">
        <f t="shared" si="63"/>
        <v/>
      </c>
      <c r="F615" s="12">
        <f t="shared" si="64"/>
        <v>3.825188868700392E-4</v>
      </c>
      <c r="G615" s="12">
        <f t="shared" si="66"/>
        <v>1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3</v>
      </c>
      <c r="D616" s="11">
        <v>1</v>
      </c>
      <c r="E616" s="12">
        <f t="shared" si="63"/>
        <v>3.7955465587044535E-4</v>
      </c>
      <c r="F616" s="12">
        <f t="shared" si="64"/>
        <v>9.56297217175098E-5</v>
      </c>
      <c r="G616" s="12">
        <f t="shared" si="66"/>
        <v>-0.66666666666666663</v>
      </c>
      <c r="H616" s="12">
        <f t="shared" si="65"/>
        <v>-2.5303643724696357E-4</v>
      </c>
    </row>
    <row r="617" spans="1:8" ht="25.5" x14ac:dyDescent="0.2">
      <c r="A617" s="9"/>
      <c r="B617" s="10" t="s">
        <v>586</v>
      </c>
      <c r="C617" s="11">
        <v>31</v>
      </c>
      <c r="D617" s="11">
        <v>79</v>
      </c>
      <c r="E617" s="12">
        <f t="shared" si="63"/>
        <v>3.9220647773279349E-3</v>
      </c>
      <c r="F617" s="12">
        <f t="shared" si="64"/>
        <v>7.5547480156832741E-3</v>
      </c>
      <c r="G617" s="12">
        <f t="shared" si="66"/>
        <v>1.5483870967741935</v>
      </c>
      <c r="H617" s="12">
        <f t="shared" si="65"/>
        <v>6.0728744939271247E-3</v>
      </c>
    </row>
    <row r="618" spans="1:8" ht="25.5" x14ac:dyDescent="0.2">
      <c r="A618" s="9"/>
      <c r="B618" s="10" t="s">
        <v>587</v>
      </c>
      <c r="C618" s="11">
        <v>4268</v>
      </c>
      <c r="D618" s="11">
        <v>4433</v>
      </c>
      <c r="E618" s="12">
        <f t="shared" si="63"/>
        <v>0.53997975708502022</v>
      </c>
      <c r="F618" s="12">
        <f t="shared" si="64"/>
        <v>0.42392655637372095</v>
      </c>
      <c r="G618" s="12">
        <f t="shared" si="66"/>
        <v>3.8659793814432991E-2</v>
      </c>
      <c r="H618" s="12">
        <f t="shared" si="65"/>
        <v>2.0875506072874493E-2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66" priority="8" operator="equal">
      <formula>"NUEVA"</formula>
    </cfRule>
  </conditionalFormatting>
  <conditionalFormatting sqref="A19">
    <cfRule type="cellIs" dxfId="140" priority="5" operator="equal">
      <formula>"NUEVA"</formula>
    </cfRule>
  </conditionalFormatting>
  <conditionalFormatting sqref="A76">
    <cfRule type="cellIs" dxfId="106" priority="4" operator="equal">
      <formula>"NUEVA"</formula>
    </cfRule>
  </conditionalFormatting>
  <conditionalFormatting sqref="A177">
    <cfRule type="cellIs" dxfId="72" priority="3" operator="equal">
      <formula>"NUEVA"</formula>
    </cfRule>
  </conditionalFormatting>
  <conditionalFormatting sqref="A356">
    <cfRule type="cellIs" dxfId="38" priority="2" operator="equal">
      <formula>"NUEVA"</formula>
    </cfRule>
  </conditionalFormatting>
  <conditionalFormatting sqref="A591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598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599</v>
      </c>
      <c r="C8" s="28">
        <f>+C19+C76+C177+C356+C591</f>
        <v>4002</v>
      </c>
      <c r="D8" s="28">
        <f>+D19+D76+D177+D356+D591</f>
        <v>4419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0.10419790104947527</v>
      </c>
      <c r="H8" s="30">
        <f t="shared" ref="H8:H13" si="1">+IF(OR(AND(E8=""),(G8="")),"",E8*G8)</f>
        <v>0.10419790104947527</v>
      </c>
    </row>
    <row r="9" spans="1:8" x14ac:dyDescent="0.2">
      <c r="A9" s="9"/>
      <c r="B9" s="10" t="s">
        <v>6</v>
      </c>
      <c r="C9" s="11">
        <f>+C19</f>
        <v>30</v>
      </c>
      <c r="D9" s="11">
        <f>+D19</f>
        <v>34</v>
      </c>
      <c r="E9" s="12">
        <f t="shared" ref="E9:F13" si="2">+C9/C$8</f>
        <v>7.4962518740629685E-3</v>
      </c>
      <c r="F9" s="12">
        <f t="shared" si="2"/>
        <v>7.6940484272459836E-3</v>
      </c>
      <c r="G9" s="12">
        <f t="shared" si="0"/>
        <v>0.13333333333333333</v>
      </c>
      <c r="H9" s="12">
        <f t="shared" si="1"/>
        <v>9.9950024987506244E-4</v>
      </c>
    </row>
    <row r="10" spans="1:8" ht="25.5" x14ac:dyDescent="0.2">
      <c r="A10" s="9"/>
      <c r="B10" s="10" t="s">
        <v>7</v>
      </c>
      <c r="C10" s="11">
        <f>+C76</f>
        <v>280</v>
      </c>
      <c r="D10" s="11">
        <f>+D76</f>
        <v>782</v>
      </c>
      <c r="E10" s="12">
        <f t="shared" si="2"/>
        <v>6.9965017491254375E-2</v>
      </c>
      <c r="F10" s="12">
        <f t="shared" si="2"/>
        <v>0.17696311382665761</v>
      </c>
      <c r="G10" s="12">
        <f t="shared" si="0"/>
        <v>1.7928571428571429</v>
      </c>
      <c r="H10" s="12">
        <f t="shared" si="1"/>
        <v>0.12543728135932034</v>
      </c>
    </row>
    <row r="11" spans="1:8" ht="25.5" x14ac:dyDescent="0.2">
      <c r="A11" s="9"/>
      <c r="B11" s="10" t="s">
        <v>8</v>
      </c>
      <c r="C11" s="11">
        <f>+C177</f>
        <v>632</v>
      </c>
      <c r="D11" s="11">
        <f>+D177</f>
        <v>614</v>
      </c>
      <c r="E11" s="12">
        <f t="shared" si="2"/>
        <v>0.15792103948025987</v>
      </c>
      <c r="F11" s="12">
        <f t="shared" si="2"/>
        <v>0.13894546277438335</v>
      </c>
      <c r="G11" s="12">
        <f t="shared" si="0"/>
        <v>-2.8481012658227847E-2</v>
      </c>
      <c r="H11" s="12">
        <f t="shared" si="1"/>
        <v>-4.4977511244377807E-3</v>
      </c>
    </row>
    <row r="12" spans="1:8" ht="25.5" x14ac:dyDescent="0.2">
      <c r="A12" s="9"/>
      <c r="B12" s="10" t="s">
        <v>9</v>
      </c>
      <c r="C12" s="11">
        <f>+C356</f>
        <v>2111</v>
      </c>
      <c r="D12" s="11">
        <f>+D356</f>
        <v>2032</v>
      </c>
      <c r="E12" s="12">
        <f t="shared" si="2"/>
        <v>0.52748625687156425</v>
      </c>
      <c r="F12" s="12">
        <f t="shared" si="2"/>
        <v>0.45983254129893641</v>
      </c>
      <c r="G12" s="12">
        <f t="shared" si="0"/>
        <v>-3.7423022264329704E-2</v>
      </c>
      <c r="H12" s="12">
        <f t="shared" si="1"/>
        <v>-1.9740129935032488E-2</v>
      </c>
    </row>
    <row r="13" spans="1:8" ht="25.5" x14ac:dyDescent="0.2">
      <c r="A13" s="9"/>
      <c r="B13" s="10" t="s">
        <v>10</v>
      </c>
      <c r="C13" s="11">
        <f>+C591</f>
        <v>949</v>
      </c>
      <c r="D13" s="11">
        <f>+D591</f>
        <v>957</v>
      </c>
      <c r="E13" s="12">
        <f t="shared" si="2"/>
        <v>0.23713143428285857</v>
      </c>
      <c r="F13" s="12">
        <f t="shared" si="2"/>
        <v>0.21656483367277665</v>
      </c>
      <c r="G13" s="12">
        <f t="shared" si="0"/>
        <v>8.4299262381454156E-3</v>
      </c>
      <c r="H13" s="12">
        <f t="shared" si="1"/>
        <v>1.9990004997501249E-3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30</v>
      </c>
      <c r="D19" s="28">
        <f>SUM(D20:D70)</f>
        <v>34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0.13333333333333333</v>
      </c>
      <c r="H19" s="30">
        <f t="shared" ref="H19:H50" si="5">+IF(OR(AND(E19=""),(G19="")),"",E19*G19)</f>
        <v>0.13333333333333333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1</v>
      </c>
      <c r="D24" s="11">
        <v>0</v>
      </c>
      <c r="E24" s="12">
        <f t="shared" si="3"/>
        <v>3.3333333333333333E-2</v>
      </c>
      <c r="F24" s="12" t="str">
        <f t="shared" si="4"/>
        <v/>
      </c>
      <c r="G24" s="12">
        <f t="shared" si="6"/>
        <v>-1</v>
      </c>
      <c r="H24" s="12">
        <f t="shared" si="5"/>
        <v>-3.3333333333333333E-2</v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1</v>
      </c>
      <c r="E26" s="12" t="str">
        <f t="shared" si="3"/>
        <v/>
      </c>
      <c r="F26" s="12">
        <f t="shared" si="4"/>
        <v>2.9411764705882353E-2</v>
      </c>
      <c r="G26" s="12">
        <f t="shared" si="6"/>
        <v>1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1</v>
      </c>
      <c r="E27" s="12" t="str">
        <f t="shared" si="3"/>
        <v/>
      </c>
      <c r="F27" s="12">
        <f t="shared" si="4"/>
        <v>2.9411764705882353E-2</v>
      </c>
      <c r="G27" s="12">
        <f t="shared" si="6"/>
        <v>1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1</v>
      </c>
      <c r="E28" s="12" t="str">
        <f t="shared" si="3"/>
        <v/>
      </c>
      <c r="F28" s="12">
        <f t="shared" si="4"/>
        <v>2.9411764705882353E-2</v>
      </c>
      <c r="G28" s="12">
        <f t="shared" si="6"/>
        <v>1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1</v>
      </c>
      <c r="E29" s="12" t="str">
        <f t="shared" si="3"/>
        <v/>
      </c>
      <c r="F29" s="12">
        <f t="shared" si="4"/>
        <v>2.9411764705882353E-2</v>
      </c>
      <c r="G29" s="12">
        <f t="shared" si="6"/>
        <v>1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17</v>
      </c>
      <c r="D30" s="11">
        <v>12</v>
      </c>
      <c r="E30" s="12">
        <f t="shared" si="3"/>
        <v>0.56666666666666665</v>
      </c>
      <c r="F30" s="12">
        <f t="shared" si="4"/>
        <v>0.35294117647058826</v>
      </c>
      <c r="G30" s="12">
        <f t="shared" si="6"/>
        <v>-0.29411764705882354</v>
      </c>
      <c r="H30" s="12">
        <f t="shared" si="5"/>
        <v>-0.16666666666666666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0</v>
      </c>
      <c r="D36" s="11">
        <v>2</v>
      </c>
      <c r="E36" s="12" t="str">
        <f t="shared" si="3"/>
        <v/>
      </c>
      <c r="F36" s="12">
        <f t="shared" si="4"/>
        <v>5.8823529411764705E-2</v>
      </c>
      <c r="G36" s="12">
        <f t="shared" si="6"/>
        <v>1</v>
      </c>
      <c r="H36" s="12" t="str">
        <f t="shared" si="5"/>
        <v/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1</v>
      </c>
      <c r="E38" s="12" t="str">
        <f t="shared" si="3"/>
        <v/>
      </c>
      <c r="F38" s="12">
        <f t="shared" si="4"/>
        <v>2.9411764705882353E-2</v>
      </c>
      <c r="G38" s="12">
        <f t="shared" si="6"/>
        <v>1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1</v>
      </c>
      <c r="D39" s="11">
        <v>0</v>
      </c>
      <c r="E39" s="12">
        <f t="shared" si="3"/>
        <v>3.3333333333333333E-2</v>
      </c>
      <c r="F39" s="12" t="str">
        <f t="shared" si="4"/>
        <v/>
      </c>
      <c r="G39" s="12">
        <f t="shared" si="6"/>
        <v>-1</v>
      </c>
      <c r="H39" s="12">
        <f t="shared" si="5"/>
        <v>-3.3333333333333333E-2</v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0</v>
      </c>
      <c r="E45" s="12" t="str">
        <f t="shared" si="3"/>
        <v/>
      </c>
      <c r="F45" s="12" t="str">
        <f t="shared" si="4"/>
        <v/>
      </c>
      <c r="G45" s="12" t="str">
        <f t="shared" si="6"/>
        <v xml:space="preserve"> 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1</v>
      </c>
      <c r="D47" s="11">
        <v>0</v>
      </c>
      <c r="E47" s="12">
        <f t="shared" si="3"/>
        <v>3.3333333333333333E-2</v>
      </c>
      <c r="F47" s="12" t="str">
        <f t="shared" si="4"/>
        <v/>
      </c>
      <c r="G47" s="12">
        <f t="shared" si="6"/>
        <v>-1</v>
      </c>
      <c r="H47" s="12">
        <f t="shared" si="5"/>
        <v>-3.3333333333333333E-2</v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1</v>
      </c>
      <c r="D50" s="11">
        <v>3</v>
      </c>
      <c r="E50" s="12">
        <f t="shared" si="3"/>
        <v>3.3333333333333333E-2</v>
      </c>
      <c r="F50" s="12">
        <f t="shared" si="4"/>
        <v>8.8235294117647065E-2</v>
      </c>
      <c r="G50" s="12">
        <f t="shared" si="6"/>
        <v>2</v>
      </c>
      <c r="H50" s="12">
        <f t="shared" si="5"/>
        <v>6.6666666666666666E-2</v>
      </c>
    </row>
    <row r="51" spans="1:8" x14ac:dyDescent="0.2">
      <c r="A51" s="9"/>
      <c r="B51" s="10" t="s">
        <v>43</v>
      </c>
      <c r="C51" s="11">
        <v>0</v>
      </c>
      <c r="D51" s="11">
        <v>1</v>
      </c>
      <c r="E51" s="12" t="str">
        <f t="shared" ref="E51:E70" si="7">+IF(C51=0,"",C51/C$19)</f>
        <v/>
      </c>
      <c r="F51" s="12">
        <f t="shared" ref="F51:F70" si="8">+IF(D51=0,"",D51/D$19)</f>
        <v>2.9411764705882353E-2</v>
      </c>
      <c r="G51" s="12">
        <f t="shared" si="6"/>
        <v>1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2</v>
      </c>
      <c r="E54" s="12" t="str">
        <f t="shared" si="7"/>
        <v/>
      </c>
      <c r="F54" s="12">
        <f t="shared" si="8"/>
        <v>5.8823529411764705E-2</v>
      </c>
      <c r="G54" s="12">
        <f t="shared" si="10"/>
        <v>1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2</v>
      </c>
      <c r="D61" s="11">
        <v>3</v>
      </c>
      <c r="E61" s="12">
        <f t="shared" si="7"/>
        <v>6.6666666666666666E-2</v>
      </c>
      <c r="F61" s="12">
        <f t="shared" si="8"/>
        <v>8.8235294117647065E-2</v>
      </c>
      <c r="G61" s="12">
        <f t="shared" si="10"/>
        <v>0.5</v>
      </c>
      <c r="H61" s="12">
        <f t="shared" si="9"/>
        <v>3.3333333333333333E-2</v>
      </c>
    </row>
    <row r="62" spans="1:8" x14ac:dyDescent="0.2">
      <c r="A62" s="9"/>
      <c r="B62" s="10" t="s">
        <v>54</v>
      </c>
      <c r="C62" s="11">
        <v>0</v>
      </c>
      <c r="D62" s="11">
        <v>0</v>
      </c>
      <c r="E62" s="12" t="str">
        <f t="shared" si="7"/>
        <v/>
      </c>
      <c r="F62" s="12" t="str">
        <f t="shared" si="8"/>
        <v/>
      </c>
      <c r="G62" s="12" t="str">
        <f t="shared" si="10"/>
        <v xml:space="preserve"> </v>
      </c>
      <c r="H62" s="12" t="str">
        <f t="shared" si="9"/>
        <v/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5</v>
      </c>
      <c r="D64" s="11">
        <v>6</v>
      </c>
      <c r="E64" s="12">
        <f t="shared" si="7"/>
        <v>0.16666666666666666</v>
      </c>
      <c r="F64" s="12">
        <f t="shared" si="8"/>
        <v>0.17647058823529413</v>
      </c>
      <c r="G64" s="12">
        <f t="shared" si="10"/>
        <v>0.2</v>
      </c>
      <c r="H64" s="12">
        <f t="shared" si="9"/>
        <v>3.3333333333333333E-2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2</v>
      </c>
      <c r="D68" s="11">
        <v>0</v>
      </c>
      <c r="E68" s="12">
        <f t="shared" si="7"/>
        <v>6.6666666666666666E-2</v>
      </c>
      <c r="F68" s="12" t="str">
        <f t="shared" si="8"/>
        <v/>
      </c>
      <c r="G68" s="12">
        <f t="shared" si="10"/>
        <v>-1</v>
      </c>
      <c r="H68" s="12">
        <f t="shared" si="9"/>
        <v>-6.6666666666666666E-2</v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280</v>
      </c>
      <c r="D76" s="28">
        <f>SUM(D77:D171)</f>
        <v>782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1.7928571428571429</v>
      </c>
      <c r="H76" s="30">
        <f t="shared" ref="H76:H107" si="13">+IF(OR(AND(E76=""),(G76="")),"",E76*G76)</f>
        <v>1.7928571428571429</v>
      </c>
    </row>
    <row r="77" spans="1:8" x14ac:dyDescent="0.2">
      <c r="A77" s="9"/>
      <c r="B77" s="10" t="s">
        <v>64</v>
      </c>
      <c r="C77" s="11">
        <v>14</v>
      </c>
      <c r="D77" s="11">
        <v>19</v>
      </c>
      <c r="E77" s="12">
        <f t="shared" si="11"/>
        <v>0.05</v>
      </c>
      <c r="F77" s="12">
        <f t="shared" si="12"/>
        <v>2.4296675191815855E-2</v>
      </c>
      <c r="G77" s="12">
        <f t="shared" ref="G77:G108" si="14">+IF(AND(C77=0,D77=0)," ",IF(C77=0,1,IF(D77=0,-1,(D77-C77)/C77)))</f>
        <v>0.35714285714285715</v>
      </c>
      <c r="H77" s="12">
        <f t="shared" si="13"/>
        <v>1.785714285714286E-2</v>
      </c>
    </row>
    <row r="78" spans="1:8" ht="25.5" x14ac:dyDescent="0.2">
      <c r="A78" s="9"/>
      <c r="B78" s="10" t="s">
        <v>65</v>
      </c>
      <c r="C78" s="11">
        <v>2</v>
      </c>
      <c r="D78" s="11">
        <v>0</v>
      </c>
      <c r="E78" s="12">
        <f t="shared" si="11"/>
        <v>7.1428571428571426E-3</v>
      </c>
      <c r="F78" s="12" t="str">
        <f t="shared" si="12"/>
        <v/>
      </c>
      <c r="G78" s="12">
        <f t="shared" si="14"/>
        <v>-1</v>
      </c>
      <c r="H78" s="12">
        <f t="shared" si="13"/>
        <v>-7.1428571428571426E-3</v>
      </c>
    </row>
    <row r="79" spans="1:8" x14ac:dyDescent="0.2">
      <c r="A79" s="9"/>
      <c r="B79" s="10" t="s">
        <v>66</v>
      </c>
      <c r="C79" s="11">
        <v>0</v>
      </c>
      <c r="D79" s="11">
        <v>0</v>
      </c>
      <c r="E79" s="12" t="str">
        <f t="shared" si="11"/>
        <v/>
      </c>
      <c r="F79" s="12" t="str">
        <f t="shared" si="12"/>
        <v/>
      </c>
      <c r="G79" s="12" t="str">
        <f t="shared" si="14"/>
        <v xml:space="preserve"> 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3</v>
      </c>
      <c r="D80" s="11">
        <v>2</v>
      </c>
      <c r="E80" s="12">
        <f t="shared" si="11"/>
        <v>1.0714285714285714E-2</v>
      </c>
      <c r="F80" s="12">
        <f t="shared" si="12"/>
        <v>2.5575447570332483E-3</v>
      </c>
      <c r="G80" s="12">
        <f t="shared" si="14"/>
        <v>-0.33333333333333331</v>
      </c>
      <c r="H80" s="12">
        <f t="shared" si="13"/>
        <v>-3.5714285714285713E-3</v>
      </c>
    </row>
    <row r="81" spans="1:8" ht="25.5" x14ac:dyDescent="0.2">
      <c r="A81" s="9"/>
      <c r="B81" s="10" t="s">
        <v>68</v>
      </c>
      <c r="C81" s="11">
        <v>23</v>
      </c>
      <c r="D81" s="11">
        <v>1</v>
      </c>
      <c r="E81" s="12">
        <f t="shared" si="11"/>
        <v>8.2142857142857142E-2</v>
      </c>
      <c r="F81" s="12">
        <f t="shared" si="12"/>
        <v>1.2787723785166241E-3</v>
      </c>
      <c r="G81" s="12">
        <f t="shared" si="14"/>
        <v>-0.95652173913043481</v>
      </c>
      <c r="H81" s="12">
        <f t="shared" si="13"/>
        <v>-7.857142857142857E-2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2</v>
      </c>
      <c r="E83" s="12" t="str">
        <f t="shared" si="11"/>
        <v/>
      </c>
      <c r="F83" s="12">
        <f t="shared" si="12"/>
        <v>2.5575447570332483E-3</v>
      </c>
      <c r="G83" s="12">
        <f t="shared" si="14"/>
        <v>1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4</v>
      </c>
      <c r="E84" s="12" t="str">
        <f t="shared" si="11"/>
        <v/>
      </c>
      <c r="F84" s="12">
        <f t="shared" si="12"/>
        <v>5.1150895140664966E-3</v>
      </c>
      <c r="G84" s="12">
        <f t="shared" si="14"/>
        <v>1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0</v>
      </c>
      <c r="D86" s="11">
        <v>0</v>
      </c>
      <c r="E86" s="12" t="str">
        <f t="shared" si="11"/>
        <v/>
      </c>
      <c r="F86" s="12" t="str">
        <f t="shared" si="12"/>
        <v/>
      </c>
      <c r="G86" s="12" t="str">
        <f t="shared" si="14"/>
        <v xml:space="preserve"> </v>
      </c>
      <c r="H86" s="12" t="str">
        <f t="shared" si="13"/>
        <v/>
      </c>
    </row>
    <row r="87" spans="1:8" x14ac:dyDescent="0.2">
      <c r="A87" s="9"/>
      <c r="B87" s="10" t="s">
        <v>74</v>
      </c>
      <c r="C87" s="11">
        <v>0</v>
      </c>
      <c r="D87" s="11">
        <v>1</v>
      </c>
      <c r="E87" s="12" t="str">
        <f t="shared" si="11"/>
        <v/>
      </c>
      <c r="F87" s="12">
        <f t="shared" si="12"/>
        <v>1.2787723785166241E-3</v>
      </c>
      <c r="G87" s="12">
        <f t="shared" si="14"/>
        <v>1</v>
      </c>
      <c r="H87" s="12" t="str">
        <f t="shared" si="13"/>
        <v/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9</v>
      </c>
      <c r="D89" s="11">
        <v>3</v>
      </c>
      <c r="E89" s="12">
        <f t="shared" si="11"/>
        <v>3.214285714285714E-2</v>
      </c>
      <c r="F89" s="12">
        <f t="shared" si="12"/>
        <v>3.8363171355498722E-3</v>
      </c>
      <c r="G89" s="12">
        <f t="shared" si="14"/>
        <v>-0.66666666666666663</v>
      </c>
      <c r="H89" s="12">
        <f t="shared" si="13"/>
        <v>-2.1428571428571425E-2</v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0</v>
      </c>
      <c r="D91" s="11">
        <v>0</v>
      </c>
      <c r="E91" s="12" t="str">
        <f t="shared" si="11"/>
        <v/>
      </c>
      <c r="F91" s="12" t="str">
        <f t="shared" si="12"/>
        <v/>
      </c>
      <c r="G91" s="12" t="str">
        <f t="shared" si="14"/>
        <v xml:space="preserve"> </v>
      </c>
      <c r="H91" s="12" t="str">
        <f t="shared" si="13"/>
        <v/>
      </c>
    </row>
    <row r="92" spans="1:8" x14ac:dyDescent="0.2">
      <c r="A92" s="9"/>
      <c r="B92" s="10" t="s">
        <v>79</v>
      </c>
      <c r="C92" s="11">
        <v>4</v>
      </c>
      <c r="D92" s="11">
        <v>4</v>
      </c>
      <c r="E92" s="12">
        <f t="shared" si="11"/>
        <v>1.4285714285714285E-2</v>
      </c>
      <c r="F92" s="12">
        <f t="shared" si="12"/>
        <v>5.1150895140664966E-3</v>
      </c>
      <c r="G92" s="12">
        <f t="shared" si="14"/>
        <v>0</v>
      </c>
      <c r="H92" s="12">
        <f t="shared" si="13"/>
        <v>0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0</v>
      </c>
      <c r="E93" s="12" t="str">
        <f t="shared" si="11"/>
        <v/>
      </c>
      <c r="F93" s="12" t="str">
        <f t="shared" si="12"/>
        <v/>
      </c>
      <c r="G93" s="12" t="str">
        <f t="shared" si="14"/>
        <v xml:space="preserve"> 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2</v>
      </c>
      <c r="D94" s="11">
        <v>4</v>
      </c>
      <c r="E94" s="12">
        <f t="shared" si="11"/>
        <v>7.1428571428571426E-3</v>
      </c>
      <c r="F94" s="12">
        <f t="shared" si="12"/>
        <v>5.1150895140664966E-3</v>
      </c>
      <c r="G94" s="12">
        <f t="shared" si="14"/>
        <v>1</v>
      </c>
      <c r="H94" s="12">
        <f t="shared" si="13"/>
        <v>7.1428571428571426E-3</v>
      </c>
    </row>
    <row r="95" spans="1:8" x14ac:dyDescent="0.2">
      <c r="A95" s="9"/>
      <c r="B95" s="10" t="s">
        <v>82</v>
      </c>
      <c r="C95" s="11">
        <v>10</v>
      </c>
      <c r="D95" s="11">
        <v>6</v>
      </c>
      <c r="E95" s="12">
        <f t="shared" si="11"/>
        <v>3.5714285714285712E-2</v>
      </c>
      <c r="F95" s="12">
        <f t="shared" si="12"/>
        <v>7.6726342710997444E-3</v>
      </c>
      <c r="G95" s="12">
        <f t="shared" si="14"/>
        <v>-0.4</v>
      </c>
      <c r="H95" s="12">
        <f t="shared" si="13"/>
        <v>-1.4285714285714285E-2</v>
      </c>
    </row>
    <row r="96" spans="1:8" x14ac:dyDescent="0.2">
      <c r="A96" s="9"/>
      <c r="B96" s="10" t="s">
        <v>83</v>
      </c>
      <c r="C96" s="11">
        <v>3</v>
      </c>
      <c r="D96" s="11">
        <v>6</v>
      </c>
      <c r="E96" s="12">
        <f t="shared" si="11"/>
        <v>1.0714285714285714E-2</v>
      </c>
      <c r="F96" s="12">
        <f t="shared" si="12"/>
        <v>7.6726342710997444E-3</v>
      </c>
      <c r="G96" s="12">
        <f t="shared" si="14"/>
        <v>1</v>
      </c>
      <c r="H96" s="12">
        <f t="shared" si="13"/>
        <v>1.0714285714285714E-2</v>
      </c>
    </row>
    <row r="97" spans="1:8" x14ac:dyDescent="0.2">
      <c r="A97" s="9"/>
      <c r="B97" s="10" t="s">
        <v>84</v>
      </c>
      <c r="C97" s="11">
        <v>0</v>
      </c>
      <c r="D97" s="11">
        <v>0</v>
      </c>
      <c r="E97" s="12" t="str">
        <f t="shared" si="11"/>
        <v/>
      </c>
      <c r="F97" s="12" t="str">
        <f t="shared" si="12"/>
        <v/>
      </c>
      <c r="G97" s="12" t="str">
        <f t="shared" si="14"/>
        <v xml:space="preserve"> </v>
      </c>
      <c r="H97" s="12" t="str">
        <f t="shared" si="13"/>
        <v/>
      </c>
    </row>
    <row r="98" spans="1:8" x14ac:dyDescent="0.2">
      <c r="A98" s="9"/>
      <c r="B98" s="10" t="s">
        <v>85</v>
      </c>
      <c r="C98" s="11">
        <v>1</v>
      </c>
      <c r="D98" s="11">
        <v>11</v>
      </c>
      <c r="E98" s="12">
        <f t="shared" si="11"/>
        <v>3.5714285714285713E-3</v>
      </c>
      <c r="F98" s="12">
        <f t="shared" si="12"/>
        <v>1.4066496163682864E-2</v>
      </c>
      <c r="G98" s="12">
        <f t="shared" si="14"/>
        <v>10</v>
      </c>
      <c r="H98" s="12">
        <f t="shared" si="13"/>
        <v>3.5714285714285712E-2</v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0</v>
      </c>
      <c r="E100" s="12" t="str">
        <f t="shared" si="11"/>
        <v/>
      </c>
      <c r="F100" s="12" t="str">
        <f t="shared" si="12"/>
        <v/>
      </c>
      <c r="G100" s="12" t="str">
        <f t="shared" si="14"/>
        <v xml:space="preserve"> 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5</v>
      </c>
      <c r="D102" s="11">
        <v>23</v>
      </c>
      <c r="E102" s="12">
        <f t="shared" si="11"/>
        <v>1.7857142857142856E-2</v>
      </c>
      <c r="F102" s="12">
        <f t="shared" si="12"/>
        <v>2.9411764705882353E-2</v>
      </c>
      <c r="G102" s="12">
        <f t="shared" si="14"/>
        <v>3.6</v>
      </c>
      <c r="H102" s="12">
        <f t="shared" si="13"/>
        <v>6.4285714285714279E-2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1</v>
      </c>
      <c r="D106" s="11">
        <v>4</v>
      </c>
      <c r="E106" s="12">
        <f t="shared" si="11"/>
        <v>3.5714285714285713E-3</v>
      </c>
      <c r="F106" s="12">
        <f t="shared" si="12"/>
        <v>5.1150895140664966E-3</v>
      </c>
      <c r="G106" s="12">
        <f t="shared" si="14"/>
        <v>3</v>
      </c>
      <c r="H106" s="12">
        <f t="shared" si="13"/>
        <v>1.0714285714285714E-2</v>
      </c>
    </row>
    <row r="107" spans="1:8" x14ac:dyDescent="0.2">
      <c r="A107" s="9"/>
      <c r="B107" s="10" t="s">
        <v>94</v>
      </c>
      <c r="C107" s="11">
        <v>0</v>
      </c>
      <c r="D107" s="11">
        <v>1</v>
      </c>
      <c r="E107" s="12" t="str">
        <f t="shared" si="11"/>
        <v/>
      </c>
      <c r="F107" s="12">
        <f t="shared" si="12"/>
        <v>1.2787723785166241E-3</v>
      </c>
      <c r="G107" s="12">
        <f t="shared" si="14"/>
        <v>1</v>
      </c>
      <c r="H107" s="12" t="str">
        <f t="shared" si="13"/>
        <v/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1</v>
      </c>
      <c r="E109" s="12" t="str">
        <f t="shared" si="15"/>
        <v/>
      </c>
      <c r="F109" s="12">
        <f t="shared" si="16"/>
        <v>1.2787723785166241E-3</v>
      </c>
      <c r="G109" s="12">
        <f t="shared" ref="G109:G140" si="18">+IF(AND(C109=0,D109=0)," ",IF(C109=0,1,IF(D109=0,-1,(D109-C109)/C109)))</f>
        <v>1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0</v>
      </c>
      <c r="D111" s="11">
        <v>0</v>
      </c>
      <c r="E111" s="12" t="str">
        <f t="shared" si="15"/>
        <v/>
      </c>
      <c r="F111" s="12" t="str">
        <f t="shared" si="16"/>
        <v/>
      </c>
      <c r="G111" s="12" t="str">
        <f t="shared" si="18"/>
        <v xml:space="preserve"> </v>
      </c>
      <c r="H111" s="12" t="str">
        <f t="shared" si="17"/>
        <v/>
      </c>
    </row>
    <row r="112" spans="1:8" x14ac:dyDescent="0.2">
      <c r="A112" s="9"/>
      <c r="B112" s="10" t="s">
        <v>99</v>
      </c>
      <c r="C112" s="11">
        <v>0</v>
      </c>
      <c r="D112" s="11">
        <v>0</v>
      </c>
      <c r="E112" s="12" t="str">
        <f t="shared" si="15"/>
        <v/>
      </c>
      <c r="F112" s="12" t="str">
        <f t="shared" si="16"/>
        <v/>
      </c>
      <c r="G112" s="12" t="str">
        <f t="shared" si="18"/>
        <v xml:space="preserve"> </v>
      </c>
      <c r="H112" s="12" t="str">
        <f t="shared" si="17"/>
        <v/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4</v>
      </c>
      <c r="D114" s="11">
        <v>2</v>
      </c>
      <c r="E114" s="12">
        <f t="shared" si="15"/>
        <v>1.4285714285714285E-2</v>
      </c>
      <c r="F114" s="12">
        <f t="shared" si="16"/>
        <v>2.5575447570332483E-3</v>
      </c>
      <c r="G114" s="12">
        <f t="shared" si="18"/>
        <v>-0.5</v>
      </c>
      <c r="H114" s="12">
        <f t="shared" si="17"/>
        <v>-7.1428571428571426E-3</v>
      </c>
    </row>
    <row r="115" spans="1:8" ht="25.5" x14ac:dyDescent="0.2">
      <c r="A115" s="9"/>
      <c r="B115" s="10" t="s">
        <v>102</v>
      </c>
      <c r="C115" s="11">
        <v>0</v>
      </c>
      <c r="D115" s="11">
        <v>2</v>
      </c>
      <c r="E115" s="12" t="str">
        <f t="shared" si="15"/>
        <v/>
      </c>
      <c r="F115" s="12">
        <f t="shared" si="16"/>
        <v>2.5575447570332483E-3</v>
      </c>
      <c r="G115" s="12">
        <f t="shared" si="18"/>
        <v>1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2</v>
      </c>
      <c r="D116" s="11">
        <v>0</v>
      </c>
      <c r="E116" s="12">
        <f t="shared" si="15"/>
        <v>7.1428571428571426E-3</v>
      </c>
      <c r="F116" s="12" t="str">
        <f t="shared" si="16"/>
        <v/>
      </c>
      <c r="G116" s="12">
        <f t="shared" si="18"/>
        <v>-1</v>
      </c>
      <c r="H116" s="12">
        <f t="shared" si="17"/>
        <v>-7.1428571428571426E-3</v>
      </c>
    </row>
    <row r="117" spans="1:8" x14ac:dyDescent="0.2">
      <c r="A117" s="9"/>
      <c r="B117" s="10" t="s">
        <v>104</v>
      </c>
      <c r="C117" s="11">
        <v>0</v>
      </c>
      <c r="D117" s="11">
        <v>1</v>
      </c>
      <c r="E117" s="12" t="str">
        <f t="shared" si="15"/>
        <v/>
      </c>
      <c r="F117" s="12">
        <f t="shared" si="16"/>
        <v>1.2787723785166241E-3</v>
      </c>
      <c r="G117" s="12">
        <f t="shared" si="18"/>
        <v>1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16</v>
      </c>
      <c r="D118" s="11">
        <v>1</v>
      </c>
      <c r="E118" s="12">
        <f t="shared" si="15"/>
        <v>5.7142857142857141E-2</v>
      </c>
      <c r="F118" s="12">
        <f t="shared" si="16"/>
        <v>1.2787723785166241E-3</v>
      </c>
      <c r="G118" s="12">
        <f t="shared" si="18"/>
        <v>-0.9375</v>
      </c>
      <c r="H118" s="12">
        <f t="shared" si="17"/>
        <v>-5.3571428571428568E-2</v>
      </c>
    </row>
    <row r="119" spans="1:8" x14ac:dyDescent="0.2">
      <c r="A119" s="9"/>
      <c r="B119" s="10" t="s">
        <v>106</v>
      </c>
      <c r="C119" s="11">
        <v>1</v>
      </c>
      <c r="D119" s="11">
        <v>0</v>
      </c>
      <c r="E119" s="12">
        <f t="shared" si="15"/>
        <v>3.5714285714285713E-3</v>
      </c>
      <c r="F119" s="12" t="str">
        <f t="shared" si="16"/>
        <v/>
      </c>
      <c r="G119" s="12">
        <f t="shared" si="18"/>
        <v>-1</v>
      </c>
      <c r="H119" s="12">
        <f t="shared" si="17"/>
        <v>-3.5714285714285713E-3</v>
      </c>
    </row>
    <row r="120" spans="1:8" x14ac:dyDescent="0.2">
      <c r="A120" s="9"/>
      <c r="B120" s="10" t="s">
        <v>107</v>
      </c>
      <c r="C120" s="11">
        <v>0</v>
      </c>
      <c r="D120" s="11">
        <v>0</v>
      </c>
      <c r="E120" s="12" t="str">
        <f t="shared" si="15"/>
        <v/>
      </c>
      <c r="F120" s="12" t="str">
        <f t="shared" si="16"/>
        <v/>
      </c>
      <c r="G120" s="12" t="str">
        <f t="shared" si="18"/>
        <v xml:space="preserve"> 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3</v>
      </c>
      <c r="D123" s="11">
        <v>0</v>
      </c>
      <c r="E123" s="12">
        <f t="shared" si="15"/>
        <v>1.0714285714285714E-2</v>
      </c>
      <c r="F123" s="12" t="str">
        <f t="shared" si="16"/>
        <v/>
      </c>
      <c r="G123" s="12">
        <f t="shared" si="18"/>
        <v>-1</v>
      </c>
      <c r="H123" s="12">
        <f t="shared" si="17"/>
        <v>-1.0714285714285714E-2</v>
      </c>
    </row>
    <row r="124" spans="1:8" x14ac:dyDescent="0.2">
      <c r="A124" s="9"/>
      <c r="B124" s="10" t="s">
        <v>111</v>
      </c>
      <c r="C124" s="11">
        <v>0</v>
      </c>
      <c r="D124" s="11">
        <v>0</v>
      </c>
      <c r="E124" s="12" t="str">
        <f t="shared" si="15"/>
        <v/>
      </c>
      <c r="F124" s="12" t="str">
        <f t="shared" si="16"/>
        <v/>
      </c>
      <c r="G124" s="12" t="str">
        <f t="shared" si="18"/>
        <v xml:space="preserve"> </v>
      </c>
      <c r="H124" s="12" t="str">
        <f t="shared" si="17"/>
        <v/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22</v>
      </c>
      <c r="D126" s="11">
        <v>0</v>
      </c>
      <c r="E126" s="12">
        <f t="shared" si="15"/>
        <v>7.857142857142857E-2</v>
      </c>
      <c r="F126" s="12" t="str">
        <f t="shared" si="16"/>
        <v/>
      </c>
      <c r="G126" s="12">
        <f t="shared" si="18"/>
        <v>-1</v>
      </c>
      <c r="H126" s="12">
        <f t="shared" si="17"/>
        <v>-7.857142857142857E-2</v>
      </c>
    </row>
    <row r="127" spans="1:8" x14ac:dyDescent="0.2">
      <c r="A127" s="9"/>
      <c r="B127" s="10" t="s">
        <v>114</v>
      </c>
      <c r="C127" s="11">
        <v>1</v>
      </c>
      <c r="D127" s="11">
        <v>0</v>
      </c>
      <c r="E127" s="12">
        <f t="shared" si="15"/>
        <v>3.5714285714285713E-3</v>
      </c>
      <c r="F127" s="12" t="str">
        <f t="shared" si="16"/>
        <v/>
      </c>
      <c r="G127" s="12">
        <f t="shared" si="18"/>
        <v>-1</v>
      </c>
      <c r="H127" s="12">
        <f t="shared" si="17"/>
        <v>-3.5714285714285713E-3</v>
      </c>
    </row>
    <row r="128" spans="1:8" x14ac:dyDescent="0.2">
      <c r="A128" s="9"/>
      <c r="B128" s="10" t="s">
        <v>115</v>
      </c>
      <c r="C128" s="11">
        <v>69</v>
      </c>
      <c r="D128" s="11">
        <v>0</v>
      </c>
      <c r="E128" s="12">
        <f t="shared" si="15"/>
        <v>0.24642857142857144</v>
      </c>
      <c r="F128" s="12" t="str">
        <f t="shared" si="16"/>
        <v/>
      </c>
      <c r="G128" s="12">
        <f t="shared" si="18"/>
        <v>-1</v>
      </c>
      <c r="H128" s="12">
        <f t="shared" si="17"/>
        <v>-0.24642857142857144</v>
      </c>
    </row>
    <row r="129" spans="1:8" x14ac:dyDescent="0.2">
      <c r="A129" s="9" t="s">
        <v>58</v>
      </c>
      <c r="B129" s="10" t="s">
        <v>116</v>
      </c>
      <c r="C129" s="11">
        <v>9</v>
      </c>
      <c r="D129" s="11">
        <v>17</v>
      </c>
      <c r="E129" s="12">
        <f t="shared" si="15"/>
        <v>3.214285714285714E-2</v>
      </c>
      <c r="F129" s="12">
        <f t="shared" si="16"/>
        <v>2.1739130434782608E-2</v>
      </c>
      <c r="G129" s="12">
        <f t="shared" si="18"/>
        <v>0.88888888888888884</v>
      </c>
      <c r="H129" s="12">
        <f t="shared" si="17"/>
        <v>2.8571428571428567E-2</v>
      </c>
    </row>
    <row r="130" spans="1:8" x14ac:dyDescent="0.2">
      <c r="A130" s="9"/>
      <c r="B130" s="10" t="s">
        <v>117</v>
      </c>
      <c r="C130" s="11">
        <v>4</v>
      </c>
      <c r="D130" s="11">
        <v>0</v>
      </c>
      <c r="E130" s="12">
        <f t="shared" si="15"/>
        <v>1.4285714285714285E-2</v>
      </c>
      <c r="F130" s="12" t="str">
        <f t="shared" si="16"/>
        <v/>
      </c>
      <c r="G130" s="12">
        <f t="shared" si="18"/>
        <v>-1</v>
      </c>
      <c r="H130" s="12">
        <f t="shared" si="17"/>
        <v>-1.4285714285714285E-2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0</v>
      </c>
      <c r="D132" s="11">
        <v>1</v>
      </c>
      <c r="E132" s="12" t="str">
        <f t="shared" si="15"/>
        <v/>
      </c>
      <c r="F132" s="12">
        <f t="shared" si="16"/>
        <v>1.2787723785166241E-3</v>
      </c>
      <c r="G132" s="12">
        <f t="shared" si="18"/>
        <v>1</v>
      </c>
      <c r="H132" s="12" t="str">
        <f t="shared" si="17"/>
        <v/>
      </c>
    </row>
    <row r="133" spans="1:8" x14ac:dyDescent="0.2">
      <c r="A133" s="9"/>
      <c r="B133" s="10" t="s">
        <v>120</v>
      </c>
      <c r="C133" s="11">
        <v>0</v>
      </c>
      <c r="D133" s="11">
        <v>0</v>
      </c>
      <c r="E133" s="12" t="str">
        <f t="shared" si="15"/>
        <v/>
      </c>
      <c r="F133" s="12" t="str">
        <f t="shared" si="16"/>
        <v/>
      </c>
      <c r="G133" s="12" t="str">
        <f t="shared" si="18"/>
        <v xml:space="preserve"> 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20</v>
      </c>
      <c r="D135" s="11">
        <v>660</v>
      </c>
      <c r="E135" s="12">
        <f t="shared" si="15"/>
        <v>7.1428571428571425E-2</v>
      </c>
      <c r="F135" s="12">
        <f t="shared" si="16"/>
        <v>0.84398976982097185</v>
      </c>
      <c r="G135" s="12">
        <f t="shared" si="18"/>
        <v>32</v>
      </c>
      <c r="H135" s="12">
        <f t="shared" si="17"/>
        <v>2.2857142857142856</v>
      </c>
    </row>
    <row r="136" spans="1:8" ht="25.5" x14ac:dyDescent="0.2">
      <c r="A136" s="9"/>
      <c r="B136" s="10" t="s">
        <v>123</v>
      </c>
      <c r="C136" s="11">
        <v>2</v>
      </c>
      <c r="D136" s="11">
        <v>1</v>
      </c>
      <c r="E136" s="12">
        <f t="shared" si="15"/>
        <v>7.1428571428571426E-3</v>
      </c>
      <c r="F136" s="12">
        <f t="shared" si="16"/>
        <v>1.2787723785166241E-3</v>
      </c>
      <c r="G136" s="12">
        <f t="shared" si="18"/>
        <v>-0.5</v>
      </c>
      <c r="H136" s="12">
        <f t="shared" si="17"/>
        <v>-3.5714285714285713E-3</v>
      </c>
    </row>
    <row r="137" spans="1:8" x14ac:dyDescent="0.2">
      <c r="A137" s="9"/>
      <c r="B137" s="10" t="s">
        <v>124</v>
      </c>
      <c r="C137" s="11">
        <v>0</v>
      </c>
      <c r="D137" s="11">
        <v>1</v>
      </c>
      <c r="E137" s="12" t="str">
        <f t="shared" si="15"/>
        <v/>
      </c>
      <c r="F137" s="12">
        <f t="shared" si="16"/>
        <v>1.2787723785166241E-3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34</v>
      </c>
      <c r="D138" s="11">
        <v>0</v>
      </c>
      <c r="E138" s="12">
        <f t="shared" si="15"/>
        <v>0.12142857142857143</v>
      </c>
      <c r="F138" s="12" t="str">
        <f t="shared" si="16"/>
        <v/>
      </c>
      <c r="G138" s="12">
        <f t="shared" si="18"/>
        <v>-1</v>
      </c>
      <c r="H138" s="12">
        <f t="shared" si="17"/>
        <v>-0.12142857142857143</v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2</v>
      </c>
      <c r="D140" s="11">
        <v>0</v>
      </c>
      <c r="E140" s="12">
        <f t="shared" ref="E140:E171" si="19">+IF(C140=0,"",C140/C$76)</f>
        <v>7.1428571428571426E-3</v>
      </c>
      <c r="F140" s="12" t="str">
        <f t="shared" ref="F140:F171" si="20">+IF(D140=0,"",D140/D$76)</f>
        <v/>
      </c>
      <c r="G140" s="12">
        <f t="shared" si="18"/>
        <v>-1</v>
      </c>
      <c r="H140" s="12">
        <f t="shared" ref="H140:H171" si="21">+IF(OR(AND(E140=""),(G140="")),"",E140*G140)</f>
        <v>-7.1428571428571426E-3</v>
      </c>
    </row>
    <row r="141" spans="1:8" x14ac:dyDescent="0.2">
      <c r="A141" s="9"/>
      <c r="B141" s="10" t="s">
        <v>128</v>
      </c>
      <c r="C141" s="11">
        <v>1</v>
      </c>
      <c r="D141" s="11">
        <v>3</v>
      </c>
      <c r="E141" s="12">
        <f t="shared" si="19"/>
        <v>3.5714285714285713E-3</v>
      </c>
      <c r="F141" s="12">
        <f t="shared" si="20"/>
        <v>3.8363171355498722E-3</v>
      </c>
      <c r="G141" s="12">
        <f t="shared" ref="G141:G171" si="22">+IF(AND(C141=0,D141=0)," ",IF(C141=0,1,IF(D141=0,-1,(D141-C141)/C141)))</f>
        <v>2</v>
      </c>
      <c r="H141" s="12">
        <f t="shared" si="21"/>
        <v>7.1428571428571426E-3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0</v>
      </c>
      <c r="E145" s="12" t="str">
        <f t="shared" si="19"/>
        <v/>
      </c>
      <c r="F145" s="12" t="str">
        <f t="shared" si="20"/>
        <v/>
      </c>
      <c r="G145" s="12" t="str">
        <f t="shared" si="22"/>
        <v xml:space="preserve"> 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0</v>
      </c>
      <c r="D146" s="11">
        <v>0</v>
      </c>
      <c r="E146" s="12" t="str">
        <f t="shared" si="19"/>
        <v/>
      </c>
      <c r="F146" s="12" t="str">
        <f t="shared" si="20"/>
        <v/>
      </c>
      <c r="G146" s="12" t="str">
        <f t="shared" si="22"/>
        <v xml:space="preserve"> </v>
      </c>
      <c r="H146" s="12" t="str">
        <f t="shared" si="21"/>
        <v/>
      </c>
    </row>
    <row r="147" spans="1:8" ht="25.5" x14ac:dyDescent="0.2">
      <c r="A147" s="9"/>
      <c r="B147" s="10" t="s">
        <v>134</v>
      </c>
      <c r="C147" s="11">
        <v>0</v>
      </c>
      <c r="D147" s="11">
        <v>0</v>
      </c>
      <c r="E147" s="12" t="str">
        <f t="shared" si="19"/>
        <v/>
      </c>
      <c r="F147" s="12" t="str">
        <f t="shared" si="20"/>
        <v/>
      </c>
      <c r="G147" s="12" t="str">
        <f t="shared" si="22"/>
        <v xml:space="preserve"> 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4</v>
      </c>
      <c r="D150" s="11">
        <v>0</v>
      </c>
      <c r="E150" s="12">
        <f t="shared" si="19"/>
        <v>1.4285714285714285E-2</v>
      </c>
      <c r="F150" s="12" t="str">
        <f t="shared" si="20"/>
        <v/>
      </c>
      <c r="G150" s="12">
        <f t="shared" si="22"/>
        <v>-1</v>
      </c>
      <c r="H150" s="12">
        <f t="shared" si="21"/>
        <v>-1.4285714285714285E-2</v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1</v>
      </c>
      <c r="E152" s="12" t="str">
        <f t="shared" si="19"/>
        <v/>
      </c>
      <c r="F152" s="12">
        <f t="shared" si="20"/>
        <v>1.2787723785166241E-3</v>
      </c>
      <c r="G152" s="12">
        <f t="shared" si="22"/>
        <v>1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0</v>
      </c>
      <c r="E157" s="12" t="str">
        <f t="shared" si="19"/>
        <v/>
      </c>
      <c r="F157" s="12" t="str">
        <f t="shared" si="20"/>
        <v/>
      </c>
      <c r="G157" s="12" t="str">
        <f t="shared" si="22"/>
        <v xml:space="preserve"> 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6</v>
      </c>
      <c r="D158" s="11">
        <v>0</v>
      </c>
      <c r="E158" s="12">
        <f t="shared" si="19"/>
        <v>2.1428571428571429E-2</v>
      </c>
      <c r="F158" s="12" t="str">
        <f t="shared" si="20"/>
        <v/>
      </c>
      <c r="G158" s="12">
        <f t="shared" si="22"/>
        <v>-1</v>
      </c>
      <c r="H158" s="12">
        <f t="shared" si="21"/>
        <v>-2.1428571428571429E-2</v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1</v>
      </c>
      <c r="D161" s="11">
        <v>0</v>
      </c>
      <c r="E161" s="12">
        <f t="shared" si="19"/>
        <v>3.5714285714285713E-3</v>
      </c>
      <c r="F161" s="12" t="str">
        <f t="shared" si="20"/>
        <v/>
      </c>
      <c r="G161" s="12">
        <f t="shared" si="22"/>
        <v>-1</v>
      </c>
      <c r="H161" s="12">
        <f t="shared" si="21"/>
        <v>-3.5714285714285713E-3</v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1</v>
      </c>
      <c r="D166" s="11">
        <v>0</v>
      </c>
      <c r="E166" s="12">
        <f t="shared" si="19"/>
        <v>3.5714285714285713E-3</v>
      </c>
      <c r="F166" s="12" t="str">
        <f t="shared" si="20"/>
        <v/>
      </c>
      <c r="G166" s="12">
        <f t="shared" si="22"/>
        <v>-1</v>
      </c>
      <c r="H166" s="12">
        <f t="shared" si="21"/>
        <v>-3.5714285714285713E-3</v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0</v>
      </c>
      <c r="E168" s="12" t="str">
        <f t="shared" si="19"/>
        <v/>
      </c>
      <c r="F168" s="12" t="str">
        <f t="shared" si="20"/>
        <v/>
      </c>
      <c r="G168" s="12" t="str">
        <f t="shared" si="22"/>
        <v xml:space="preserve"> 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1</v>
      </c>
      <c r="D169" s="11">
        <v>0</v>
      </c>
      <c r="E169" s="12">
        <f t="shared" si="19"/>
        <v>3.5714285714285713E-3</v>
      </c>
      <c r="F169" s="12" t="str">
        <f t="shared" si="20"/>
        <v/>
      </c>
      <c r="G169" s="12">
        <f t="shared" si="22"/>
        <v>-1</v>
      </c>
      <c r="H169" s="12">
        <f t="shared" si="21"/>
        <v>-3.5714285714285713E-3</v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632</v>
      </c>
      <c r="D177" s="28">
        <f>SUM(D178:D350)</f>
        <v>614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-2.8481012658227847E-2</v>
      </c>
      <c r="H177" s="30">
        <f t="shared" ref="H177:H208" si="25">+IF(OR(AND(E177=""),(G177="")),"",E177*G177)</f>
        <v>-2.8481012658227847E-2</v>
      </c>
    </row>
    <row r="178" spans="1:8" x14ac:dyDescent="0.2">
      <c r="A178" s="9"/>
      <c r="B178" s="10" t="s">
        <v>159</v>
      </c>
      <c r="C178" s="11">
        <v>18</v>
      </c>
      <c r="D178" s="11">
        <v>3</v>
      </c>
      <c r="E178" s="12">
        <f t="shared" si="23"/>
        <v>2.8481012658227847E-2</v>
      </c>
      <c r="F178" s="12">
        <f t="shared" si="24"/>
        <v>4.8859934853420191E-3</v>
      </c>
      <c r="G178" s="12">
        <f t="shared" ref="G178:G209" si="26">+IF(AND(C178=0,D178=0)," ",IF(C178=0,1,IF(D178=0,-1,(D178-C178)/C178)))</f>
        <v>-0.83333333333333337</v>
      </c>
      <c r="H178" s="12">
        <f t="shared" si="25"/>
        <v>-2.3734177215189875E-2</v>
      </c>
    </row>
    <row r="179" spans="1:8" x14ac:dyDescent="0.2">
      <c r="A179" s="9"/>
      <c r="B179" s="10" t="s">
        <v>160</v>
      </c>
      <c r="C179" s="11">
        <v>0</v>
      </c>
      <c r="D179" s="11">
        <v>0</v>
      </c>
      <c r="E179" s="12" t="str">
        <f t="shared" si="23"/>
        <v/>
      </c>
      <c r="F179" s="12" t="str">
        <f t="shared" si="24"/>
        <v/>
      </c>
      <c r="G179" s="12" t="str">
        <f t="shared" si="26"/>
        <v xml:space="preserve"> </v>
      </c>
      <c r="H179" s="12" t="str">
        <f t="shared" si="25"/>
        <v/>
      </c>
    </row>
    <row r="180" spans="1:8" ht="38.25" x14ac:dyDescent="0.2">
      <c r="A180" s="9"/>
      <c r="B180" s="10" t="s">
        <v>161</v>
      </c>
      <c r="C180" s="11">
        <v>0</v>
      </c>
      <c r="D180" s="11">
        <v>0</v>
      </c>
      <c r="E180" s="12" t="str">
        <f t="shared" si="23"/>
        <v/>
      </c>
      <c r="F180" s="12" t="str">
        <f t="shared" si="24"/>
        <v/>
      </c>
      <c r="G180" s="12" t="str">
        <f t="shared" si="26"/>
        <v xml:space="preserve"> 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15</v>
      </c>
      <c r="D182" s="11">
        <v>5</v>
      </c>
      <c r="E182" s="12">
        <f t="shared" si="23"/>
        <v>2.3734177215189875E-2</v>
      </c>
      <c r="F182" s="12">
        <f t="shared" si="24"/>
        <v>8.1433224755700327E-3</v>
      </c>
      <c r="G182" s="12">
        <f t="shared" si="26"/>
        <v>-0.66666666666666663</v>
      </c>
      <c r="H182" s="12">
        <f t="shared" si="25"/>
        <v>-1.5822784810126583E-2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4</v>
      </c>
      <c r="E183" s="12" t="str">
        <f t="shared" si="23"/>
        <v/>
      </c>
      <c r="F183" s="12">
        <f t="shared" si="24"/>
        <v>6.5146579804560263E-3</v>
      </c>
      <c r="G183" s="12">
        <f t="shared" si="26"/>
        <v>1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21</v>
      </c>
      <c r="D184" s="11">
        <v>27</v>
      </c>
      <c r="E184" s="12">
        <f t="shared" si="23"/>
        <v>3.3227848101265819E-2</v>
      </c>
      <c r="F184" s="12">
        <f t="shared" si="24"/>
        <v>4.3973941368078175E-2</v>
      </c>
      <c r="G184" s="12">
        <f t="shared" si="26"/>
        <v>0.2857142857142857</v>
      </c>
      <c r="H184" s="12">
        <f t="shared" si="25"/>
        <v>9.4936708860759479E-3</v>
      </c>
    </row>
    <row r="185" spans="1:8" x14ac:dyDescent="0.2">
      <c r="A185" s="9"/>
      <c r="B185" s="10" t="s">
        <v>166</v>
      </c>
      <c r="C185" s="11">
        <v>0</v>
      </c>
      <c r="D185" s="11">
        <v>1</v>
      </c>
      <c r="E185" s="12" t="str">
        <f t="shared" si="23"/>
        <v/>
      </c>
      <c r="F185" s="12">
        <f t="shared" si="24"/>
        <v>1.6286644951140066E-3</v>
      </c>
      <c r="G185" s="12">
        <f t="shared" si="26"/>
        <v>1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1</v>
      </c>
      <c r="D186" s="11">
        <v>2</v>
      </c>
      <c r="E186" s="12">
        <f t="shared" si="23"/>
        <v>1.5822784810126582E-3</v>
      </c>
      <c r="F186" s="12">
        <f t="shared" si="24"/>
        <v>3.2573289902280132E-3</v>
      </c>
      <c r="G186" s="12">
        <f t="shared" si="26"/>
        <v>1</v>
      </c>
      <c r="H186" s="12">
        <f t="shared" si="25"/>
        <v>1.5822784810126582E-3</v>
      </c>
    </row>
    <row r="187" spans="1:8" x14ac:dyDescent="0.2">
      <c r="A187" s="9"/>
      <c r="B187" s="10" t="s">
        <v>168</v>
      </c>
      <c r="C187" s="11">
        <v>1</v>
      </c>
      <c r="D187" s="11">
        <v>0</v>
      </c>
      <c r="E187" s="12">
        <f t="shared" si="23"/>
        <v>1.5822784810126582E-3</v>
      </c>
      <c r="F187" s="12" t="str">
        <f t="shared" si="24"/>
        <v/>
      </c>
      <c r="G187" s="12">
        <f t="shared" si="26"/>
        <v>-1</v>
      </c>
      <c r="H187" s="12">
        <f t="shared" si="25"/>
        <v>-1.5822784810126582E-3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1</v>
      </c>
      <c r="D190" s="11">
        <v>0</v>
      </c>
      <c r="E190" s="12">
        <f t="shared" si="23"/>
        <v>1.5822784810126582E-3</v>
      </c>
      <c r="F190" s="12" t="str">
        <f t="shared" si="24"/>
        <v/>
      </c>
      <c r="G190" s="12">
        <f t="shared" si="26"/>
        <v>-1</v>
      </c>
      <c r="H190" s="12">
        <f t="shared" si="25"/>
        <v>-1.5822784810126582E-3</v>
      </c>
    </row>
    <row r="191" spans="1:8" x14ac:dyDescent="0.2">
      <c r="A191" s="9"/>
      <c r="B191" s="10" t="s">
        <v>172</v>
      </c>
      <c r="C191" s="11">
        <v>15</v>
      </c>
      <c r="D191" s="11">
        <v>9</v>
      </c>
      <c r="E191" s="12">
        <f t="shared" si="23"/>
        <v>2.3734177215189875E-2</v>
      </c>
      <c r="F191" s="12">
        <f t="shared" si="24"/>
        <v>1.4657980456026058E-2</v>
      </c>
      <c r="G191" s="12">
        <f t="shared" si="26"/>
        <v>-0.4</v>
      </c>
      <c r="H191" s="12">
        <f t="shared" si="25"/>
        <v>-9.4936708860759514E-3</v>
      </c>
    </row>
    <row r="192" spans="1:8" x14ac:dyDescent="0.2">
      <c r="A192" s="9"/>
      <c r="B192" s="10" t="s">
        <v>173</v>
      </c>
      <c r="C192" s="11">
        <v>10</v>
      </c>
      <c r="D192" s="11">
        <v>7</v>
      </c>
      <c r="E192" s="12">
        <f t="shared" si="23"/>
        <v>1.5822784810126583E-2</v>
      </c>
      <c r="F192" s="12">
        <f t="shared" si="24"/>
        <v>1.1400651465798045E-2</v>
      </c>
      <c r="G192" s="12">
        <f t="shared" si="26"/>
        <v>-0.3</v>
      </c>
      <c r="H192" s="12">
        <f t="shared" si="25"/>
        <v>-4.7468354430379748E-3</v>
      </c>
    </row>
    <row r="193" spans="1:8" ht="25.5" x14ac:dyDescent="0.2">
      <c r="A193" s="9"/>
      <c r="B193" s="10" t="s">
        <v>174</v>
      </c>
      <c r="C193" s="11">
        <v>2</v>
      </c>
      <c r="D193" s="11">
        <v>0</v>
      </c>
      <c r="E193" s="12">
        <f t="shared" si="23"/>
        <v>3.1645569620253164E-3</v>
      </c>
      <c r="F193" s="12" t="str">
        <f t="shared" si="24"/>
        <v/>
      </c>
      <c r="G193" s="12">
        <f t="shared" si="26"/>
        <v>-1</v>
      </c>
      <c r="H193" s="12">
        <f t="shared" si="25"/>
        <v>-3.1645569620253164E-3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1</v>
      </c>
      <c r="D196" s="11">
        <v>1</v>
      </c>
      <c r="E196" s="12">
        <f t="shared" si="23"/>
        <v>1.5822784810126582E-3</v>
      </c>
      <c r="F196" s="12">
        <f t="shared" si="24"/>
        <v>1.6286644951140066E-3</v>
      </c>
      <c r="G196" s="12">
        <f t="shared" si="26"/>
        <v>0</v>
      </c>
      <c r="H196" s="12">
        <f t="shared" si="25"/>
        <v>0</v>
      </c>
    </row>
    <row r="197" spans="1:8" x14ac:dyDescent="0.2">
      <c r="A197" s="9"/>
      <c r="B197" s="10" t="s">
        <v>178</v>
      </c>
      <c r="C197" s="11">
        <v>1</v>
      </c>
      <c r="D197" s="11">
        <v>0</v>
      </c>
      <c r="E197" s="12">
        <f t="shared" si="23"/>
        <v>1.5822784810126582E-3</v>
      </c>
      <c r="F197" s="12" t="str">
        <f t="shared" si="24"/>
        <v/>
      </c>
      <c r="G197" s="12">
        <f t="shared" si="26"/>
        <v>-1</v>
      </c>
      <c r="H197" s="12">
        <f t="shared" si="25"/>
        <v>-1.5822784810126582E-3</v>
      </c>
    </row>
    <row r="198" spans="1:8" ht="25.5" x14ac:dyDescent="0.2">
      <c r="A198" s="9"/>
      <c r="B198" s="10" t="s">
        <v>179</v>
      </c>
      <c r="C198" s="11">
        <v>1</v>
      </c>
      <c r="D198" s="11">
        <v>0</v>
      </c>
      <c r="E198" s="12">
        <f t="shared" si="23"/>
        <v>1.5822784810126582E-3</v>
      </c>
      <c r="F198" s="12" t="str">
        <f t="shared" si="24"/>
        <v/>
      </c>
      <c r="G198" s="12">
        <f t="shared" si="26"/>
        <v>-1</v>
      </c>
      <c r="H198" s="12">
        <f t="shared" si="25"/>
        <v>-1.5822784810126582E-3</v>
      </c>
    </row>
    <row r="199" spans="1:8" x14ac:dyDescent="0.2">
      <c r="A199" s="9"/>
      <c r="B199" s="10" t="s">
        <v>180</v>
      </c>
      <c r="C199" s="11">
        <v>0</v>
      </c>
      <c r="D199" s="11">
        <v>0</v>
      </c>
      <c r="E199" s="12" t="str">
        <f t="shared" si="23"/>
        <v/>
      </c>
      <c r="F199" s="12" t="str">
        <f t="shared" si="24"/>
        <v/>
      </c>
      <c r="G199" s="12" t="str">
        <f t="shared" si="26"/>
        <v xml:space="preserve"> </v>
      </c>
      <c r="H199" s="12" t="str">
        <f t="shared" si="25"/>
        <v/>
      </c>
    </row>
    <row r="200" spans="1:8" x14ac:dyDescent="0.2">
      <c r="A200" s="9"/>
      <c r="B200" s="10" t="s">
        <v>181</v>
      </c>
      <c r="C200" s="11">
        <v>0</v>
      </c>
      <c r="D200" s="11">
        <v>0</v>
      </c>
      <c r="E200" s="12" t="str">
        <f t="shared" si="23"/>
        <v/>
      </c>
      <c r="F200" s="12" t="str">
        <f t="shared" si="24"/>
        <v/>
      </c>
      <c r="G200" s="12" t="str">
        <f t="shared" si="26"/>
        <v xml:space="preserve"> </v>
      </c>
      <c r="H200" s="12" t="str">
        <f t="shared" si="25"/>
        <v/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1</v>
      </c>
      <c r="D204" s="11">
        <v>2</v>
      </c>
      <c r="E204" s="12">
        <f t="shared" si="23"/>
        <v>1.5822784810126582E-3</v>
      </c>
      <c r="F204" s="12">
        <f t="shared" si="24"/>
        <v>3.2573289902280132E-3</v>
      </c>
      <c r="G204" s="12">
        <f t="shared" si="26"/>
        <v>1</v>
      </c>
      <c r="H204" s="12">
        <f t="shared" si="25"/>
        <v>1.5822784810126582E-3</v>
      </c>
    </row>
    <row r="205" spans="1:8" ht="25.5" x14ac:dyDescent="0.2">
      <c r="A205" s="9"/>
      <c r="B205" s="10" t="s">
        <v>186</v>
      </c>
      <c r="C205" s="11">
        <v>1</v>
      </c>
      <c r="D205" s="11">
        <v>0</v>
      </c>
      <c r="E205" s="12">
        <f t="shared" si="23"/>
        <v>1.5822784810126582E-3</v>
      </c>
      <c r="F205" s="12" t="str">
        <f t="shared" si="24"/>
        <v/>
      </c>
      <c r="G205" s="12">
        <f t="shared" si="26"/>
        <v>-1</v>
      </c>
      <c r="H205" s="12">
        <f t="shared" si="25"/>
        <v>-1.5822784810126582E-3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1</v>
      </c>
      <c r="D207" s="11">
        <v>4</v>
      </c>
      <c r="E207" s="12">
        <f t="shared" si="23"/>
        <v>1.5822784810126582E-3</v>
      </c>
      <c r="F207" s="12">
        <f t="shared" si="24"/>
        <v>6.5146579804560263E-3</v>
      </c>
      <c r="G207" s="12">
        <f t="shared" si="26"/>
        <v>3</v>
      </c>
      <c r="H207" s="12">
        <f t="shared" si="25"/>
        <v>4.7468354430379748E-3</v>
      </c>
    </row>
    <row r="208" spans="1:8" x14ac:dyDescent="0.2">
      <c r="A208" s="9"/>
      <c r="B208" s="10" t="s">
        <v>189</v>
      </c>
      <c r="C208" s="11">
        <v>182</v>
      </c>
      <c r="D208" s="11">
        <v>168</v>
      </c>
      <c r="E208" s="12">
        <f t="shared" si="23"/>
        <v>0.28797468354430378</v>
      </c>
      <c r="F208" s="12">
        <f t="shared" si="24"/>
        <v>0.2736156351791531</v>
      </c>
      <c r="G208" s="12">
        <f t="shared" si="26"/>
        <v>-7.6923076923076927E-2</v>
      </c>
      <c r="H208" s="12">
        <f t="shared" si="25"/>
        <v>-2.2151898734177215E-2</v>
      </c>
    </row>
    <row r="209" spans="1:8" x14ac:dyDescent="0.2">
      <c r="A209" s="9"/>
      <c r="B209" s="10" t="s">
        <v>190</v>
      </c>
      <c r="C209" s="11">
        <v>29</v>
      </c>
      <c r="D209" s="11">
        <v>27</v>
      </c>
      <c r="E209" s="12">
        <f t="shared" ref="E209:E240" si="27">+IF(C209=0,"",C209/C$177)</f>
        <v>4.588607594936709E-2</v>
      </c>
      <c r="F209" s="12">
        <f t="shared" ref="F209:F240" si="28">+IF(D209=0,"",D209/D$177)</f>
        <v>4.3973941368078175E-2</v>
      </c>
      <c r="G209" s="12">
        <f t="shared" si="26"/>
        <v>-6.8965517241379309E-2</v>
      </c>
      <c r="H209" s="12">
        <f t="shared" ref="H209:H240" si="29">+IF(OR(AND(E209=""),(G209="")),"",E209*G209)</f>
        <v>-3.1645569620253164E-3</v>
      </c>
    </row>
    <row r="210" spans="1:8" x14ac:dyDescent="0.2">
      <c r="A210" s="9"/>
      <c r="B210" s="10" t="s">
        <v>191</v>
      </c>
      <c r="C210" s="11">
        <v>19</v>
      </c>
      <c r="D210" s="11">
        <v>25</v>
      </c>
      <c r="E210" s="12">
        <f t="shared" si="27"/>
        <v>3.0063291139240507E-2</v>
      </c>
      <c r="F210" s="12">
        <f t="shared" si="28"/>
        <v>4.071661237785016E-2</v>
      </c>
      <c r="G210" s="12">
        <f t="shared" ref="G210:G241" si="30">+IF(AND(C210=0,D210=0)," ",IF(C210=0,1,IF(D210=0,-1,(D210-C210)/C210)))</f>
        <v>0.31578947368421051</v>
      </c>
      <c r="H210" s="12">
        <f t="shared" si="29"/>
        <v>9.4936708860759497E-3</v>
      </c>
    </row>
    <row r="211" spans="1:8" x14ac:dyDescent="0.2">
      <c r="A211" s="9"/>
      <c r="B211" s="10" t="s">
        <v>192</v>
      </c>
      <c r="C211" s="11">
        <v>0</v>
      </c>
      <c r="D211" s="11">
        <v>0</v>
      </c>
      <c r="E211" s="12" t="str">
        <f t="shared" si="27"/>
        <v/>
      </c>
      <c r="F211" s="12" t="str">
        <f t="shared" si="28"/>
        <v/>
      </c>
      <c r="G211" s="12" t="str">
        <f t="shared" si="30"/>
        <v xml:space="preserve"> </v>
      </c>
      <c r="H211" s="12" t="str">
        <f t="shared" si="29"/>
        <v/>
      </c>
    </row>
    <row r="212" spans="1:8" x14ac:dyDescent="0.2">
      <c r="A212" s="9"/>
      <c r="B212" s="10" t="s">
        <v>193</v>
      </c>
      <c r="C212" s="11">
        <v>59</v>
      </c>
      <c r="D212" s="11">
        <v>73</v>
      </c>
      <c r="E212" s="12">
        <f t="shared" si="27"/>
        <v>9.3354430379746833E-2</v>
      </c>
      <c r="F212" s="12">
        <f t="shared" si="28"/>
        <v>0.11889250814332247</v>
      </c>
      <c r="G212" s="12">
        <f t="shared" si="30"/>
        <v>0.23728813559322035</v>
      </c>
      <c r="H212" s="12">
        <f t="shared" si="29"/>
        <v>2.2151898734177215E-2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0</v>
      </c>
      <c r="D214" s="11">
        <v>0</v>
      </c>
      <c r="E214" s="12" t="str">
        <f t="shared" si="27"/>
        <v/>
      </c>
      <c r="F214" s="12" t="str">
        <f t="shared" si="28"/>
        <v/>
      </c>
      <c r="G214" s="12" t="str">
        <f t="shared" si="30"/>
        <v xml:space="preserve"> </v>
      </c>
      <c r="H214" s="12" t="str">
        <f t="shared" si="29"/>
        <v/>
      </c>
    </row>
    <row r="215" spans="1:8" x14ac:dyDescent="0.2">
      <c r="A215" s="9"/>
      <c r="B215" s="10" t="s">
        <v>196</v>
      </c>
      <c r="C215" s="11">
        <v>7</v>
      </c>
      <c r="D215" s="11">
        <v>2</v>
      </c>
      <c r="E215" s="12">
        <f t="shared" si="27"/>
        <v>1.1075949367088608E-2</v>
      </c>
      <c r="F215" s="12">
        <f t="shared" si="28"/>
        <v>3.2573289902280132E-3</v>
      </c>
      <c r="G215" s="12">
        <f t="shared" si="30"/>
        <v>-0.7142857142857143</v>
      </c>
      <c r="H215" s="12">
        <f t="shared" si="29"/>
        <v>-7.9113924050632917E-3</v>
      </c>
    </row>
    <row r="216" spans="1:8" x14ac:dyDescent="0.2">
      <c r="A216" s="9"/>
      <c r="B216" s="10" t="s">
        <v>197</v>
      </c>
      <c r="C216" s="11">
        <v>0</v>
      </c>
      <c r="D216" s="11">
        <v>1</v>
      </c>
      <c r="E216" s="12" t="str">
        <f t="shared" si="27"/>
        <v/>
      </c>
      <c r="F216" s="12">
        <f t="shared" si="28"/>
        <v>1.6286644951140066E-3</v>
      </c>
      <c r="G216" s="12">
        <f t="shared" si="30"/>
        <v>1</v>
      </c>
      <c r="H216" s="12" t="str">
        <f t="shared" si="29"/>
        <v/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26</v>
      </c>
      <c r="D219" s="11">
        <v>5</v>
      </c>
      <c r="E219" s="12">
        <f t="shared" si="27"/>
        <v>4.1139240506329111E-2</v>
      </c>
      <c r="F219" s="12">
        <f t="shared" si="28"/>
        <v>8.1433224755700327E-3</v>
      </c>
      <c r="G219" s="12">
        <f t="shared" si="30"/>
        <v>-0.80769230769230771</v>
      </c>
      <c r="H219" s="12">
        <f t="shared" si="29"/>
        <v>-3.3227848101265819E-2</v>
      </c>
    </row>
    <row r="220" spans="1:8" x14ac:dyDescent="0.2">
      <c r="A220" s="9"/>
      <c r="B220" s="10" t="s">
        <v>201</v>
      </c>
      <c r="C220" s="11">
        <v>2</v>
      </c>
      <c r="D220" s="11">
        <v>0</v>
      </c>
      <c r="E220" s="12">
        <f t="shared" si="27"/>
        <v>3.1645569620253164E-3</v>
      </c>
      <c r="F220" s="12" t="str">
        <f t="shared" si="28"/>
        <v/>
      </c>
      <c r="G220" s="12">
        <f t="shared" si="30"/>
        <v>-1</v>
      </c>
      <c r="H220" s="12">
        <f t="shared" si="29"/>
        <v>-3.1645569620253164E-3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25</v>
      </c>
      <c r="D224" s="11">
        <v>7</v>
      </c>
      <c r="E224" s="12">
        <f t="shared" si="27"/>
        <v>3.9556962025316458E-2</v>
      </c>
      <c r="F224" s="12">
        <f t="shared" si="28"/>
        <v>1.1400651465798045E-2</v>
      </c>
      <c r="G224" s="12">
        <f t="shared" si="30"/>
        <v>-0.72</v>
      </c>
      <c r="H224" s="12">
        <f t="shared" si="29"/>
        <v>-2.8481012658227847E-2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49</v>
      </c>
      <c r="D227" s="11">
        <v>64</v>
      </c>
      <c r="E227" s="12">
        <f t="shared" si="27"/>
        <v>7.753164556962025E-2</v>
      </c>
      <c r="F227" s="12">
        <f t="shared" si="28"/>
        <v>0.10423452768729642</v>
      </c>
      <c r="G227" s="12">
        <f t="shared" si="30"/>
        <v>0.30612244897959184</v>
      </c>
      <c r="H227" s="12">
        <f t="shared" si="29"/>
        <v>2.3734177215189872E-2</v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0</v>
      </c>
      <c r="D231" s="11">
        <v>0</v>
      </c>
      <c r="E231" s="12" t="str">
        <f t="shared" si="27"/>
        <v/>
      </c>
      <c r="F231" s="12" t="str">
        <f t="shared" si="28"/>
        <v/>
      </c>
      <c r="G231" s="12" t="str">
        <f t="shared" si="30"/>
        <v xml:space="preserve"> </v>
      </c>
      <c r="H231" s="12" t="str">
        <f t="shared" si="29"/>
        <v/>
      </c>
    </row>
    <row r="232" spans="1:8" x14ac:dyDescent="0.2">
      <c r="A232" s="9"/>
      <c r="B232" s="10" t="s">
        <v>213</v>
      </c>
      <c r="C232" s="11">
        <v>5</v>
      </c>
      <c r="D232" s="11">
        <v>0</v>
      </c>
      <c r="E232" s="12">
        <f t="shared" si="27"/>
        <v>7.9113924050632917E-3</v>
      </c>
      <c r="F232" s="12" t="str">
        <f t="shared" si="28"/>
        <v/>
      </c>
      <c r="G232" s="12">
        <f t="shared" si="30"/>
        <v>-1</v>
      </c>
      <c r="H232" s="12">
        <f t="shared" si="29"/>
        <v>-7.9113924050632917E-3</v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8</v>
      </c>
      <c r="D234" s="11">
        <v>0</v>
      </c>
      <c r="E234" s="12">
        <f t="shared" si="27"/>
        <v>1.2658227848101266E-2</v>
      </c>
      <c r="F234" s="12" t="str">
        <f t="shared" si="28"/>
        <v/>
      </c>
      <c r="G234" s="12">
        <f t="shared" si="30"/>
        <v>-1</v>
      </c>
      <c r="H234" s="12">
        <f t="shared" si="29"/>
        <v>-1.2658227848101266E-2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4</v>
      </c>
      <c r="D238" s="11">
        <v>0</v>
      </c>
      <c r="E238" s="12">
        <f t="shared" si="27"/>
        <v>6.3291139240506328E-3</v>
      </c>
      <c r="F238" s="12" t="str">
        <f t="shared" si="28"/>
        <v/>
      </c>
      <c r="G238" s="12">
        <f t="shared" si="30"/>
        <v>-1</v>
      </c>
      <c r="H238" s="12">
        <f t="shared" si="29"/>
        <v>-6.3291139240506328E-3</v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2</v>
      </c>
      <c r="E240" s="12" t="str">
        <f t="shared" si="27"/>
        <v/>
      </c>
      <c r="F240" s="12">
        <f t="shared" si="28"/>
        <v>3.2573289902280132E-3</v>
      </c>
      <c r="G240" s="12">
        <f t="shared" si="30"/>
        <v>1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10</v>
      </c>
      <c r="D241" s="11">
        <v>8</v>
      </c>
      <c r="E241" s="12">
        <f t="shared" ref="E241:E272" si="31">+IF(C241=0,"",C241/C$177)</f>
        <v>1.5822784810126583E-2</v>
      </c>
      <c r="F241" s="12">
        <f t="shared" ref="F241:F272" si="32">+IF(D241=0,"",D241/D$177)</f>
        <v>1.3029315960912053E-2</v>
      </c>
      <c r="G241" s="12">
        <f t="shared" si="30"/>
        <v>-0.2</v>
      </c>
      <c r="H241" s="12">
        <f t="shared" ref="H241:H272" si="33">+IF(OR(AND(E241=""),(G241="")),"",E241*G241)</f>
        <v>-3.1645569620253168E-3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7</v>
      </c>
      <c r="D244" s="11">
        <v>1</v>
      </c>
      <c r="E244" s="12">
        <f t="shared" si="31"/>
        <v>1.1075949367088608E-2</v>
      </c>
      <c r="F244" s="12">
        <f t="shared" si="32"/>
        <v>1.6286644951140066E-3</v>
      </c>
      <c r="G244" s="12">
        <f t="shared" si="34"/>
        <v>-0.8571428571428571</v>
      </c>
      <c r="H244" s="12">
        <f t="shared" si="33"/>
        <v>-9.4936708860759497E-3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41</v>
      </c>
      <c r="E247" s="12" t="str">
        <f t="shared" si="31"/>
        <v/>
      </c>
      <c r="F247" s="12">
        <f t="shared" si="32"/>
        <v>6.6775244299674269E-2</v>
      </c>
      <c r="G247" s="12">
        <f t="shared" si="34"/>
        <v>1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1</v>
      </c>
      <c r="D250" s="11">
        <v>0</v>
      </c>
      <c r="E250" s="12">
        <f t="shared" si="31"/>
        <v>1.5822784810126582E-3</v>
      </c>
      <c r="F250" s="12" t="str">
        <f t="shared" si="32"/>
        <v/>
      </c>
      <c r="G250" s="12">
        <f t="shared" si="34"/>
        <v>-1</v>
      </c>
      <c r="H250" s="12">
        <f t="shared" si="33"/>
        <v>-1.5822784810126582E-3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0</v>
      </c>
      <c r="E252" s="12" t="str">
        <f t="shared" si="31"/>
        <v/>
      </c>
      <c r="F252" s="12" t="str">
        <f t="shared" si="32"/>
        <v/>
      </c>
      <c r="G252" s="12" t="str">
        <f t="shared" si="34"/>
        <v xml:space="preserve"> 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1</v>
      </c>
      <c r="E254" s="12" t="str">
        <f t="shared" si="31"/>
        <v/>
      </c>
      <c r="F254" s="12">
        <f t="shared" si="32"/>
        <v>1.6286644951140066E-3</v>
      </c>
      <c r="G254" s="12">
        <f t="shared" si="34"/>
        <v>1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1</v>
      </c>
      <c r="D256" s="11">
        <v>0</v>
      </c>
      <c r="E256" s="12">
        <f t="shared" si="31"/>
        <v>1.5822784810126582E-3</v>
      </c>
      <c r="F256" s="12" t="str">
        <f t="shared" si="32"/>
        <v/>
      </c>
      <c r="G256" s="12">
        <f t="shared" si="34"/>
        <v>-1</v>
      </c>
      <c r="H256" s="12">
        <f t="shared" si="33"/>
        <v>-1.5822784810126582E-3</v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0</v>
      </c>
      <c r="D259" s="11">
        <v>0</v>
      </c>
      <c r="E259" s="12" t="str">
        <f t="shared" si="31"/>
        <v/>
      </c>
      <c r="F259" s="12" t="str">
        <f t="shared" si="32"/>
        <v/>
      </c>
      <c r="G259" s="12" t="str">
        <f t="shared" si="34"/>
        <v xml:space="preserve"> </v>
      </c>
      <c r="H259" s="12" t="str">
        <f t="shared" si="33"/>
        <v/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1</v>
      </c>
      <c r="E264" s="12" t="str">
        <f t="shared" si="31"/>
        <v/>
      </c>
      <c r="F264" s="12">
        <f t="shared" si="32"/>
        <v>1.6286644951140066E-3</v>
      </c>
      <c r="G264" s="12">
        <f t="shared" si="34"/>
        <v>1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0</v>
      </c>
      <c r="E265" s="12" t="str">
        <f t="shared" si="31"/>
        <v/>
      </c>
      <c r="F265" s="12" t="str">
        <f t="shared" si="32"/>
        <v/>
      </c>
      <c r="G265" s="12" t="str">
        <f t="shared" si="34"/>
        <v xml:space="preserve"> 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0</v>
      </c>
      <c r="D270" s="11">
        <v>0</v>
      </c>
      <c r="E270" s="12" t="str">
        <f t="shared" si="31"/>
        <v/>
      </c>
      <c r="F270" s="12" t="str">
        <f t="shared" si="32"/>
        <v/>
      </c>
      <c r="G270" s="12" t="str">
        <f t="shared" si="34"/>
        <v xml:space="preserve"> </v>
      </c>
      <c r="H270" s="12" t="str">
        <f t="shared" si="33"/>
        <v/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1</v>
      </c>
      <c r="D281" s="11">
        <v>1</v>
      </c>
      <c r="E281" s="12">
        <f t="shared" si="35"/>
        <v>1.5822784810126582E-3</v>
      </c>
      <c r="F281" s="12">
        <f t="shared" si="36"/>
        <v>1.6286644951140066E-3</v>
      </c>
      <c r="G281" s="12">
        <f t="shared" si="38"/>
        <v>0</v>
      </c>
      <c r="H281" s="12">
        <f t="shared" si="37"/>
        <v>0</v>
      </c>
    </row>
    <row r="282" spans="1:8" ht="25.5" x14ac:dyDescent="0.2">
      <c r="A282" s="9"/>
      <c r="B282" s="10" t="s">
        <v>263</v>
      </c>
      <c r="C282" s="11">
        <v>4</v>
      </c>
      <c r="D282" s="11">
        <v>6</v>
      </c>
      <c r="E282" s="12">
        <f t="shared" si="35"/>
        <v>6.3291139240506328E-3</v>
      </c>
      <c r="F282" s="12">
        <f t="shared" si="36"/>
        <v>9.7719869706840382E-3</v>
      </c>
      <c r="G282" s="12">
        <f t="shared" si="38"/>
        <v>0.5</v>
      </c>
      <c r="H282" s="12">
        <f t="shared" si="37"/>
        <v>3.1645569620253164E-3</v>
      </c>
    </row>
    <row r="283" spans="1:8" x14ac:dyDescent="0.2">
      <c r="A283" s="9"/>
      <c r="B283" s="10" t="s">
        <v>264</v>
      </c>
      <c r="C283" s="11">
        <v>0</v>
      </c>
      <c r="D283" s="11">
        <v>0</v>
      </c>
      <c r="E283" s="12" t="str">
        <f t="shared" si="35"/>
        <v/>
      </c>
      <c r="F283" s="12" t="str">
        <f t="shared" si="36"/>
        <v/>
      </c>
      <c r="G283" s="12" t="str">
        <f t="shared" si="38"/>
        <v xml:space="preserve"> 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1</v>
      </c>
      <c r="D284" s="11">
        <v>6</v>
      </c>
      <c r="E284" s="12">
        <f t="shared" si="35"/>
        <v>1.5822784810126582E-3</v>
      </c>
      <c r="F284" s="12">
        <f t="shared" si="36"/>
        <v>9.7719869706840382E-3</v>
      </c>
      <c r="G284" s="12">
        <f t="shared" si="38"/>
        <v>5</v>
      </c>
      <c r="H284" s="12">
        <f t="shared" si="37"/>
        <v>7.9113924050632917E-3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3</v>
      </c>
      <c r="E286" s="12" t="str">
        <f t="shared" si="35"/>
        <v/>
      </c>
      <c r="F286" s="12">
        <f t="shared" si="36"/>
        <v>4.8859934853420191E-3</v>
      </c>
      <c r="G286" s="12">
        <f t="shared" si="38"/>
        <v>1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0</v>
      </c>
      <c r="D288" s="11">
        <v>0</v>
      </c>
      <c r="E288" s="12" t="str">
        <f t="shared" si="35"/>
        <v/>
      </c>
      <c r="F288" s="12" t="str">
        <f t="shared" si="36"/>
        <v/>
      </c>
      <c r="G288" s="12" t="str">
        <f t="shared" si="38"/>
        <v xml:space="preserve"> </v>
      </c>
      <c r="H288" s="12" t="str">
        <f t="shared" si="37"/>
        <v/>
      </c>
    </row>
    <row r="289" spans="1:8" x14ac:dyDescent="0.2">
      <c r="A289" s="9"/>
      <c r="B289" s="10" t="s">
        <v>270</v>
      </c>
      <c r="C289" s="11">
        <v>16</v>
      </c>
      <c r="D289" s="11">
        <v>3</v>
      </c>
      <c r="E289" s="12">
        <f t="shared" si="35"/>
        <v>2.5316455696202531E-2</v>
      </c>
      <c r="F289" s="12">
        <f t="shared" si="36"/>
        <v>4.8859934853420191E-3</v>
      </c>
      <c r="G289" s="12">
        <f t="shared" si="38"/>
        <v>-0.8125</v>
      </c>
      <c r="H289" s="12">
        <f t="shared" si="37"/>
        <v>-2.0569620253164556E-2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0</v>
      </c>
      <c r="E292" s="12" t="str">
        <f t="shared" si="35"/>
        <v/>
      </c>
      <c r="F292" s="12" t="str">
        <f t="shared" si="36"/>
        <v/>
      </c>
      <c r="G292" s="12" t="str">
        <f t="shared" si="38"/>
        <v xml:space="preserve"> 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1</v>
      </c>
      <c r="D293" s="11">
        <v>0</v>
      </c>
      <c r="E293" s="12">
        <f t="shared" si="35"/>
        <v>1.5822784810126582E-3</v>
      </c>
      <c r="F293" s="12" t="str">
        <f t="shared" si="36"/>
        <v/>
      </c>
      <c r="G293" s="12">
        <f t="shared" si="38"/>
        <v>-1</v>
      </c>
      <c r="H293" s="12">
        <f t="shared" si="37"/>
        <v>-1.5822784810126582E-3</v>
      </c>
    </row>
    <row r="294" spans="1:8" x14ac:dyDescent="0.2">
      <c r="A294" s="9"/>
      <c r="B294" s="10" t="s">
        <v>275</v>
      </c>
      <c r="C294" s="11">
        <v>0</v>
      </c>
      <c r="D294" s="11">
        <v>1</v>
      </c>
      <c r="E294" s="12" t="str">
        <f t="shared" si="35"/>
        <v/>
      </c>
      <c r="F294" s="12">
        <f t="shared" si="36"/>
        <v>1.6286644951140066E-3</v>
      </c>
      <c r="G294" s="12">
        <f t="shared" si="38"/>
        <v>1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3</v>
      </c>
      <c r="D295" s="11">
        <v>0</v>
      </c>
      <c r="E295" s="12">
        <f t="shared" si="35"/>
        <v>4.7468354430379748E-3</v>
      </c>
      <c r="F295" s="12" t="str">
        <f t="shared" si="36"/>
        <v/>
      </c>
      <c r="G295" s="12">
        <f t="shared" si="38"/>
        <v>-1</v>
      </c>
      <c r="H295" s="12">
        <f t="shared" si="37"/>
        <v>-4.7468354430379748E-3</v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0</v>
      </c>
      <c r="E298" s="12" t="str">
        <f t="shared" si="35"/>
        <v/>
      </c>
      <c r="F298" s="12" t="str">
        <f t="shared" si="36"/>
        <v/>
      </c>
      <c r="G298" s="12" t="str">
        <f t="shared" si="38"/>
        <v xml:space="preserve"> 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1</v>
      </c>
      <c r="E300" s="12" t="str">
        <f t="shared" si="35"/>
        <v/>
      </c>
      <c r="F300" s="12">
        <f t="shared" si="36"/>
        <v>1.6286644951140066E-3</v>
      </c>
      <c r="G300" s="12">
        <f t="shared" si="38"/>
        <v>1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4</v>
      </c>
      <c r="D303" s="11">
        <v>1</v>
      </c>
      <c r="E303" s="12">
        <f t="shared" si="35"/>
        <v>6.3291139240506328E-3</v>
      </c>
      <c r="F303" s="12">
        <f t="shared" si="36"/>
        <v>1.6286644951140066E-3</v>
      </c>
      <c r="G303" s="12">
        <f t="shared" si="38"/>
        <v>-0.75</v>
      </c>
      <c r="H303" s="12">
        <f t="shared" si="37"/>
        <v>-4.7468354430379748E-3</v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32</v>
      </c>
      <c r="D307" s="11">
        <v>2</v>
      </c>
      <c r="E307" s="12">
        <f t="shared" si="39"/>
        <v>5.0632911392405063E-2</v>
      </c>
      <c r="F307" s="12">
        <f t="shared" si="40"/>
        <v>3.2573289902280132E-3</v>
      </c>
      <c r="G307" s="12">
        <f t="shared" si="42"/>
        <v>-0.9375</v>
      </c>
      <c r="H307" s="12">
        <f t="shared" si="41"/>
        <v>-4.7468354430379743E-2</v>
      </c>
    </row>
    <row r="308" spans="1:8" ht="25.5" x14ac:dyDescent="0.2">
      <c r="A308" s="9"/>
      <c r="B308" s="10" t="s">
        <v>289</v>
      </c>
      <c r="C308" s="11">
        <v>23</v>
      </c>
      <c r="D308" s="11">
        <v>12</v>
      </c>
      <c r="E308" s="12">
        <f t="shared" si="39"/>
        <v>3.6392405063291139E-2</v>
      </c>
      <c r="F308" s="12">
        <f t="shared" si="40"/>
        <v>1.9543973941368076E-2</v>
      </c>
      <c r="G308" s="12">
        <f t="shared" si="42"/>
        <v>-0.47826086956521741</v>
      </c>
      <c r="H308" s="12">
        <f t="shared" si="41"/>
        <v>-1.740506329113924E-2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0</v>
      </c>
      <c r="D311" s="11">
        <v>0</v>
      </c>
      <c r="E311" s="12" t="str">
        <f t="shared" si="39"/>
        <v/>
      </c>
      <c r="F311" s="12" t="str">
        <f t="shared" si="40"/>
        <v/>
      </c>
      <c r="G311" s="12" t="str">
        <f t="shared" si="42"/>
        <v xml:space="preserve"> </v>
      </c>
      <c r="H311" s="12" t="str">
        <f t="shared" si="41"/>
        <v/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1</v>
      </c>
      <c r="D314" s="11">
        <v>0</v>
      </c>
      <c r="E314" s="12">
        <f t="shared" si="39"/>
        <v>1.5822784810126582E-3</v>
      </c>
      <c r="F314" s="12" t="str">
        <f t="shared" si="40"/>
        <v/>
      </c>
      <c r="G314" s="12">
        <f t="shared" si="42"/>
        <v>-1</v>
      </c>
      <c r="H314" s="12">
        <f t="shared" si="41"/>
        <v>-1.5822784810126582E-3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1</v>
      </c>
      <c r="D319" s="11">
        <v>2</v>
      </c>
      <c r="E319" s="12">
        <f t="shared" si="39"/>
        <v>1.5822784810126582E-3</v>
      </c>
      <c r="F319" s="12">
        <f t="shared" si="40"/>
        <v>3.2573289902280132E-3</v>
      </c>
      <c r="G319" s="12">
        <f t="shared" si="42"/>
        <v>1</v>
      </c>
      <c r="H319" s="12">
        <f t="shared" si="41"/>
        <v>1.5822784810126582E-3</v>
      </c>
    </row>
    <row r="320" spans="1:8" ht="25.5" x14ac:dyDescent="0.2">
      <c r="A320" s="9"/>
      <c r="B320" s="10" t="s">
        <v>301</v>
      </c>
      <c r="C320" s="11">
        <v>1</v>
      </c>
      <c r="D320" s="11">
        <v>0</v>
      </c>
      <c r="E320" s="12">
        <f t="shared" si="39"/>
        <v>1.5822784810126582E-3</v>
      </c>
      <c r="F320" s="12" t="str">
        <f t="shared" si="40"/>
        <v/>
      </c>
      <c r="G320" s="12">
        <f t="shared" si="42"/>
        <v>-1</v>
      </c>
      <c r="H320" s="12">
        <f t="shared" si="41"/>
        <v>-1.5822784810126582E-3</v>
      </c>
    </row>
    <row r="321" spans="1:8" ht="25.5" x14ac:dyDescent="0.2">
      <c r="A321" s="9"/>
      <c r="B321" s="10" t="s">
        <v>302</v>
      </c>
      <c r="C321" s="11">
        <v>0</v>
      </c>
      <c r="D321" s="11">
        <v>1</v>
      </c>
      <c r="E321" s="12" t="str">
        <f t="shared" si="39"/>
        <v/>
      </c>
      <c r="F321" s="12">
        <f t="shared" si="40"/>
        <v>1.6286644951140066E-3</v>
      </c>
      <c r="G321" s="12">
        <f t="shared" si="42"/>
        <v>1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2</v>
      </c>
      <c r="D323" s="11">
        <v>7</v>
      </c>
      <c r="E323" s="12">
        <f t="shared" si="39"/>
        <v>3.1645569620253164E-3</v>
      </c>
      <c r="F323" s="12">
        <f t="shared" si="40"/>
        <v>1.1400651465798045E-2</v>
      </c>
      <c r="G323" s="12">
        <f t="shared" si="42"/>
        <v>2.5</v>
      </c>
      <c r="H323" s="12">
        <f t="shared" si="41"/>
        <v>7.9113924050632917E-3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16</v>
      </c>
      <c r="D325" s="11">
        <v>74</v>
      </c>
      <c r="E325" s="12">
        <f t="shared" si="39"/>
        <v>2.5316455696202531E-2</v>
      </c>
      <c r="F325" s="12">
        <f t="shared" si="40"/>
        <v>0.12052117263843648</v>
      </c>
      <c r="G325" s="12">
        <f t="shared" si="42"/>
        <v>3.625</v>
      </c>
      <c r="H325" s="12">
        <f t="shared" si="41"/>
        <v>9.1772151898734181E-2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2</v>
      </c>
      <c r="E327" s="12" t="str">
        <f t="shared" si="39"/>
        <v/>
      </c>
      <c r="F327" s="12">
        <f t="shared" si="40"/>
        <v>3.2573289902280132E-3</v>
      </c>
      <c r="G327" s="12">
        <f t="shared" si="42"/>
        <v>1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1</v>
      </c>
      <c r="D330" s="11">
        <v>0</v>
      </c>
      <c r="E330" s="12">
        <f t="shared" si="39"/>
        <v>1.5822784810126582E-3</v>
      </c>
      <c r="F330" s="12" t="str">
        <f t="shared" si="40"/>
        <v/>
      </c>
      <c r="G330" s="12">
        <f t="shared" si="42"/>
        <v>-1</v>
      </c>
      <c r="H330" s="12">
        <f t="shared" si="41"/>
        <v>-1.5822784810126582E-3</v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0</v>
      </c>
      <c r="D334" s="11">
        <v>0</v>
      </c>
      <c r="E334" s="12" t="str">
        <f t="shared" si="39"/>
        <v/>
      </c>
      <c r="F334" s="12" t="str">
        <f t="shared" si="40"/>
        <v/>
      </c>
      <c r="G334" s="12" t="str">
        <f t="shared" si="42"/>
        <v xml:space="preserve"> </v>
      </c>
      <c r="H334" s="12" t="str">
        <f t="shared" si="41"/>
        <v/>
      </c>
    </row>
    <row r="335" spans="1:8" x14ac:dyDescent="0.2">
      <c r="A335" s="9"/>
      <c r="B335" s="10" t="s">
        <v>316</v>
      </c>
      <c r="C335" s="11">
        <v>1</v>
      </c>
      <c r="D335" s="11">
        <v>1</v>
      </c>
      <c r="E335" s="12">
        <f t="shared" si="39"/>
        <v>1.5822784810126582E-3</v>
      </c>
      <c r="F335" s="12">
        <f t="shared" si="40"/>
        <v>1.6286644951140066E-3</v>
      </c>
      <c r="G335" s="12">
        <f t="shared" si="42"/>
        <v>0</v>
      </c>
      <c r="H335" s="12">
        <f t="shared" si="41"/>
        <v>0</v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2111</v>
      </c>
      <c r="D356" s="28">
        <f>SUM(D357:D585)</f>
        <v>2032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-3.7423022264329704E-2</v>
      </c>
      <c r="H356" s="30">
        <f t="shared" ref="H356:H419" si="49">+IF(OR(AND(E356=""),(G356="")),"",E356*G356)</f>
        <v>-3.7423022264329704E-2</v>
      </c>
    </row>
    <row r="357" spans="1:8" x14ac:dyDescent="0.2">
      <c r="A357" s="9"/>
      <c r="B357" s="10" t="s">
        <v>332</v>
      </c>
      <c r="C357" s="11">
        <v>1</v>
      </c>
      <c r="D357" s="11">
        <v>4</v>
      </c>
      <c r="E357" s="12">
        <f t="shared" si="47"/>
        <v>4.7370914258645192E-4</v>
      </c>
      <c r="F357" s="12">
        <f t="shared" si="48"/>
        <v>1.968503937007874E-3</v>
      </c>
      <c r="G357" s="12">
        <f t="shared" ref="G357:G420" si="50">+IF(AND(C357=0,D357=0)," ",IF(C357=0,1,IF(D357=0,-1,(D357-C357)/C357)))</f>
        <v>3</v>
      </c>
      <c r="H357" s="12">
        <f t="shared" si="49"/>
        <v>1.4211274277593558E-3</v>
      </c>
    </row>
    <row r="358" spans="1:8" x14ac:dyDescent="0.2">
      <c r="A358" s="9"/>
      <c r="B358" s="10" t="s">
        <v>333</v>
      </c>
      <c r="C358" s="11">
        <v>3</v>
      </c>
      <c r="D358" s="11">
        <v>15</v>
      </c>
      <c r="E358" s="12">
        <f t="shared" si="47"/>
        <v>1.4211274277593558E-3</v>
      </c>
      <c r="F358" s="12">
        <f t="shared" si="48"/>
        <v>7.3818897637795275E-3</v>
      </c>
      <c r="G358" s="12">
        <f t="shared" si="50"/>
        <v>4</v>
      </c>
      <c r="H358" s="12">
        <f t="shared" si="49"/>
        <v>5.6845097110374233E-3</v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31</v>
      </c>
      <c r="D362" s="11">
        <v>5</v>
      </c>
      <c r="E362" s="12">
        <f t="shared" si="47"/>
        <v>1.4684983420180009E-2</v>
      </c>
      <c r="F362" s="12">
        <f t="shared" si="48"/>
        <v>2.4606299212598425E-3</v>
      </c>
      <c r="G362" s="12">
        <f t="shared" si="50"/>
        <v>-0.83870967741935487</v>
      </c>
      <c r="H362" s="12">
        <f t="shared" si="49"/>
        <v>-1.2316437707247749E-2</v>
      </c>
    </row>
    <row r="363" spans="1:8" x14ac:dyDescent="0.2">
      <c r="A363" s="9"/>
      <c r="B363" s="10" t="s">
        <v>338</v>
      </c>
      <c r="C363" s="11">
        <v>0</v>
      </c>
      <c r="D363" s="11">
        <v>2</v>
      </c>
      <c r="E363" s="12" t="str">
        <f t="shared" si="47"/>
        <v/>
      </c>
      <c r="F363" s="12">
        <f t="shared" si="48"/>
        <v>9.8425196850393699E-4</v>
      </c>
      <c r="G363" s="12">
        <f t="shared" si="50"/>
        <v>1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0</v>
      </c>
      <c r="D365" s="11">
        <v>0</v>
      </c>
      <c r="E365" s="12" t="str">
        <f t="shared" si="47"/>
        <v/>
      </c>
      <c r="F365" s="12" t="str">
        <f t="shared" si="48"/>
        <v/>
      </c>
      <c r="G365" s="12" t="str">
        <f t="shared" si="50"/>
        <v xml:space="preserve"> </v>
      </c>
      <c r="H365" s="12" t="str">
        <f t="shared" si="49"/>
        <v/>
      </c>
    </row>
    <row r="366" spans="1:8" x14ac:dyDescent="0.2">
      <c r="A366" s="9"/>
      <c r="B366" s="10" t="s">
        <v>341</v>
      </c>
      <c r="C366" s="11">
        <v>3</v>
      </c>
      <c r="D366" s="11">
        <v>0</v>
      </c>
      <c r="E366" s="12">
        <f t="shared" si="47"/>
        <v>1.4211274277593558E-3</v>
      </c>
      <c r="F366" s="12" t="str">
        <f t="shared" si="48"/>
        <v/>
      </c>
      <c r="G366" s="12">
        <f t="shared" si="50"/>
        <v>-1</v>
      </c>
      <c r="H366" s="12">
        <f t="shared" si="49"/>
        <v>-1.4211274277593558E-3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39</v>
      </c>
      <c r="D368" s="11">
        <v>29</v>
      </c>
      <c r="E368" s="12">
        <f t="shared" si="47"/>
        <v>1.8474656560871626E-2</v>
      </c>
      <c r="F368" s="12">
        <f t="shared" si="48"/>
        <v>1.4271653543307087E-2</v>
      </c>
      <c r="G368" s="12">
        <f t="shared" si="50"/>
        <v>-0.25641025641025639</v>
      </c>
      <c r="H368" s="12">
        <f t="shared" si="49"/>
        <v>-4.7370914258645187E-3</v>
      </c>
    </row>
    <row r="369" spans="1:8" x14ac:dyDescent="0.2">
      <c r="A369" s="9"/>
      <c r="B369" s="10" t="s">
        <v>344</v>
      </c>
      <c r="C369" s="11">
        <v>2</v>
      </c>
      <c r="D369" s="11">
        <v>5</v>
      </c>
      <c r="E369" s="12">
        <f t="shared" si="47"/>
        <v>9.4741828517290385E-4</v>
      </c>
      <c r="F369" s="12">
        <f t="shared" si="48"/>
        <v>2.4606299212598425E-3</v>
      </c>
      <c r="G369" s="12">
        <f t="shared" si="50"/>
        <v>1.5</v>
      </c>
      <c r="H369" s="12">
        <f t="shared" si="49"/>
        <v>1.4211274277593558E-3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7</v>
      </c>
      <c r="D371" s="11">
        <v>12</v>
      </c>
      <c r="E371" s="12">
        <f t="shared" si="47"/>
        <v>3.3159639981051635E-3</v>
      </c>
      <c r="F371" s="12">
        <f t="shared" si="48"/>
        <v>5.905511811023622E-3</v>
      </c>
      <c r="G371" s="12">
        <f t="shared" si="50"/>
        <v>0.7142857142857143</v>
      </c>
      <c r="H371" s="12">
        <f t="shared" si="49"/>
        <v>2.3685457129322598E-3</v>
      </c>
    </row>
    <row r="372" spans="1:8" x14ac:dyDescent="0.2">
      <c r="A372" s="9"/>
      <c r="B372" s="10" t="s">
        <v>347</v>
      </c>
      <c r="C372" s="11">
        <v>1</v>
      </c>
      <c r="D372" s="11">
        <v>2</v>
      </c>
      <c r="E372" s="12">
        <f t="shared" si="47"/>
        <v>4.7370914258645192E-4</v>
      </c>
      <c r="F372" s="12">
        <f t="shared" si="48"/>
        <v>9.8425196850393699E-4</v>
      </c>
      <c r="G372" s="12">
        <f t="shared" si="50"/>
        <v>1</v>
      </c>
      <c r="H372" s="12">
        <f t="shared" si="49"/>
        <v>4.7370914258645192E-4</v>
      </c>
    </row>
    <row r="373" spans="1:8" x14ac:dyDescent="0.2">
      <c r="A373" s="9"/>
      <c r="B373" s="10" t="s">
        <v>348</v>
      </c>
      <c r="C373" s="11">
        <v>2</v>
      </c>
      <c r="D373" s="11">
        <v>0</v>
      </c>
      <c r="E373" s="12">
        <f t="shared" si="47"/>
        <v>9.4741828517290385E-4</v>
      </c>
      <c r="F373" s="12" t="str">
        <f t="shared" si="48"/>
        <v/>
      </c>
      <c r="G373" s="12">
        <f t="shared" si="50"/>
        <v>-1</v>
      </c>
      <c r="H373" s="12">
        <f t="shared" si="49"/>
        <v>-9.4741828517290385E-4</v>
      </c>
    </row>
    <row r="374" spans="1:8" x14ac:dyDescent="0.2">
      <c r="A374" s="9"/>
      <c r="B374" s="10" t="s">
        <v>349</v>
      </c>
      <c r="C374" s="11">
        <v>0</v>
      </c>
      <c r="D374" s="11">
        <v>1</v>
      </c>
      <c r="E374" s="12" t="str">
        <f t="shared" si="47"/>
        <v/>
      </c>
      <c r="F374" s="12">
        <f t="shared" si="48"/>
        <v>4.921259842519685E-4</v>
      </c>
      <c r="G374" s="12">
        <f t="shared" si="50"/>
        <v>1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33</v>
      </c>
      <c r="D376" s="11">
        <v>7</v>
      </c>
      <c r="E376" s="12">
        <f t="shared" si="47"/>
        <v>1.5632401705352912E-2</v>
      </c>
      <c r="F376" s="12">
        <f t="shared" si="48"/>
        <v>3.4448818897637795E-3</v>
      </c>
      <c r="G376" s="12">
        <f t="shared" si="50"/>
        <v>-0.78787878787878785</v>
      </c>
      <c r="H376" s="12">
        <f t="shared" si="49"/>
        <v>-1.2316437707247748E-2</v>
      </c>
    </row>
    <row r="377" spans="1:8" x14ac:dyDescent="0.2">
      <c r="A377" s="9"/>
      <c r="B377" s="10" t="s">
        <v>352</v>
      </c>
      <c r="C377" s="11">
        <v>2</v>
      </c>
      <c r="D377" s="11">
        <v>0</v>
      </c>
      <c r="E377" s="12">
        <f t="shared" si="47"/>
        <v>9.4741828517290385E-4</v>
      </c>
      <c r="F377" s="12" t="str">
        <f t="shared" si="48"/>
        <v/>
      </c>
      <c r="G377" s="12">
        <f t="shared" si="50"/>
        <v>-1</v>
      </c>
      <c r="H377" s="12">
        <f t="shared" si="49"/>
        <v>-9.4741828517290385E-4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4</v>
      </c>
      <c r="D379" s="11">
        <v>6</v>
      </c>
      <c r="E379" s="12">
        <f t="shared" si="47"/>
        <v>1.8948365703458077E-3</v>
      </c>
      <c r="F379" s="12">
        <f t="shared" si="48"/>
        <v>2.952755905511811E-3</v>
      </c>
      <c r="G379" s="12">
        <f t="shared" si="50"/>
        <v>0.5</v>
      </c>
      <c r="H379" s="12">
        <f t="shared" si="49"/>
        <v>9.4741828517290385E-4</v>
      </c>
    </row>
    <row r="380" spans="1:8" x14ac:dyDescent="0.2">
      <c r="A380" s="9"/>
      <c r="B380" s="10" t="s">
        <v>355</v>
      </c>
      <c r="C380" s="11">
        <v>23</v>
      </c>
      <c r="D380" s="11">
        <v>51</v>
      </c>
      <c r="E380" s="12">
        <f t="shared" si="47"/>
        <v>1.0895310279488394E-2</v>
      </c>
      <c r="F380" s="12">
        <f t="shared" si="48"/>
        <v>2.5098425196850394E-2</v>
      </c>
      <c r="G380" s="12">
        <f t="shared" si="50"/>
        <v>1.2173913043478262</v>
      </c>
      <c r="H380" s="12">
        <f t="shared" si="49"/>
        <v>1.3263855992420654E-2</v>
      </c>
    </row>
    <row r="381" spans="1:8" x14ac:dyDescent="0.2">
      <c r="A381" s="9"/>
      <c r="B381" s="10" t="s">
        <v>356</v>
      </c>
      <c r="C381" s="11">
        <v>2</v>
      </c>
      <c r="D381" s="11">
        <v>7</v>
      </c>
      <c r="E381" s="12">
        <f t="shared" si="47"/>
        <v>9.4741828517290385E-4</v>
      </c>
      <c r="F381" s="12">
        <f t="shared" si="48"/>
        <v>3.4448818897637795E-3</v>
      </c>
      <c r="G381" s="12">
        <f t="shared" si="50"/>
        <v>2.5</v>
      </c>
      <c r="H381" s="12">
        <f t="shared" si="49"/>
        <v>2.3685457129322598E-3</v>
      </c>
    </row>
    <row r="382" spans="1:8" x14ac:dyDescent="0.2">
      <c r="A382" s="9"/>
      <c r="B382" s="10" t="s">
        <v>357</v>
      </c>
      <c r="C382" s="11">
        <v>0</v>
      </c>
      <c r="D382" s="11">
        <v>3</v>
      </c>
      <c r="E382" s="12" t="str">
        <f t="shared" si="47"/>
        <v/>
      </c>
      <c r="F382" s="12">
        <f t="shared" si="48"/>
        <v>1.4763779527559055E-3</v>
      </c>
      <c r="G382" s="12">
        <f t="shared" si="50"/>
        <v>1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0</v>
      </c>
      <c r="D385" s="11">
        <v>0</v>
      </c>
      <c r="E385" s="12" t="str">
        <f t="shared" si="47"/>
        <v/>
      </c>
      <c r="F385" s="12" t="str">
        <f t="shared" si="48"/>
        <v/>
      </c>
      <c r="G385" s="12" t="str">
        <f t="shared" si="50"/>
        <v xml:space="preserve"> </v>
      </c>
      <c r="H385" s="12" t="str">
        <f t="shared" si="49"/>
        <v/>
      </c>
    </row>
    <row r="386" spans="1:8" x14ac:dyDescent="0.2">
      <c r="A386" s="9"/>
      <c r="B386" s="10" t="s">
        <v>361</v>
      </c>
      <c r="C386" s="11">
        <v>6</v>
      </c>
      <c r="D386" s="11">
        <v>0</v>
      </c>
      <c r="E386" s="12">
        <f t="shared" si="47"/>
        <v>2.8422548555187117E-3</v>
      </c>
      <c r="F386" s="12" t="str">
        <f t="shared" si="48"/>
        <v/>
      </c>
      <c r="G386" s="12">
        <f t="shared" si="50"/>
        <v>-1</v>
      </c>
      <c r="H386" s="12">
        <f t="shared" si="49"/>
        <v>-2.8422548555187117E-3</v>
      </c>
    </row>
    <row r="387" spans="1:8" x14ac:dyDescent="0.2">
      <c r="A387" s="9"/>
      <c r="B387" s="10" t="s">
        <v>362</v>
      </c>
      <c r="C387" s="11">
        <v>0</v>
      </c>
      <c r="D387" s="11">
        <v>1</v>
      </c>
      <c r="E387" s="12" t="str">
        <f t="shared" si="47"/>
        <v/>
      </c>
      <c r="F387" s="12">
        <f t="shared" si="48"/>
        <v>4.921259842519685E-4</v>
      </c>
      <c r="G387" s="12">
        <f t="shared" si="50"/>
        <v>1</v>
      </c>
      <c r="H387" s="12" t="str">
        <f t="shared" si="49"/>
        <v/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16</v>
      </c>
      <c r="D389" s="11">
        <v>29</v>
      </c>
      <c r="E389" s="12">
        <f t="shared" si="47"/>
        <v>7.5793462813832308E-3</v>
      </c>
      <c r="F389" s="12">
        <f t="shared" si="48"/>
        <v>1.4271653543307087E-2</v>
      </c>
      <c r="G389" s="12">
        <f t="shared" si="50"/>
        <v>0.8125</v>
      </c>
      <c r="H389" s="12">
        <f t="shared" si="49"/>
        <v>6.1582188536238747E-3</v>
      </c>
    </row>
    <row r="390" spans="1:8" ht="25.5" x14ac:dyDescent="0.2">
      <c r="A390" s="9"/>
      <c r="B390" s="10" t="s">
        <v>365</v>
      </c>
      <c r="C390" s="11">
        <v>1</v>
      </c>
      <c r="D390" s="11">
        <v>0</v>
      </c>
      <c r="E390" s="12">
        <f t="shared" si="47"/>
        <v>4.7370914258645192E-4</v>
      </c>
      <c r="F390" s="12" t="str">
        <f t="shared" si="48"/>
        <v/>
      </c>
      <c r="G390" s="12">
        <f t="shared" si="50"/>
        <v>-1</v>
      </c>
      <c r="H390" s="12">
        <f t="shared" si="49"/>
        <v>-4.7370914258645192E-4</v>
      </c>
    </row>
    <row r="391" spans="1:8" x14ac:dyDescent="0.2">
      <c r="A391" s="9"/>
      <c r="B391" s="10" t="s">
        <v>366</v>
      </c>
      <c r="C391" s="11">
        <v>226</v>
      </c>
      <c r="D391" s="11">
        <v>54</v>
      </c>
      <c r="E391" s="12">
        <f t="shared" si="47"/>
        <v>0.10705826622453814</v>
      </c>
      <c r="F391" s="12">
        <f t="shared" si="48"/>
        <v>2.6574803149606301E-2</v>
      </c>
      <c r="G391" s="12">
        <f t="shared" si="50"/>
        <v>-0.76106194690265483</v>
      </c>
      <c r="H391" s="12">
        <f t="shared" si="49"/>
        <v>-8.1477972524869727E-2</v>
      </c>
    </row>
    <row r="392" spans="1:8" x14ac:dyDescent="0.2">
      <c r="A392" s="9"/>
      <c r="B392" s="10" t="s">
        <v>367</v>
      </c>
      <c r="C392" s="11">
        <v>0</v>
      </c>
      <c r="D392" s="11">
        <v>0</v>
      </c>
      <c r="E392" s="12" t="str">
        <f t="shared" si="47"/>
        <v/>
      </c>
      <c r="F392" s="12" t="str">
        <f t="shared" si="48"/>
        <v/>
      </c>
      <c r="G392" s="12" t="str">
        <f t="shared" si="50"/>
        <v xml:space="preserve"> 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0</v>
      </c>
      <c r="D393" s="11">
        <v>5</v>
      </c>
      <c r="E393" s="12" t="str">
        <f t="shared" si="47"/>
        <v/>
      </c>
      <c r="F393" s="12">
        <f t="shared" si="48"/>
        <v>2.4606299212598425E-3</v>
      </c>
      <c r="G393" s="12">
        <f t="shared" si="50"/>
        <v>1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0</v>
      </c>
      <c r="D394" s="11">
        <v>20</v>
      </c>
      <c r="E394" s="12" t="str">
        <f t="shared" si="47"/>
        <v/>
      </c>
      <c r="F394" s="12">
        <f t="shared" si="48"/>
        <v>9.8425196850393699E-3</v>
      </c>
      <c r="G394" s="12">
        <f t="shared" si="50"/>
        <v>1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11</v>
      </c>
      <c r="D395" s="11">
        <v>1</v>
      </c>
      <c r="E395" s="12">
        <f t="shared" si="47"/>
        <v>5.210800568450971E-3</v>
      </c>
      <c r="F395" s="12">
        <f t="shared" si="48"/>
        <v>4.921259842519685E-4</v>
      </c>
      <c r="G395" s="12">
        <f t="shared" si="50"/>
        <v>-0.90909090909090906</v>
      </c>
      <c r="H395" s="12">
        <f t="shared" si="49"/>
        <v>-4.7370914258645187E-3</v>
      </c>
    </row>
    <row r="396" spans="1:8" x14ac:dyDescent="0.2">
      <c r="A396" s="9"/>
      <c r="B396" s="10" t="s">
        <v>371</v>
      </c>
      <c r="C396" s="11">
        <v>12</v>
      </c>
      <c r="D396" s="11">
        <v>0</v>
      </c>
      <c r="E396" s="12">
        <f t="shared" si="47"/>
        <v>5.6845097110374233E-3</v>
      </c>
      <c r="F396" s="12" t="str">
        <f t="shared" si="48"/>
        <v/>
      </c>
      <c r="G396" s="12">
        <f t="shared" si="50"/>
        <v>-1</v>
      </c>
      <c r="H396" s="12">
        <f t="shared" si="49"/>
        <v>-5.6845097110374233E-3</v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0</v>
      </c>
      <c r="D398" s="11">
        <v>0</v>
      </c>
      <c r="E398" s="12" t="str">
        <f t="shared" si="47"/>
        <v/>
      </c>
      <c r="F398" s="12" t="str">
        <f t="shared" si="48"/>
        <v/>
      </c>
      <c r="G398" s="12" t="str">
        <f t="shared" si="50"/>
        <v xml:space="preserve"> </v>
      </c>
      <c r="H398" s="12" t="str">
        <f t="shared" si="49"/>
        <v/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53</v>
      </c>
      <c r="D402" s="11">
        <v>27</v>
      </c>
      <c r="E402" s="12">
        <f t="shared" si="47"/>
        <v>2.5106584557081951E-2</v>
      </c>
      <c r="F402" s="12">
        <f t="shared" si="48"/>
        <v>1.328740157480315E-2</v>
      </c>
      <c r="G402" s="12">
        <f t="shared" si="50"/>
        <v>-0.49056603773584906</v>
      </c>
      <c r="H402" s="12">
        <f t="shared" si="49"/>
        <v>-1.2316437707247749E-2</v>
      </c>
    </row>
    <row r="403" spans="1:8" x14ac:dyDescent="0.2">
      <c r="A403" s="9"/>
      <c r="B403" s="10" t="s">
        <v>378</v>
      </c>
      <c r="C403" s="11">
        <v>1</v>
      </c>
      <c r="D403" s="11">
        <v>0</v>
      </c>
      <c r="E403" s="12">
        <f t="shared" si="47"/>
        <v>4.7370914258645192E-4</v>
      </c>
      <c r="F403" s="12" t="str">
        <f t="shared" si="48"/>
        <v/>
      </c>
      <c r="G403" s="12">
        <f t="shared" si="50"/>
        <v>-1</v>
      </c>
      <c r="H403" s="12">
        <f t="shared" si="49"/>
        <v>-4.7370914258645192E-4</v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4</v>
      </c>
      <c r="D405" s="11">
        <v>12</v>
      </c>
      <c r="E405" s="12">
        <f t="shared" si="47"/>
        <v>1.8948365703458077E-3</v>
      </c>
      <c r="F405" s="12">
        <f t="shared" si="48"/>
        <v>5.905511811023622E-3</v>
      </c>
      <c r="G405" s="12">
        <f t="shared" si="50"/>
        <v>2</v>
      </c>
      <c r="H405" s="12">
        <f t="shared" si="49"/>
        <v>3.7896731406916154E-3</v>
      </c>
    </row>
    <row r="406" spans="1:8" x14ac:dyDescent="0.2">
      <c r="A406" s="9"/>
      <c r="B406" s="10" t="s">
        <v>381</v>
      </c>
      <c r="C406" s="11">
        <v>78</v>
      </c>
      <c r="D406" s="11">
        <v>75</v>
      </c>
      <c r="E406" s="12">
        <f t="shared" si="47"/>
        <v>3.6949313121743252E-2</v>
      </c>
      <c r="F406" s="12">
        <f t="shared" si="48"/>
        <v>3.6909448818897635E-2</v>
      </c>
      <c r="G406" s="12">
        <f t="shared" si="50"/>
        <v>-3.8461538461538464E-2</v>
      </c>
      <c r="H406" s="12">
        <f t="shared" si="49"/>
        <v>-1.4211274277593558E-3</v>
      </c>
    </row>
    <row r="407" spans="1:8" x14ac:dyDescent="0.2">
      <c r="A407" s="9"/>
      <c r="B407" s="10" t="s">
        <v>382</v>
      </c>
      <c r="C407" s="11">
        <v>26</v>
      </c>
      <c r="D407" s="11">
        <v>8</v>
      </c>
      <c r="E407" s="12">
        <f t="shared" si="47"/>
        <v>1.2316437707247749E-2</v>
      </c>
      <c r="F407" s="12">
        <f t="shared" si="48"/>
        <v>3.937007874015748E-3</v>
      </c>
      <c r="G407" s="12">
        <f t="shared" si="50"/>
        <v>-0.69230769230769229</v>
      </c>
      <c r="H407" s="12">
        <f t="shared" si="49"/>
        <v>-8.5267645665561345E-3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1</v>
      </c>
      <c r="E409" s="12" t="str">
        <f t="shared" si="47"/>
        <v/>
      </c>
      <c r="F409" s="12">
        <f t="shared" si="48"/>
        <v>4.921259842519685E-4</v>
      </c>
      <c r="G409" s="12">
        <f t="shared" si="50"/>
        <v>1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1</v>
      </c>
      <c r="D410" s="11">
        <v>0</v>
      </c>
      <c r="E410" s="12">
        <f t="shared" si="47"/>
        <v>4.7370914258645192E-4</v>
      </c>
      <c r="F410" s="12" t="str">
        <f t="shared" si="48"/>
        <v/>
      </c>
      <c r="G410" s="12">
        <f t="shared" si="50"/>
        <v>-1</v>
      </c>
      <c r="H410" s="12">
        <f t="shared" si="49"/>
        <v>-4.7370914258645192E-4</v>
      </c>
    </row>
    <row r="411" spans="1:8" x14ac:dyDescent="0.2">
      <c r="A411" s="9"/>
      <c r="B411" s="10" t="s">
        <v>386</v>
      </c>
      <c r="C411" s="11">
        <v>2</v>
      </c>
      <c r="D411" s="11">
        <v>8</v>
      </c>
      <c r="E411" s="12">
        <f t="shared" si="47"/>
        <v>9.4741828517290385E-4</v>
      </c>
      <c r="F411" s="12">
        <f t="shared" si="48"/>
        <v>3.937007874015748E-3</v>
      </c>
      <c r="G411" s="12">
        <f t="shared" si="50"/>
        <v>3</v>
      </c>
      <c r="H411" s="12">
        <f t="shared" si="49"/>
        <v>2.8422548555187117E-3</v>
      </c>
    </row>
    <row r="412" spans="1:8" x14ac:dyDescent="0.2">
      <c r="A412" s="9"/>
      <c r="B412" s="10" t="s">
        <v>387</v>
      </c>
      <c r="C412" s="11">
        <v>0</v>
      </c>
      <c r="D412" s="11">
        <v>0</v>
      </c>
      <c r="E412" s="12" t="str">
        <f t="shared" si="47"/>
        <v/>
      </c>
      <c r="F412" s="12" t="str">
        <f t="shared" si="48"/>
        <v/>
      </c>
      <c r="G412" s="12" t="str">
        <f t="shared" si="50"/>
        <v xml:space="preserve"> 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4</v>
      </c>
      <c r="D413" s="11">
        <v>3</v>
      </c>
      <c r="E413" s="12">
        <f t="shared" si="47"/>
        <v>1.8948365703458077E-3</v>
      </c>
      <c r="F413" s="12">
        <f t="shared" si="48"/>
        <v>1.4763779527559055E-3</v>
      </c>
      <c r="G413" s="12">
        <f t="shared" si="50"/>
        <v>-0.25</v>
      </c>
      <c r="H413" s="12">
        <f t="shared" si="49"/>
        <v>-4.7370914258645192E-4</v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0</v>
      </c>
      <c r="D416" s="11">
        <v>0</v>
      </c>
      <c r="E416" s="12" t="str">
        <f t="shared" si="47"/>
        <v/>
      </c>
      <c r="F416" s="12" t="str">
        <f t="shared" si="48"/>
        <v/>
      </c>
      <c r="G416" s="12" t="str">
        <f t="shared" si="50"/>
        <v xml:space="preserve"> </v>
      </c>
      <c r="H416" s="12" t="str">
        <f t="shared" si="49"/>
        <v/>
      </c>
    </row>
    <row r="417" spans="1:8" x14ac:dyDescent="0.2">
      <c r="A417" s="9"/>
      <c r="B417" s="10" t="s">
        <v>392</v>
      </c>
      <c r="C417" s="11">
        <v>0</v>
      </c>
      <c r="D417" s="11">
        <v>1</v>
      </c>
      <c r="E417" s="12" t="str">
        <f t="shared" si="47"/>
        <v/>
      </c>
      <c r="F417" s="12">
        <f t="shared" si="48"/>
        <v>4.921259842519685E-4</v>
      </c>
      <c r="G417" s="12">
        <f t="shared" si="50"/>
        <v>1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51</v>
      </c>
      <c r="D418" s="11">
        <v>63</v>
      </c>
      <c r="E418" s="12">
        <f t="shared" si="47"/>
        <v>2.4159166271909047E-2</v>
      </c>
      <c r="F418" s="12">
        <f t="shared" si="48"/>
        <v>3.1003937007874016E-2</v>
      </c>
      <c r="G418" s="12">
        <f t="shared" si="50"/>
        <v>0.23529411764705882</v>
      </c>
      <c r="H418" s="12">
        <f t="shared" si="49"/>
        <v>5.6845097110374224E-3</v>
      </c>
    </row>
    <row r="419" spans="1:8" x14ac:dyDescent="0.2">
      <c r="A419" s="9"/>
      <c r="B419" s="10" t="s">
        <v>394</v>
      </c>
      <c r="C419" s="11">
        <v>1</v>
      </c>
      <c r="D419" s="11">
        <v>9</v>
      </c>
      <c r="E419" s="12">
        <f t="shared" si="47"/>
        <v>4.7370914258645192E-4</v>
      </c>
      <c r="F419" s="12">
        <f t="shared" si="48"/>
        <v>4.4291338582677165E-3</v>
      </c>
      <c r="G419" s="12">
        <f t="shared" si="50"/>
        <v>8</v>
      </c>
      <c r="H419" s="12">
        <f t="shared" si="49"/>
        <v>3.7896731406916154E-3</v>
      </c>
    </row>
    <row r="420" spans="1:8" x14ac:dyDescent="0.2">
      <c r="A420" s="9"/>
      <c r="B420" s="10" t="s">
        <v>395</v>
      </c>
      <c r="C420" s="11">
        <v>1</v>
      </c>
      <c r="D420" s="11">
        <v>1</v>
      </c>
      <c r="E420" s="12">
        <f t="shared" ref="E420:E483" si="51">+IF(C420=0,"",C420/C$356)</f>
        <v>4.7370914258645192E-4</v>
      </c>
      <c r="F420" s="12">
        <f t="shared" ref="F420:F483" si="52">+IF(D420=0,"",D420/D$356)</f>
        <v>4.921259842519685E-4</v>
      </c>
      <c r="G420" s="12">
        <f t="shared" si="50"/>
        <v>0</v>
      </c>
      <c r="H420" s="12">
        <f t="shared" ref="H420:H483" si="53">+IF(OR(AND(E420=""),(G420="")),"",E420*G420)</f>
        <v>0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0</v>
      </c>
      <c r="E425" s="12" t="str">
        <f t="shared" si="51"/>
        <v/>
      </c>
      <c r="F425" s="12" t="str">
        <f t="shared" si="52"/>
        <v/>
      </c>
      <c r="G425" s="12" t="str">
        <f t="shared" si="54"/>
        <v xml:space="preserve"> 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337</v>
      </c>
      <c r="D428" s="11">
        <v>177</v>
      </c>
      <c r="E428" s="12">
        <f t="shared" si="51"/>
        <v>0.15963998105163429</v>
      </c>
      <c r="F428" s="12">
        <f t="shared" si="52"/>
        <v>8.7106299212598423E-2</v>
      </c>
      <c r="G428" s="12">
        <f t="shared" si="54"/>
        <v>-0.47477744807121663</v>
      </c>
      <c r="H428" s="12">
        <f t="shared" si="53"/>
        <v>-7.5793462813832313E-2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22</v>
      </c>
      <c r="D433" s="11">
        <v>3</v>
      </c>
      <c r="E433" s="12">
        <f t="shared" si="51"/>
        <v>1.0421601136901942E-2</v>
      </c>
      <c r="F433" s="12">
        <f t="shared" si="52"/>
        <v>1.4763779527559055E-3</v>
      </c>
      <c r="G433" s="12">
        <f t="shared" si="54"/>
        <v>-0.86363636363636365</v>
      </c>
      <c r="H433" s="12">
        <f t="shared" si="53"/>
        <v>-9.0004737091425868E-3</v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0</v>
      </c>
      <c r="E437" s="12" t="str">
        <f t="shared" si="51"/>
        <v/>
      </c>
      <c r="F437" s="12" t="str">
        <f t="shared" si="52"/>
        <v/>
      </c>
      <c r="G437" s="12" t="str">
        <f t="shared" si="54"/>
        <v xml:space="preserve"> 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15</v>
      </c>
      <c r="D442" s="11">
        <v>34</v>
      </c>
      <c r="E442" s="12">
        <f t="shared" si="51"/>
        <v>7.1056371387967785E-3</v>
      </c>
      <c r="F442" s="12">
        <f t="shared" si="52"/>
        <v>1.6732283464566931E-2</v>
      </c>
      <c r="G442" s="12">
        <f t="shared" si="54"/>
        <v>1.2666666666666666</v>
      </c>
      <c r="H442" s="12">
        <f t="shared" si="53"/>
        <v>9.0004737091425851E-3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0</v>
      </c>
      <c r="D446" s="11">
        <v>0</v>
      </c>
      <c r="E446" s="12" t="str">
        <f t="shared" si="51"/>
        <v/>
      </c>
      <c r="F446" s="12" t="str">
        <f t="shared" si="52"/>
        <v/>
      </c>
      <c r="G446" s="12" t="str">
        <f t="shared" si="54"/>
        <v xml:space="preserve"> </v>
      </c>
      <c r="H446" s="12" t="str">
        <f t="shared" si="53"/>
        <v/>
      </c>
    </row>
    <row r="447" spans="1:8" x14ac:dyDescent="0.2">
      <c r="A447" s="9"/>
      <c r="B447" s="10" t="s">
        <v>422</v>
      </c>
      <c r="C447" s="11">
        <v>0</v>
      </c>
      <c r="D447" s="11">
        <v>2</v>
      </c>
      <c r="E447" s="12" t="str">
        <f t="shared" si="51"/>
        <v/>
      </c>
      <c r="F447" s="12">
        <f t="shared" si="52"/>
        <v>9.8425196850393699E-4</v>
      </c>
      <c r="G447" s="12">
        <f t="shared" si="54"/>
        <v>1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4</v>
      </c>
      <c r="D448" s="11">
        <v>0</v>
      </c>
      <c r="E448" s="12">
        <f t="shared" si="51"/>
        <v>1.8948365703458077E-3</v>
      </c>
      <c r="F448" s="12" t="str">
        <f t="shared" si="52"/>
        <v/>
      </c>
      <c r="G448" s="12">
        <f t="shared" si="54"/>
        <v>-1</v>
      </c>
      <c r="H448" s="12">
        <f t="shared" si="53"/>
        <v>-1.8948365703458077E-3</v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0</v>
      </c>
      <c r="D451" s="11">
        <v>0</v>
      </c>
      <c r="E451" s="12" t="str">
        <f t="shared" si="51"/>
        <v/>
      </c>
      <c r="F451" s="12" t="str">
        <f t="shared" si="52"/>
        <v/>
      </c>
      <c r="G451" s="12" t="str">
        <f t="shared" si="54"/>
        <v xml:space="preserve"> 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0</v>
      </c>
      <c r="D452" s="11">
        <v>0</v>
      </c>
      <c r="E452" s="12" t="str">
        <f t="shared" si="51"/>
        <v/>
      </c>
      <c r="F452" s="12" t="str">
        <f t="shared" si="52"/>
        <v/>
      </c>
      <c r="G452" s="12" t="str">
        <f t="shared" si="54"/>
        <v xml:space="preserve"> </v>
      </c>
      <c r="H452" s="12" t="str">
        <f t="shared" si="53"/>
        <v/>
      </c>
    </row>
    <row r="453" spans="1:8" x14ac:dyDescent="0.2">
      <c r="A453" s="9"/>
      <c r="B453" s="10" t="s">
        <v>428</v>
      </c>
      <c r="C453" s="11">
        <v>2</v>
      </c>
      <c r="D453" s="11">
        <v>0</v>
      </c>
      <c r="E453" s="12">
        <f t="shared" si="51"/>
        <v>9.4741828517290385E-4</v>
      </c>
      <c r="F453" s="12" t="str">
        <f t="shared" si="52"/>
        <v/>
      </c>
      <c r="G453" s="12">
        <f t="shared" si="54"/>
        <v>-1</v>
      </c>
      <c r="H453" s="12">
        <f t="shared" si="53"/>
        <v>-9.4741828517290385E-4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1</v>
      </c>
      <c r="D455" s="11">
        <v>0</v>
      </c>
      <c r="E455" s="12">
        <f t="shared" si="51"/>
        <v>4.7370914258645192E-4</v>
      </c>
      <c r="F455" s="12" t="str">
        <f t="shared" si="52"/>
        <v/>
      </c>
      <c r="G455" s="12">
        <f t="shared" si="54"/>
        <v>-1</v>
      </c>
      <c r="H455" s="12">
        <f t="shared" si="53"/>
        <v>-4.7370914258645192E-4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2</v>
      </c>
      <c r="E460" s="12" t="str">
        <f t="shared" si="51"/>
        <v/>
      </c>
      <c r="F460" s="12">
        <f t="shared" si="52"/>
        <v>9.8425196850393699E-4</v>
      </c>
      <c r="G460" s="12">
        <f t="shared" si="54"/>
        <v>1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2</v>
      </c>
      <c r="D463" s="11">
        <v>4</v>
      </c>
      <c r="E463" s="12">
        <f t="shared" si="51"/>
        <v>9.4741828517290385E-4</v>
      </c>
      <c r="F463" s="12">
        <f t="shared" si="52"/>
        <v>1.968503937007874E-3</v>
      </c>
      <c r="G463" s="12">
        <f t="shared" si="54"/>
        <v>1</v>
      </c>
      <c r="H463" s="12">
        <f t="shared" si="53"/>
        <v>9.4741828517290385E-4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35</v>
      </c>
      <c r="D465" s="11">
        <v>1</v>
      </c>
      <c r="E465" s="12">
        <f t="shared" si="51"/>
        <v>1.6579819990525817E-2</v>
      </c>
      <c r="F465" s="12">
        <f t="shared" si="52"/>
        <v>4.921259842519685E-4</v>
      </c>
      <c r="G465" s="12">
        <f t="shared" si="54"/>
        <v>-0.97142857142857142</v>
      </c>
      <c r="H465" s="12">
        <f t="shared" si="53"/>
        <v>-1.6106110847939364E-2</v>
      </c>
    </row>
    <row r="466" spans="1:8" x14ac:dyDescent="0.2">
      <c r="A466" s="9"/>
      <c r="B466" s="10" t="s">
        <v>441</v>
      </c>
      <c r="C466" s="11">
        <v>63</v>
      </c>
      <c r="D466" s="11">
        <v>134</v>
      </c>
      <c r="E466" s="12">
        <f t="shared" si="51"/>
        <v>2.9843675982946471E-2</v>
      </c>
      <c r="F466" s="12">
        <f t="shared" si="52"/>
        <v>6.5944881889763773E-2</v>
      </c>
      <c r="G466" s="12">
        <f t="shared" si="54"/>
        <v>1.126984126984127</v>
      </c>
      <c r="H466" s="12">
        <f t="shared" si="53"/>
        <v>3.3633349123638086E-2</v>
      </c>
    </row>
    <row r="467" spans="1:8" x14ac:dyDescent="0.2">
      <c r="A467" s="9"/>
      <c r="B467" s="10" t="s">
        <v>442</v>
      </c>
      <c r="C467" s="11">
        <v>3</v>
      </c>
      <c r="D467" s="11">
        <v>0</v>
      </c>
      <c r="E467" s="12">
        <f t="shared" si="51"/>
        <v>1.4211274277593558E-3</v>
      </c>
      <c r="F467" s="12" t="str">
        <f t="shared" si="52"/>
        <v/>
      </c>
      <c r="G467" s="12">
        <f t="shared" si="54"/>
        <v>-1</v>
      </c>
      <c r="H467" s="12">
        <f t="shared" si="53"/>
        <v>-1.4211274277593558E-3</v>
      </c>
    </row>
    <row r="468" spans="1:8" ht="25.5" x14ac:dyDescent="0.2">
      <c r="A468" s="9"/>
      <c r="B468" s="10" t="s">
        <v>443</v>
      </c>
      <c r="C468" s="11">
        <v>0</v>
      </c>
      <c r="D468" s="11">
        <v>0</v>
      </c>
      <c r="E468" s="12" t="str">
        <f t="shared" si="51"/>
        <v/>
      </c>
      <c r="F468" s="12" t="str">
        <f t="shared" si="52"/>
        <v/>
      </c>
      <c r="G468" s="12" t="str">
        <f t="shared" si="54"/>
        <v xml:space="preserve"> 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0</v>
      </c>
      <c r="D469" s="11">
        <v>0</v>
      </c>
      <c r="E469" s="12" t="str">
        <f t="shared" si="51"/>
        <v/>
      </c>
      <c r="F469" s="12" t="str">
        <f t="shared" si="52"/>
        <v/>
      </c>
      <c r="G469" s="12" t="str">
        <f t="shared" si="54"/>
        <v xml:space="preserve"> </v>
      </c>
      <c r="H469" s="12" t="str">
        <f t="shared" si="53"/>
        <v/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20</v>
      </c>
      <c r="D471" s="11">
        <v>0</v>
      </c>
      <c r="E471" s="12">
        <f t="shared" si="51"/>
        <v>9.4741828517290391E-3</v>
      </c>
      <c r="F471" s="12" t="str">
        <f t="shared" si="52"/>
        <v/>
      </c>
      <c r="G471" s="12">
        <f t="shared" si="54"/>
        <v>-1</v>
      </c>
      <c r="H471" s="12">
        <f t="shared" si="53"/>
        <v>-9.4741828517290391E-3</v>
      </c>
    </row>
    <row r="472" spans="1:8" ht="25.5" x14ac:dyDescent="0.2">
      <c r="A472" s="9"/>
      <c r="B472" s="10" t="s">
        <v>447</v>
      </c>
      <c r="C472" s="11">
        <v>7</v>
      </c>
      <c r="D472" s="11">
        <v>1</v>
      </c>
      <c r="E472" s="12">
        <f t="shared" si="51"/>
        <v>3.3159639981051635E-3</v>
      </c>
      <c r="F472" s="12">
        <f t="shared" si="52"/>
        <v>4.921259842519685E-4</v>
      </c>
      <c r="G472" s="12">
        <f t="shared" si="54"/>
        <v>-0.8571428571428571</v>
      </c>
      <c r="H472" s="12">
        <f t="shared" si="53"/>
        <v>-2.8422548555187112E-3</v>
      </c>
    </row>
    <row r="473" spans="1:8" x14ac:dyDescent="0.2">
      <c r="A473" s="9"/>
      <c r="B473" s="10" t="s">
        <v>448</v>
      </c>
      <c r="C473" s="11">
        <v>1</v>
      </c>
      <c r="D473" s="11">
        <v>0</v>
      </c>
      <c r="E473" s="12">
        <f t="shared" si="51"/>
        <v>4.7370914258645192E-4</v>
      </c>
      <c r="F473" s="12" t="str">
        <f t="shared" si="52"/>
        <v/>
      </c>
      <c r="G473" s="12">
        <f t="shared" si="54"/>
        <v>-1</v>
      </c>
      <c r="H473" s="12">
        <f t="shared" si="53"/>
        <v>-4.7370914258645192E-4</v>
      </c>
    </row>
    <row r="474" spans="1:8" x14ac:dyDescent="0.2">
      <c r="A474" s="9"/>
      <c r="B474" s="10" t="s">
        <v>449</v>
      </c>
      <c r="C474" s="11">
        <v>116</v>
      </c>
      <c r="D474" s="11">
        <v>138</v>
      </c>
      <c r="E474" s="12">
        <f t="shared" si="51"/>
        <v>5.4950260540028426E-2</v>
      </c>
      <c r="F474" s="12">
        <f t="shared" si="52"/>
        <v>6.7913385826771658E-2</v>
      </c>
      <c r="G474" s="12">
        <f t="shared" si="54"/>
        <v>0.18965517241379309</v>
      </c>
      <c r="H474" s="12">
        <f t="shared" si="53"/>
        <v>1.0421601136901942E-2</v>
      </c>
    </row>
    <row r="475" spans="1:8" x14ac:dyDescent="0.2">
      <c r="A475" s="9"/>
      <c r="B475" s="10" t="s">
        <v>450</v>
      </c>
      <c r="C475" s="11">
        <v>205</v>
      </c>
      <c r="D475" s="11">
        <v>307</v>
      </c>
      <c r="E475" s="12">
        <f t="shared" si="51"/>
        <v>9.7110374230222646E-2</v>
      </c>
      <c r="F475" s="12">
        <f t="shared" si="52"/>
        <v>0.15108267716535434</v>
      </c>
      <c r="G475" s="12">
        <f t="shared" si="54"/>
        <v>0.4975609756097561</v>
      </c>
      <c r="H475" s="12">
        <f t="shared" si="53"/>
        <v>4.8318332543818093E-2</v>
      </c>
    </row>
    <row r="476" spans="1:8" x14ac:dyDescent="0.2">
      <c r="A476" s="9"/>
      <c r="B476" s="10" t="s">
        <v>451</v>
      </c>
      <c r="C476" s="11">
        <v>29</v>
      </c>
      <c r="D476" s="11">
        <v>61</v>
      </c>
      <c r="E476" s="12">
        <f t="shared" si="51"/>
        <v>1.3737565135007106E-2</v>
      </c>
      <c r="F476" s="12">
        <f t="shared" si="52"/>
        <v>3.0019685039370077E-2</v>
      </c>
      <c r="G476" s="12">
        <f t="shared" si="54"/>
        <v>1.103448275862069</v>
      </c>
      <c r="H476" s="12">
        <f t="shared" si="53"/>
        <v>1.5158692562766462E-2</v>
      </c>
    </row>
    <row r="477" spans="1:8" x14ac:dyDescent="0.2">
      <c r="A477" s="9"/>
      <c r="B477" s="10" t="s">
        <v>452</v>
      </c>
      <c r="C477" s="11">
        <v>13</v>
      </c>
      <c r="D477" s="11">
        <v>0</v>
      </c>
      <c r="E477" s="12">
        <f t="shared" si="51"/>
        <v>6.1582188536238747E-3</v>
      </c>
      <c r="F477" s="12" t="str">
        <f t="shared" si="52"/>
        <v/>
      </c>
      <c r="G477" s="12">
        <f t="shared" si="54"/>
        <v>-1</v>
      </c>
      <c r="H477" s="12">
        <f t="shared" si="53"/>
        <v>-6.1582188536238747E-3</v>
      </c>
    </row>
    <row r="478" spans="1:8" x14ac:dyDescent="0.2">
      <c r="A478" s="9"/>
      <c r="B478" s="10" t="s">
        <v>453</v>
      </c>
      <c r="C478" s="11">
        <v>20</v>
      </c>
      <c r="D478" s="11">
        <v>36</v>
      </c>
      <c r="E478" s="12">
        <f t="shared" si="51"/>
        <v>9.4741828517290391E-3</v>
      </c>
      <c r="F478" s="12">
        <f t="shared" si="52"/>
        <v>1.7716535433070866E-2</v>
      </c>
      <c r="G478" s="12">
        <f t="shared" si="54"/>
        <v>0.8</v>
      </c>
      <c r="H478" s="12">
        <f t="shared" si="53"/>
        <v>7.5793462813832316E-3</v>
      </c>
    </row>
    <row r="479" spans="1:8" x14ac:dyDescent="0.2">
      <c r="A479" s="9"/>
      <c r="B479" s="10" t="s">
        <v>454</v>
      </c>
      <c r="C479" s="11">
        <v>2</v>
      </c>
      <c r="D479" s="11">
        <v>1</v>
      </c>
      <c r="E479" s="12">
        <f t="shared" si="51"/>
        <v>9.4741828517290385E-4</v>
      </c>
      <c r="F479" s="12">
        <f t="shared" si="52"/>
        <v>4.921259842519685E-4</v>
      </c>
      <c r="G479" s="12">
        <f t="shared" si="54"/>
        <v>-0.5</v>
      </c>
      <c r="H479" s="12">
        <f t="shared" si="53"/>
        <v>-4.7370914258645192E-4</v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165</v>
      </c>
      <c r="D481" s="11">
        <v>135</v>
      </c>
      <c r="E481" s="12">
        <f t="shared" si="51"/>
        <v>7.8162008526764568E-2</v>
      </c>
      <c r="F481" s="12">
        <f t="shared" si="52"/>
        <v>6.6437007874015755E-2</v>
      </c>
      <c r="G481" s="12">
        <f t="shared" si="54"/>
        <v>-0.18181818181818182</v>
      </c>
      <c r="H481" s="12">
        <f t="shared" si="53"/>
        <v>-1.4211274277593559E-2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5</v>
      </c>
      <c r="D483" s="11">
        <v>0</v>
      </c>
      <c r="E483" s="12">
        <f t="shared" si="51"/>
        <v>2.3685457129322598E-3</v>
      </c>
      <c r="F483" s="12" t="str">
        <f t="shared" si="52"/>
        <v/>
      </c>
      <c r="G483" s="12">
        <f t="shared" si="54"/>
        <v>-1</v>
      </c>
      <c r="H483" s="12">
        <f t="shared" si="53"/>
        <v>-2.3685457129322598E-3</v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36</v>
      </c>
      <c r="D485" s="11">
        <v>42</v>
      </c>
      <c r="E485" s="12">
        <f t="shared" si="55"/>
        <v>1.7053529133112269E-2</v>
      </c>
      <c r="F485" s="12">
        <f t="shared" si="56"/>
        <v>2.0669291338582679E-2</v>
      </c>
      <c r="G485" s="12">
        <f t="shared" ref="G485:G548" si="58">+IF(AND(C485=0,D485=0)," ",IF(C485=0,1,IF(D485=0,-1,(D485-C485)/C485)))</f>
        <v>0.16666666666666666</v>
      </c>
      <c r="H485" s="12">
        <f t="shared" si="57"/>
        <v>2.8422548555187112E-3</v>
      </c>
    </row>
    <row r="486" spans="1:8" x14ac:dyDescent="0.2">
      <c r="A486" s="9"/>
      <c r="B486" s="10" t="s">
        <v>461</v>
      </c>
      <c r="C486" s="11">
        <v>1</v>
      </c>
      <c r="D486" s="11">
        <v>1</v>
      </c>
      <c r="E486" s="12">
        <f t="shared" si="55"/>
        <v>4.7370914258645192E-4</v>
      </c>
      <c r="F486" s="12">
        <f t="shared" si="56"/>
        <v>4.921259842519685E-4</v>
      </c>
      <c r="G486" s="12">
        <f t="shared" si="58"/>
        <v>0</v>
      </c>
      <c r="H486" s="12">
        <f t="shared" si="57"/>
        <v>0</v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21</v>
      </c>
      <c r="D489" s="11">
        <v>62</v>
      </c>
      <c r="E489" s="12">
        <f t="shared" si="55"/>
        <v>9.9478919943154897E-3</v>
      </c>
      <c r="F489" s="12">
        <f t="shared" si="56"/>
        <v>3.0511811023622049E-2</v>
      </c>
      <c r="G489" s="12">
        <f t="shared" si="58"/>
        <v>1.9523809523809523</v>
      </c>
      <c r="H489" s="12">
        <f t="shared" si="57"/>
        <v>1.9422074846044527E-2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0</v>
      </c>
      <c r="D491" s="11">
        <v>1</v>
      </c>
      <c r="E491" s="12" t="str">
        <f t="shared" si="55"/>
        <v/>
      </c>
      <c r="F491" s="12">
        <f t="shared" si="56"/>
        <v>4.921259842519685E-4</v>
      </c>
      <c r="G491" s="12">
        <f t="shared" si="58"/>
        <v>1</v>
      </c>
      <c r="H491" s="12" t="str">
        <f t="shared" si="57"/>
        <v/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3</v>
      </c>
      <c r="D494" s="11">
        <v>6</v>
      </c>
      <c r="E494" s="12">
        <f t="shared" si="55"/>
        <v>1.4211274277593558E-3</v>
      </c>
      <c r="F494" s="12">
        <f t="shared" si="56"/>
        <v>2.952755905511811E-3</v>
      </c>
      <c r="G494" s="12">
        <f t="shared" si="58"/>
        <v>1</v>
      </c>
      <c r="H494" s="12">
        <f t="shared" si="57"/>
        <v>1.4211274277593558E-3</v>
      </c>
    </row>
    <row r="495" spans="1:8" x14ac:dyDescent="0.2">
      <c r="A495" s="9"/>
      <c r="B495" s="10" t="s">
        <v>470</v>
      </c>
      <c r="C495" s="11">
        <v>0</v>
      </c>
      <c r="D495" s="11">
        <v>0</v>
      </c>
      <c r="E495" s="12" t="str">
        <f t="shared" si="55"/>
        <v/>
      </c>
      <c r="F495" s="12" t="str">
        <f t="shared" si="56"/>
        <v/>
      </c>
      <c r="G495" s="12" t="str">
        <f t="shared" si="58"/>
        <v xml:space="preserve"> 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0</v>
      </c>
      <c r="D496" s="11">
        <v>0</v>
      </c>
      <c r="E496" s="12" t="str">
        <f t="shared" si="55"/>
        <v/>
      </c>
      <c r="F496" s="12" t="str">
        <f t="shared" si="56"/>
        <v/>
      </c>
      <c r="G496" s="12" t="str">
        <f t="shared" si="58"/>
        <v xml:space="preserve"> </v>
      </c>
      <c r="H496" s="12" t="str">
        <f t="shared" si="57"/>
        <v/>
      </c>
    </row>
    <row r="497" spans="1:8" x14ac:dyDescent="0.2">
      <c r="A497" s="9"/>
      <c r="B497" s="10" t="s">
        <v>472</v>
      </c>
      <c r="C497" s="11">
        <v>1</v>
      </c>
      <c r="D497" s="11">
        <v>0</v>
      </c>
      <c r="E497" s="12">
        <f t="shared" si="55"/>
        <v>4.7370914258645192E-4</v>
      </c>
      <c r="F497" s="12" t="str">
        <f t="shared" si="56"/>
        <v/>
      </c>
      <c r="G497" s="12">
        <f t="shared" si="58"/>
        <v>-1</v>
      </c>
      <c r="H497" s="12">
        <f t="shared" si="57"/>
        <v>-4.7370914258645192E-4</v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3</v>
      </c>
      <c r="D499" s="11">
        <v>1</v>
      </c>
      <c r="E499" s="12">
        <f t="shared" si="55"/>
        <v>1.4211274277593558E-3</v>
      </c>
      <c r="F499" s="12">
        <f t="shared" si="56"/>
        <v>4.921259842519685E-4</v>
      </c>
      <c r="G499" s="12">
        <f t="shared" si="58"/>
        <v>-0.66666666666666663</v>
      </c>
      <c r="H499" s="12">
        <f t="shared" si="57"/>
        <v>-9.4741828517290385E-4</v>
      </c>
    </row>
    <row r="500" spans="1:8" x14ac:dyDescent="0.2">
      <c r="A500" s="9"/>
      <c r="B500" s="10" t="s">
        <v>475</v>
      </c>
      <c r="C500" s="11">
        <v>1</v>
      </c>
      <c r="D500" s="11">
        <v>4</v>
      </c>
      <c r="E500" s="12">
        <f t="shared" si="55"/>
        <v>4.7370914258645192E-4</v>
      </c>
      <c r="F500" s="12">
        <f t="shared" si="56"/>
        <v>1.968503937007874E-3</v>
      </c>
      <c r="G500" s="12">
        <f t="shared" si="58"/>
        <v>3</v>
      </c>
      <c r="H500" s="12">
        <f t="shared" si="57"/>
        <v>1.4211274277593558E-3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1</v>
      </c>
      <c r="D502" s="11">
        <v>0</v>
      </c>
      <c r="E502" s="12">
        <f t="shared" si="55"/>
        <v>4.7370914258645192E-4</v>
      </c>
      <c r="F502" s="12" t="str">
        <f t="shared" si="56"/>
        <v/>
      </c>
      <c r="G502" s="12">
        <f t="shared" si="58"/>
        <v>-1</v>
      </c>
      <c r="H502" s="12">
        <f t="shared" si="57"/>
        <v>-4.7370914258645192E-4</v>
      </c>
    </row>
    <row r="503" spans="1:8" x14ac:dyDescent="0.2">
      <c r="A503" s="9"/>
      <c r="B503" s="10" t="s">
        <v>478</v>
      </c>
      <c r="C503" s="11">
        <v>0</v>
      </c>
      <c r="D503" s="11">
        <v>2</v>
      </c>
      <c r="E503" s="12" t="str">
        <f t="shared" si="55"/>
        <v/>
      </c>
      <c r="F503" s="12">
        <f t="shared" si="56"/>
        <v>9.8425196850393699E-4</v>
      </c>
      <c r="G503" s="12">
        <f t="shared" si="58"/>
        <v>1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0</v>
      </c>
      <c r="E505" s="12" t="str">
        <f t="shared" si="55"/>
        <v/>
      </c>
      <c r="F505" s="12" t="str">
        <f t="shared" si="56"/>
        <v/>
      </c>
      <c r="G505" s="12" t="str">
        <f t="shared" si="58"/>
        <v xml:space="preserve"> 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15</v>
      </c>
      <c r="D507" s="11">
        <v>13</v>
      </c>
      <c r="E507" s="12">
        <f t="shared" si="55"/>
        <v>7.1056371387967785E-3</v>
      </c>
      <c r="F507" s="12">
        <f t="shared" si="56"/>
        <v>6.3976377952755905E-3</v>
      </c>
      <c r="G507" s="12">
        <f t="shared" si="58"/>
        <v>-0.13333333333333333</v>
      </c>
      <c r="H507" s="12">
        <f t="shared" si="57"/>
        <v>-9.4741828517290374E-4</v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0</v>
      </c>
      <c r="D510" s="11">
        <v>0</v>
      </c>
      <c r="E510" s="12" t="str">
        <f t="shared" si="55"/>
        <v/>
      </c>
      <c r="F510" s="12" t="str">
        <f t="shared" si="56"/>
        <v/>
      </c>
      <c r="G510" s="12" t="str">
        <f t="shared" si="58"/>
        <v xml:space="preserve"> </v>
      </c>
      <c r="H510" s="12" t="str">
        <f t="shared" si="57"/>
        <v/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0</v>
      </c>
      <c r="D520" s="11">
        <v>0</v>
      </c>
      <c r="E520" s="12" t="str">
        <f t="shared" si="55"/>
        <v/>
      </c>
      <c r="F520" s="12" t="str">
        <f t="shared" si="56"/>
        <v/>
      </c>
      <c r="G520" s="12" t="str">
        <f t="shared" si="58"/>
        <v xml:space="preserve"> </v>
      </c>
      <c r="H520" s="12" t="str">
        <f t="shared" si="57"/>
        <v/>
      </c>
    </row>
    <row r="521" spans="1:8" x14ac:dyDescent="0.2">
      <c r="A521" s="9"/>
      <c r="B521" s="10" t="s">
        <v>496</v>
      </c>
      <c r="C521" s="11">
        <v>0</v>
      </c>
      <c r="D521" s="11">
        <v>0</v>
      </c>
      <c r="E521" s="12" t="str">
        <f t="shared" si="55"/>
        <v/>
      </c>
      <c r="F521" s="12" t="str">
        <f t="shared" si="56"/>
        <v/>
      </c>
      <c r="G521" s="12" t="str">
        <f t="shared" si="58"/>
        <v xml:space="preserve"> 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1</v>
      </c>
      <c r="D524" s="11">
        <v>0</v>
      </c>
      <c r="E524" s="12">
        <f t="shared" si="55"/>
        <v>4.7370914258645192E-4</v>
      </c>
      <c r="F524" s="12" t="str">
        <f t="shared" si="56"/>
        <v/>
      </c>
      <c r="G524" s="12">
        <f t="shared" si="58"/>
        <v>-1</v>
      </c>
      <c r="H524" s="12">
        <f t="shared" si="57"/>
        <v>-4.7370914258645192E-4</v>
      </c>
    </row>
    <row r="525" spans="1:8" ht="25.5" x14ac:dyDescent="0.2">
      <c r="A525" s="9"/>
      <c r="B525" s="10" t="s">
        <v>500</v>
      </c>
      <c r="C525" s="11">
        <v>4</v>
      </c>
      <c r="D525" s="11">
        <v>0</v>
      </c>
      <c r="E525" s="12">
        <f t="shared" si="55"/>
        <v>1.8948365703458077E-3</v>
      </c>
      <c r="F525" s="12" t="str">
        <f t="shared" si="56"/>
        <v/>
      </c>
      <c r="G525" s="12">
        <f t="shared" si="58"/>
        <v>-1</v>
      </c>
      <c r="H525" s="12">
        <f t="shared" si="57"/>
        <v>-1.8948365703458077E-3</v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1</v>
      </c>
      <c r="D527" s="11">
        <v>0</v>
      </c>
      <c r="E527" s="12">
        <f t="shared" si="55"/>
        <v>4.7370914258645192E-4</v>
      </c>
      <c r="F527" s="12" t="str">
        <f t="shared" si="56"/>
        <v/>
      </c>
      <c r="G527" s="12">
        <f t="shared" si="58"/>
        <v>-1</v>
      </c>
      <c r="H527" s="12">
        <f t="shared" si="57"/>
        <v>-4.7370914258645192E-4</v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0</v>
      </c>
      <c r="E539" s="12" t="str">
        <f t="shared" si="55"/>
        <v/>
      </c>
      <c r="F539" s="12" t="str">
        <f t="shared" si="56"/>
        <v/>
      </c>
      <c r="G539" s="12" t="str">
        <f t="shared" si="58"/>
        <v xml:space="preserve"> 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22</v>
      </c>
      <c r="D540" s="11">
        <v>0</v>
      </c>
      <c r="E540" s="12">
        <f t="shared" si="55"/>
        <v>1.0421601136901942E-2</v>
      </c>
      <c r="F540" s="12" t="str">
        <f t="shared" si="56"/>
        <v/>
      </c>
      <c r="G540" s="12">
        <f t="shared" si="58"/>
        <v>-1</v>
      </c>
      <c r="H540" s="12">
        <f t="shared" si="57"/>
        <v>-1.0421601136901942E-2</v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7</v>
      </c>
      <c r="D542" s="11">
        <v>16</v>
      </c>
      <c r="E542" s="12">
        <f t="shared" si="55"/>
        <v>3.3159639981051635E-3</v>
      </c>
      <c r="F542" s="12">
        <f t="shared" si="56"/>
        <v>7.874015748031496E-3</v>
      </c>
      <c r="G542" s="12">
        <f t="shared" si="58"/>
        <v>1.2857142857142858</v>
      </c>
      <c r="H542" s="12">
        <f t="shared" si="57"/>
        <v>4.2633822832780681E-3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0</v>
      </c>
      <c r="D544" s="11">
        <v>3</v>
      </c>
      <c r="E544" s="12" t="str">
        <f t="shared" si="55"/>
        <v/>
      </c>
      <c r="F544" s="12">
        <f t="shared" si="56"/>
        <v>1.4763779527559055E-3</v>
      </c>
      <c r="G544" s="12">
        <f t="shared" si="58"/>
        <v>1</v>
      </c>
      <c r="H544" s="12" t="str">
        <f t="shared" si="57"/>
        <v/>
      </c>
    </row>
    <row r="545" spans="1:8" x14ac:dyDescent="0.2">
      <c r="A545" s="9"/>
      <c r="B545" s="10" t="s">
        <v>520</v>
      </c>
      <c r="C545" s="11">
        <v>7</v>
      </c>
      <c r="D545" s="11">
        <v>5</v>
      </c>
      <c r="E545" s="12">
        <f t="shared" si="55"/>
        <v>3.3159639981051635E-3</v>
      </c>
      <c r="F545" s="12">
        <f t="shared" si="56"/>
        <v>2.4606299212598425E-3</v>
      </c>
      <c r="G545" s="12">
        <f t="shared" si="58"/>
        <v>-0.2857142857142857</v>
      </c>
      <c r="H545" s="12">
        <f t="shared" si="57"/>
        <v>-9.4741828517290385E-4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43</v>
      </c>
      <c r="D548" s="11">
        <v>74</v>
      </c>
      <c r="E548" s="12">
        <f t="shared" ref="E548:E585" si="59">+IF(C548=0,"",C548/C$356)</f>
        <v>2.0369493131217432E-2</v>
      </c>
      <c r="F548" s="12">
        <f t="shared" ref="F548:F585" si="60">+IF(D548=0,"",D548/D$356)</f>
        <v>3.6417322834645667E-2</v>
      </c>
      <c r="G548" s="12">
        <f t="shared" si="58"/>
        <v>0.72093023255813948</v>
      </c>
      <c r="H548" s="12">
        <f t="shared" ref="H548:H585" si="61">+IF(OR(AND(E548=""),(G548="")),"",E548*G548)</f>
        <v>1.4684983420180008E-2</v>
      </c>
    </row>
    <row r="549" spans="1:8" x14ac:dyDescent="0.2">
      <c r="A549" s="9"/>
      <c r="B549" s="10" t="s">
        <v>524</v>
      </c>
      <c r="C549" s="11">
        <v>11</v>
      </c>
      <c r="D549" s="11">
        <v>56</v>
      </c>
      <c r="E549" s="12">
        <f t="shared" si="59"/>
        <v>5.210800568450971E-3</v>
      </c>
      <c r="F549" s="12">
        <f t="shared" si="60"/>
        <v>2.7559055118110236E-2</v>
      </c>
      <c r="G549" s="12">
        <f t="shared" ref="G549:G585" si="62">+IF(AND(C549=0,D549=0)," ",IF(C549=0,1,IF(D549=0,-1,(D549-C549)/C549)))</f>
        <v>4.0909090909090908</v>
      </c>
      <c r="H549" s="12">
        <f t="shared" si="61"/>
        <v>2.1316911416390336E-2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30</v>
      </c>
      <c r="D558" s="11">
        <v>94</v>
      </c>
      <c r="E558" s="12">
        <f t="shared" si="59"/>
        <v>1.4211274277593557E-2</v>
      </c>
      <c r="F558" s="12">
        <f t="shared" si="60"/>
        <v>4.625984251968504E-2</v>
      </c>
      <c r="G558" s="12">
        <f t="shared" si="62"/>
        <v>2.1333333333333333</v>
      </c>
      <c r="H558" s="12">
        <f t="shared" si="61"/>
        <v>3.031738512553292E-2</v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22</v>
      </c>
      <c r="E560" s="12" t="str">
        <f t="shared" si="59"/>
        <v/>
      </c>
      <c r="F560" s="12">
        <f t="shared" si="60"/>
        <v>1.0826771653543307E-2</v>
      </c>
      <c r="G560" s="12">
        <f t="shared" si="62"/>
        <v>1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10</v>
      </c>
      <c r="D561" s="11">
        <v>3</v>
      </c>
      <c r="E561" s="12">
        <f t="shared" si="59"/>
        <v>4.7370914258645196E-3</v>
      </c>
      <c r="F561" s="12">
        <f t="shared" si="60"/>
        <v>1.4763779527559055E-3</v>
      </c>
      <c r="G561" s="12">
        <f t="shared" si="62"/>
        <v>-0.7</v>
      </c>
      <c r="H561" s="12">
        <f t="shared" si="61"/>
        <v>-3.3159639981051635E-3</v>
      </c>
    </row>
    <row r="562" spans="1:8" ht="25.5" x14ac:dyDescent="0.2">
      <c r="A562" s="9"/>
      <c r="B562" s="10" t="s">
        <v>537</v>
      </c>
      <c r="C562" s="11">
        <v>0</v>
      </c>
      <c r="D562" s="11">
        <v>0</v>
      </c>
      <c r="E562" s="12" t="str">
        <f t="shared" si="59"/>
        <v/>
      </c>
      <c r="F562" s="12" t="str">
        <f t="shared" si="60"/>
        <v/>
      </c>
      <c r="G562" s="12" t="str">
        <f t="shared" si="62"/>
        <v xml:space="preserve"> 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31</v>
      </c>
      <c r="D564" s="11">
        <v>5</v>
      </c>
      <c r="E564" s="12">
        <f t="shared" si="59"/>
        <v>1.4684983420180009E-2</v>
      </c>
      <c r="F564" s="12">
        <f t="shared" si="60"/>
        <v>2.4606299212598425E-3</v>
      </c>
      <c r="G564" s="12">
        <f t="shared" si="62"/>
        <v>-0.83870967741935487</v>
      </c>
      <c r="H564" s="12">
        <f t="shared" si="61"/>
        <v>-1.2316437707247749E-2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1</v>
      </c>
      <c r="D566" s="11">
        <v>0</v>
      </c>
      <c r="E566" s="12">
        <f t="shared" si="59"/>
        <v>4.7370914258645192E-4</v>
      </c>
      <c r="F566" s="12" t="str">
        <f t="shared" si="60"/>
        <v/>
      </c>
      <c r="G566" s="12">
        <f t="shared" si="62"/>
        <v>-1</v>
      </c>
      <c r="H566" s="12">
        <f t="shared" si="61"/>
        <v>-4.7370914258645192E-4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9</v>
      </c>
      <c r="D569" s="11">
        <v>18</v>
      </c>
      <c r="E569" s="12">
        <f t="shared" si="59"/>
        <v>4.2633822832780673E-3</v>
      </c>
      <c r="F569" s="12">
        <f t="shared" si="60"/>
        <v>8.8582677165354329E-3</v>
      </c>
      <c r="G569" s="12">
        <f t="shared" si="62"/>
        <v>1</v>
      </c>
      <c r="H569" s="12">
        <f t="shared" si="61"/>
        <v>4.2633822832780673E-3</v>
      </c>
    </row>
    <row r="570" spans="1:8" ht="25.5" x14ac:dyDescent="0.2">
      <c r="A570" s="9"/>
      <c r="B570" s="10" t="s">
        <v>545</v>
      </c>
      <c r="C570" s="11">
        <v>1</v>
      </c>
      <c r="D570" s="11">
        <v>2</v>
      </c>
      <c r="E570" s="12">
        <f t="shared" si="59"/>
        <v>4.7370914258645192E-4</v>
      </c>
      <c r="F570" s="12">
        <f t="shared" si="60"/>
        <v>9.8425196850393699E-4</v>
      </c>
      <c r="G570" s="12">
        <f t="shared" si="62"/>
        <v>1</v>
      </c>
      <c r="H570" s="12">
        <f t="shared" si="61"/>
        <v>4.7370914258645192E-4</v>
      </c>
    </row>
    <row r="571" spans="1:8" x14ac:dyDescent="0.2">
      <c r="A571" s="9"/>
      <c r="B571" s="10" t="s">
        <v>546</v>
      </c>
      <c r="C571" s="11">
        <v>21</v>
      </c>
      <c r="D571" s="11">
        <v>50</v>
      </c>
      <c r="E571" s="12">
        <f t="shared" si="59"/>
        <v>9.9478919943154897E-3</v>
      </c>
      <c r="F571" s="12">
        <f t="shared" si="60"/>
        <v>2.4606299212598427E-2</v>
      </c>
      <c r="G571" s="12">
        <f t="shared" si="62"/>
        <v>1.3809523809523809</v>
      </c>
      <c r="H571" s="12">
        <f t="shared" si="61"/>
        <v>1.3737565135007105E-2</v>
      </c>
    </row>
    <row r="572" spans="1:8" x14ac:dyDescent="0.2">
      <c r="A572" s="9"/>
      <c r="B572" s="10" t="s">
        <v>547</v>
      </c>
      <c r="C572" s="11">
        <v>2</v>
      </c>
      <c r="D572" s="11">
        <v>0</v>
      </c>
      <c r="E572" s="12">
        <f t="shared" si="59"/>
        <v>9.4741828517290385E-4</v>
      </c>
      <c r="F572" s="12" t="str">
        <f t="shared" si="60"/>
        <v/>
      </c>
      <c r="G572" s="12">
        <f t="shared" si="62"/>
        <v>-1</v>
      </c>
      <c r="H572" s="12">
        <f t="shared" si="61"/>
        <v>-9.4741828517290385E-4</v>
      </c>
    </row>
    <row r="573" spans="1:8" x14ac:dyDescent="0.2">
      <c r="A573" s="9"/>
      <c r="B573" s="10" t="s">
        <v>548</v>
      </c>
      <c r="C573" s="11">
        <v>21</v>
      </c>
      <c r="D573" s="11">
        <v>6</v>
      </c>
      <c r="E573" s="12">
        <f t="shared" si="59"/>
        <v>9.9478919943154897E-3</v>
      </c>
      <c r="F573" s="12">
        <f t="shared" si="60"/>
        <v>2.952755905511811E-3</v>
      </c>
      <c r="G573" s="12">
        <f t="shared" si="62"/>
        <v>-0.7142857142857143</v>
      </c>
      <c r="H573" s="12">
        <f t="shared" si="61"/>
        <v>-7.1056371387967785E-3</v>
      </c>
    </row>
    <row r="574" spans="1:8" x14ac:dyDescent="0.2">
      <c r="A574" s="9"/>
      <c r="B574" s="10" t="s">
        <v>549</v>
      </c>
      <c r="C574" s="11">
        <v>0</v>
      </c>
      <c r="D574" s="11">
        <v>2</v>
      </c>
      <c r="E574" s="12" t="str">
        <f t="shared" si="59"/>
        <v/>
      </c>
      <c r="F574" s="12">
        <f t="shared" si="60"/>
        <v>9.8425196850393699E-4</v>
      </c>
      <c r="G574" s="12">
        <f t="shared" si="62"/>
        <v>1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70</v>
      </c>
      <c r="D575" s="11">
        <v>15</v>
      </c>
      <c r="E575" s="12">
        <f t="shared" si="59"/>
        <v>3.3159639981051633E-2</v>
      </c>
      <c r="F575" s="12">
        <f t="shared" si="60"/>
        <v>7.3818897637795275E-3</v>
      </c>
      <c r="G575" s="12">
        <f t="shared" si="62"/>
        <v>-0.7857142857142857</v>
      </c>
      <c r="H575" s="12">
        <f t="shared" si="61"/>
        <v>-2.6054002842254856E-2</v>
      </c>
    </row>
    <row r="576" spans="1:8" x14ac:dyDescent="0.2">
      <c r="A576" s="9"/>
      <c r="B576" s="10" t="s">
        <v>551</v>
      </c>
      <c r="C576" s="11">
        <v>0</v>
      </c>
      <c r="D576" s="11">
        <v>2</v>
      </c>
      <c r="E576" s="12" t="str">
        <f t="shared" si="59"/>
        <v/>
      </c>
      <c r="F576" s="12">
        <f t="shared" si="60"/>
        <v>9.8425196850393699E-4</v>
      </c>
      <c r="G576" s="12">
        <f t="shared" si="62"/>
        <v>1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1</v>
      </c>
      <c r="E577" s="12" t="str">
        <f t="shared" si="59"/>
        <v/>
      </c>
      <c r="F577" s="12">
        <f t="shared" si="60"/>
        <v>4.921259842519685E-4</v>
      </c>
      <c r="G577" s="12">
        <f t="shared" si="62"/>
        <v>1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12</v>
      </c>
      <c r="D578" s="11">
        <v>12</v>
      </c>
      <c r="E578" s="12">
        <f t="shared" si="59"/>
        <v>5.6845097110374233E-3</v>
      </c>
      <c r="F578" s="12">
        <f t="shared" si="60"/>
        <v>5.905511811023622E-3</v>
      </c>
      <c r="G578" s="12">
        <f t="shared" si="62"/>
        <v>0</v>
      </c>
      <c r="H578" s="12">
        <f t="shared" si="61"/>
        <v>0</v>
      </c>
    </row>
    <row r="579" spans="1:8" x14ac:dyDescent="0.2">
      <c r="A579" s="9"/>
      <c r="B579" s="10" t="s">
        <v>554</v>
      </c>
      <c r="C579" s="11">
        <v>11</v>
      </c>
      <c r="D579" s="11">
        <v>11</v>
      </c>
      <c r="E579" s="12">
        <f t="shared" si="59"/>
        <v>5.210800568450971E-3</v>
      </c>
      <c r="F579" s="12">
        <f t="shared" si="60"/>
        <v>5.4133858267716535E-3</v>
      </c>
      <c r="G579" s="12">
        <f t="shared" si="62"/>
        <v>0</v>
      </c>
      <c r="H579" s="12">
        <f t="shared" si="61"/>
        <v>0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949</v>
      </c>
      <c r="D591" s="28">
        <f>SUM(D592:D618)</f>
        <v>957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8.4299262381454156E-3</v>
      </c>
      <c r="H591" s="30">
        <f t="shared" ref="H591:H618" si="65">+IF(OR(AND(E591=""),(G591="")),"",E591*G591)</f>
        <v>8.4299262381454156E-3</v>
      </c>
    </row>
    <row r="592" spans="1:8" x14ac:dyDescent="0.2">
      <c r="A592" s="9"/>
      <c r="B592" s="10" t="s">
        <v>561</v>
      </c>
      <c r="C592" s="11">
        <v>0</v>
      </c>
      <c r="D592" s="11">
        <v>0</v>
      </c>
      <c r="E592" s="12" t="str">
        <f t="shared" si="63"/>
        <v/>
      </c>
      <c r="F592" s="12" t="str">
        <f t="shared" si="64"/>
        <v/>
      </c>
      <c r="G592" s="12" t="str">
        <f t="shared" ref="G592:G618" si="66">+IF(AND(C592=0,D592=0)," ",IF(C592=0,1,IF(D592=0,-1,(D592-C592)/C592)))</f>
        <v xml:space="preserve"> </v>
      </c>
      <c r="H592" s="12" t="str">
        <f t="shared" si="65"/>
        <v/>
      </c>
    </row>
    <row r="593" spans="1:8" x14ac:dyDescent="0.2">
      <c r="A593" s="9"/>
      <c r="B593" s="10" t="s">
        <v>562</v>
      </c>
      <c r="C593" s="11">
        <v>20</v>
      </c>
      <c r="D593" s="11">
        <v>2</v>
      </c>
      <c r="E593" s="12">
        <f t="shared" si="63"/>
        <v>2.107481559536354E-2</v>
      </c>
      <c r="F593" s="12">
        <f t="shared" si="64"/>
        <v>2.0898641588296763E-3</v>
      </c>
      <c r="G593" s="12">
        <f t="shared" si="66"/>
        <v>-0.9</v>
      </c>
      <c r="H593" s="12">
        <f t="shared" si="65"/>
        <v>-1.8967334035827187E-2</v>
      </c>
    </row>
    <row r="594" spans="1:8" ht="25.5" x14ac:dyDescent="0.2">
      <c r="A594" s="9"/>
      <c r="B594" s="10" t="s">
        <v>563</v>
      </c>
      <c r="C594" s="11">
        <v>56</v>
      </c>
      <c r="D594" s="11">
        <v>56</v>
      </c>
      <c r="E594" s="12">
        <f t="shared" si="63"/>
        <v>5.9009483667017915E-2</v>
      </c>
      <c r="F594" s="12">
        <f t="shared" si="64"/>
        <v>5.8516196447230932E-2</v>
      </c>
      <c r="G594" s="12">
        <f t="shared" si="66"/>
        <v>0</v>
      </c>
      <c r="H594" s="12">
        <f t="shared" si="65"/>
        <v>0</v>
      </c>
    </row>
    <row r="595" spans="1:8" x14ac:dyDescent="0.2">
      <c r="A595" s="9"/>
      <c r="B595" s="10" t="s">
        <v>564</v>
      </c>
      <c r="C595" s="11">
        <v>182</v>
      </c>
      <c r="D595" s="11">
        <v>52</v>
      </c>
      <c r="E595" s="12">
        <f t="shared" si="63"/>
        <v>0.19178082191780821</v>
      </c>
      <c r="F595" s="12">
        <f t="shared" si="64"/>
        <v>5.4336468129571575E-2</v>
      </c>
      <c r="G595" s="12">
        <f t="shared" si="66"/>
        <v>-0.7142857142857143</v>
      </c>
      <c r="H595" s="12">
        <f t="shared" si="65"/>
        <v>-0.13698630136986301</v>
      </c>
    </row>
    <row r="596" spans="1:8" x14ac:dyDescent="0.2">
      <c r="A596" s="9"/>
      <c r="B596" s="10" t="s">
        <v>565</v>
      </c>
      <c r="C596" s="11">
        <v>20</v>
      </c>
      <c r="D596" s="11">
        <v>6</v>
      </c>
      <c r="E596" s="12">
        <f t="shared" si="63"/>
        <v>2.107481559536354E-2</v>
      </c>
      <c r="F596" s="12">
        <f t="shared" si="64"/>
        <v>6.269592476489028E-3</v>
      </c>
      <c r="G596" s="12">
        <f t="shared" si="66"/>
        <v>-0.7</v>
      </c>
      <c r="H596" s="12">
        <f t="shared" si="65"/>
        <v>-1.4752370916754477E-2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9</v>
      </c>
      <c r="D598" s="11">
        <v>5</v>
      </c>
      <c r="E598" s="12">
        <f t="shared" si="63"/>
        <v>9.4836670179135937E-3</v>
      </c>
      <c r="F598" s="12">
        <f t="shared" si="64"/>
        <v>5.2246603970741903E-3</v>
      </c>
      <c r="G598" s="12">
        <f t="shared" si="66"/>
        <v>-0.44444444444444442</v>
      </c>
      <c r="H598" s="12">
        <f t="shared" si="65"/>
        <v>-4.2149631190727078E-3</v>
      </c>
    </row>
    <row r="599" spans="1:8" x14ac:dyDescent="0.2">
      <c r="A599" s="9"/>
      <c r="B599" s="10" t="s">
        <v>568</v>
      </c>
      <c r="C599" s="11">
        <v>0</v>
      </c>
      <c r="D599" s="11">
        <v>0</v>
      </c>
      <c r="E599" s="12" t="str">
        <f t="shared" si="63"/>
        <v/>
      </c>
      <c r="F599" s="12" t="str">
        <f t="shared" si="64"/>
        <v/>
      </c>
      <c r="G599" s="12" t="str">
        <f t="shared" si="66"/>
        <v xml:space="preserve"> 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10</v>
      </c>
      <c r="E601" s="12" t="str">
        <f t="shared" si="63"/>
        <v/>
      </c>
      <c r="F601" s="12">
        <f t="shared" si="64"/>
        <v>1.0449320794148381E-2</v>
      </c>
      <c r="G601" s="12">
        <f t="shared" si="66"/>
        <v>1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16</v>
      </c>
      <c r="D602" s="11">
        <v>28</v>
      </c>
      <c r="E602" s="12">
        <f t="shared" si="63"/>
        <v>1.6859852476290831E-2</v>
      </c>
      <c r="F602" s="12">
        <f t="shared" si="64"/>
        <v>2.9258098223615466E-2</v>
      </c>
      <c r="G602" s="12">
        <f t="shared" si="66"/>
        <v>0.75</v>
      </c>
      <c r="H602" s="12">
        <f t="shared" si="65"/>
        <v>1.2644889357218123E-2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122</v>
      </c>
      <c r="D606" s="11">
        <v>126</v>
      </c>
      <c r="E606" s="12">
        <f t="shared" si="63"/>
        <v>0.12855637513171761</v>
      </c>
      <c r="F606" s="12">
        <f t="shared" si="64"/>
        <v>0.13166144200626959</v>
      </c>
      <c r="G606" s="12">
        <f t="shared" si="66"/>
        <v>3.2786885245901641E-2</v>
      </c>
      <c r="H606" s="12">
        <f t="shared" si="65"/>
        <v>4.2149631190727087E-3</v>
      </c>
    </row>
    <row r="607" spans="1:8" x14ac:dyDescent="0.2">
      <c r="A607" s="9"/>
      <c r="B607" s="10" t="s">
        <v>576</v>
      </c>
      <c r="C607" s="11">
        <v>0</v>
      </c>
      <c r="D607" s="11">
        <v>0</v>
      </c>
      <c r="E607" s="12" t="str">
        <f t="shared" si="63"/>
        <v/>
      </c>
      <c r="F607" s="12" t="str">
        <f t="shared" si="64"/>
        <v/>
      </c>
      <c r="G607" s="12" t="str">
        <f t="shared" si="66"/>
        <v xml:space="preserve"> </v>
      </c>
      <c r="H607" s="12" t="str">
        <f t="shared" si="65"/>
        <v/>
      </c>
    </row>
    <row r="608" spans="1:8" x14ac:dyDescent="0.2">
      <c r="A608" s="9"/>
      <c r="B608" s="10" t="s">
        <v>577</v>
      </c>
      <c r="C608" s="11">
        <v>9</v>
      </c>
      <c r="D608" s="11">
        <v>0</v>
      </c>
      <c r="E608" s="12">
        <f t="shared" si="63"/>
        <v>9.4836670179135937E-3</v>
      </c>
      <c r="F608" s="12" t="str">
        <f t="shared" si="64"/>
        <v/>
      </c>
      <c r="G608" s="12">
        <f t="shared" si="66"/>
        <v>-1</v>
      </c>
      <c r="H608" s="12">
        <f t="shared" si="65"/>
        <v>-9.4836670179135937E-3</v>
      </c>
    </row>
    <row r="609" spans="1:8" x14ac:dyDescent="0.2">
      <c r="A609" s="9"/>
      <c r="B609" s="10" t="s">
        <v>578</v>
      </c>
      <c r="C609" s="11">
        <v>358</v>
      </c>
      <c r="D609" s="11">
        <v>259</v>
      </c>
      <c r="E609" s="12">
        <f t="shared" si="63"/>
        <v>0.37723919915700738</v>
      </c>
      <c r="F609" s="12">
        <f t="shared" si="64"/>
        <v>0.27063740856844304</v>
      </c>
      <c r="G609" s="12">
        <f t="shared" si="66"/>
        <v>-0.27653631284916202</v>
      </c>
      <c r="H609" s="12">
        <f t="shared" si="65"/>
        <v>-0.10432033719704953</v>
      </c>
    </row>
    <row r="610" spans="1:8" x14ac:dyDescent="0.2">
      <c r="A610" s="9"/>
      <c r="B610" s="10" t="s">
        <v>579</v>
      </c>
      <c r="C610" s="11">
        <v>68</v>
      </c>
      <c r="D610" s="11">
        <v>4</v>
      </c>
      <c r="E610" s="12">
        <f t="shared" si="63"/>
        <v>7.1654373024236037E-2</v>
      </c>
      <c r="F610" s="12">
        <f t="shared" si="64"/>
        <v>4.1797283176593526E-3</v>
      </c>
      <c r="G610" s="12">
        <f t="shared" si="66"/>
        <v>-0.94117647058823528</v>
      </c>
      <c r="H610" s="12">
        <f t="shared" si="65"/>
        <v>-6.7439409905163325E-2</v>
      </c>
    </row>
    <row r="611" spans="1:8" x14ac:dyDescent="0.2">
      <c r="A611" s="9"/>
      <c r="B611" s="10" t="s">
        <v>580</v>
      </c>
      <c r="C611" s="11">
        <v>8</v>
      </c>
      <c r="D611" s="11">
        <v>14</v>
      </c>
      <c r="E611" s="12">
        <f t="shared" si="63"/>
        <v>8.4299262381454156E-3</v>
      </c>
      <c r="F611" s="12">
        <f t="shared" si="64"/>
        <v>1.4629049111807733E-2</v>
      </c>
      <c r="G611" s="12">
        <f t="shared" si="66"/>
        <v>0.75</v>
      </c>
      <c r="H611" s="12">
        <f t="shared" si="65"/>
        <v>6.3224446786090613E-3</v>
      </c>
    </row>
    <row r="612" spans="1:8" x14ac:dyDescent="0.2">
      <c r="A612" s="9"/>
      <c r="B612" s="10" t="s">
        <v>581</v>
      </c>
      <c r="C612" s="11">
        <v>0</v>
      </c>
      <c r="D612" s="11">
        <v>0</v>
      </c>
      <c r="E612" s="12" t="str">
        <f t="shared" si="63"/>
        <v/>
      </c>
      <c r="F612" s="12" t="str">
        <f t="shared" si="64"/>
        <v/>
      </c>
      <c r="G612" s="12" t="str">
        <f t="shared" si="66"/>
        <v xml:space="preserve"> </v>
      </c>
      <c r="H612" s="12" t="str">
        <f t="shared" si="65"/>
        <v/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78</v>
      </c>
      <c r="D614" s="11">
        <v>379</v>
      </c>
      <c r="E614" s="12">
        <f t="shared" si="63"/>
        <v>8.2191780821917804E-2</v>
      </c>
      <c r="F614" s="12">
        <f t="shared" si="64"/>
        <v>0.39602925809822359</v>
      </c>
      <c r="G614" s="12">
        <f t="shared" si="66"/>
        <v>3.858974358974359</v>
      </c>
      <c r="H614" s="12">
        <f t="shared" si="65"/>
        <v>0.3171759747102213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0</v>
      </c>
      <c r="D616" s="11">
        <v>0</v>
      </c>
      <c r="E616" s="12" t="str">
        <f t="shared" si="63"/>
        <v/>
      </c>
      <c r="F616" s="12" t="str">
        <f t="shared" si="64"/>
        <v/>
      </c>
      <c r="G616" s="12" t="str">
        <f t="shared" si="66"/>
        <v xml:space="preserve"> </v>
      </c>
      <c r="H616" s="12" t="str">
        <f t="shared" si="65"/>
        <v/>
      </c>
    </row>
    <row r="617" spans="1:8" ht="25.5" x14ac:dyDescent="0.2">
      <c r="A617" s="9"/>
      <c r="B617" s="10" t="s">
        <v>586</v>
      </c>
      <c r="C617" s="11">
        <v>0</v>
      </c>
      <c r="D617" s="11">
        <v>0</v>
      </c>
      <c r="E617" s="12" t="str">
        <f t="shared" si="63"/>
        <v/>
      </c>
      <c r="F617" s="12" t="str">
        <f t="shared" si="64"/>
        <v/>
      </c>
      <c r="G617" s="12" t="str">
        <f t="shared" si="66"/>
        <v xml:space="preserve"> 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3</v>
      </c>
      <c r="D618" s="11">
        <v>16</v>
      </c>
      <c r="E618" s="12">
        <f t="shared" si="63"/>
        <v>3.1612223393045311E-3</v>
      </c>
      <c r="F618" s="12">
        <f t="shared" si="64"/>
        <v>1.671891327063741E-2</v>
      </c>
      <c r="G618" s="12">
        <f t="shared" si="66"/>
        <v>4.333333333333333</v>
      </c>
      <c r="H618" s="12">
        <f t="shared" si="65"/>
        <v>1.3698630136986301E-2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65" priority="8" operator="equal">
      <formula>"NUEVA"</formula>
    </cfRule>
  </conditionalFormatting>
  <conditionalFormatting sqref="A19">
    <cfRule type="cellIs" dxfId="141" priority="5" operator="equal">
      <formula>"NUEVA"</formula>
    </cfRule>
  </conditionalFormatting>
  <conditionalFormatting sqref="A76">
    <cfRule type="cellIs" dxfId="107" priority="4" operator="equal">
      <formula>"NUEVA"</formula>
    </cfRule>
  </conditionalFormatting>
  <conditionalFormatting sqref="A177">
    <cfRule type="cellIs" dxfId="73" priority="3" operator="equal">
      <formula>"NUEVA"</formula>
    </cfRule>
  </conditionalFormatting>
  <conditionalFormatting sqref="A356">
    <cfRule type="cellIs" dxfId="39" priority="2" operator="equal">
      <formula>"NUEVA"</formula>
    </cfRule>
  </conditionalFormatting>
  <conditionalFormatting sqref="A591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.75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600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601</v>
      </c>
      <c r="C8" s="28">
        <f>+C19+C76+C177+C356+C591</f>
        <v>3955</v>
      </c>
      <c r="D8" s="28">
        <f>+D19+D76+D177+D356+D591</f>
        <v>3740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-5.4361567635903919E-2</v>
      </c>
      <c r="H8" s="30">
        <f t="shared" ref="H8:H13" si="1">+IF(OR(AND(E8=""),(G8="")),"",E8*G8)</f>
        <v>-5.4361567635903919E-2</v>
      </c>
    </row>
    <row r="9" spans="1:8" x14ac:dyDescent="0.2">
      <c r="A9" s="9"/>
      <c r="B9" s="10" t="s">
        <v>6</v>
      </c>
      <c r="C9" s="11">
        <f>+C19</f>
        <v>18</v>
      </c>
      <c r="D9" s="11">
        <f>+D19</f>
        <v>40</v>
      </c>
      <c r="E9" s="12">
        <f t="shared" ref="E9:F13" si="2">+C9/C$8</f>
        <v>4.5512010113780022E-3</v>
      </c>
      <c r="F9" s="12">
        <f t="shared" si="2"/>
        <v>1.06951871657754E-2</v>
      </c>
      <c r="G9" s="12">
        <f t="shared" si="0"/>
        <v>1.2222222222222223</v>
      </c>
      <c r="H9" s="12">
        <f t="shared" si="1"/>
        <v>5.5625790139064478E-3</v>
      </c>
    </row>
    <row r="10" spans="1:8" ht="25.5" x14ac:dyDescent="0.2">
      <c r="A10" s="9"/>
      <c r="B10" s="10" t="s">
        <v>7</v>
      </c>
      <c r="C10" s="11">
        <f>+C76</f>
        <v>483</v>
      </c>
      <c r="D10" s="11">
        <f>+D76</f>
        <v>664</v>
      </c>
      <c r="E10" s="12">
        <f t="shared" si="2"/>
        <v>0.12212389380530973</v>
      </c>
      <c r="F10" s="12">
        <f t="shared" si="2"/>
        <v>0.17754010695187167</v>
      </c>
      <c r="G10" s="12">
        <f t="shared" si="0"/>
        <v>0.37474120082815737</v>
      </c>
      <c r="H10" s="12">
        <f t="shared" si="1"/>
        <v>4.576485461441214E-2</v>
      </c>
    </row>
    <row r="11" spans="1:8" ht="25.5" x14ac:dyDescent="0.2">
      <c r="A11" s="9"/>
      <c r="B11" s="10" t="s">
        <v>8</v>
      </c>
      <c r="C11" s="11">
        <f>+C177</f>
        <v>693</v>
      </c>
      <c r="D11" s="11">
        <f>+D177</f>
        <v>511</v>
      </c>
      <c r="E11" s="12">
        <f t="shared" si="2"/>
        <v>0.17522123893805311</v>
      </c>
      <c r="F11" s="12">
        <f t="shared" si="2"/>
        <v>0.13663101604278075</v>
      </c>
      <c r="G11" s="12">
        <f t="shared" si="0"/>
        <v>-0.26262626262626265</v>
      </c>
      <c r="H11" s="12">
        <f t="shared" si="1"/>
        <v>-4.6017699115044254E-2</v>
      </c>
    </row>
    <row r="12" spans="1:8" ht="25.5" x14ac:dyDescent="0.2">
      <c r="A12" s="9"/>
      <c r="B12" s="10" t="s">
        <v>9</v>
      </c>
      <c r="C12" s="11">
        <f>+C356</f>
        <v>1833</v>
      </c>
      <c r="D12" s="11">
        <f>+D356</f>
        <v>1889</v>
      </c>
      <c r="E12" s="12">
        <f t="shared" si="2"/>
        <v>0.46346396965865994</v>
      </c>
      <c r="F12" s="12">
        <f t="shared" si="2"/>
        <v>0.50508021390374336</v>
      </c>
      <c r="G12" s="12">
        <f t="shared" si="0"/>
        <v>3.0551009274413531E-2</v>
      </c>
      <c r="H12" s="12">
        <f t="shared" si="1"/>
        <v>1.4159292035398232E-2</v>
      </c>
    </row>
    <row r="13" spans="1:8" ht="25.5" x14ac:dyDescent="0.2">
      <c r="A13" s="9"/>
      <c r="B13" s="10" t="s">
        <v>10</v>
      </c>
      <c r="C13" s="11">
        <f>+C591</f>
        <v>928</v>
      </c>
      <c r="D13" s="11">
        <f>+D591</f>
        <v>636</v>
      </c>
      <c r="E13" s="12">
        <f t="shared" si="2"/>
        <v>0.23463969658659925</v>
      </c>
      <c r="F13" s="12">
        <f t="shared" si="2"/>
        <v>0.17005347593582887</v>
      </c>
      <c r="G13" s="12">
        <f t="shared" si="0"/>
        <v>-0.31465517241379309</v>
      </c>
      <c r="H13" s="12">
        <f t="shared" si="1"/>
        <v>-7.3830594184576492E-2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18</v>
      </c>
      <c r="D19" s="28">
        <f>SUM(D20:D70)</f>
        <v>40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1.2222222222222223</v>
      </c>
      <c r="H19" s="30">
        <f t="shared" ref="H19:H50" si="5">+IF(OR(AND(E19=""),(G19="")),"",E19*G19)</f>
        <v>1.2222222222222223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2</v>
      </c>
      <c r="E24" s="12" t="str">
        <f t="shared" si="3"/>
        <v/>
      </c>
      <c r="F24" s="12">
        <f t="shared" si="4"/>
        <v>0.05</v>
      </c>
      <c r="G24" s="12">
        <f t="shared" si="6"/>
        <v>1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1</v>
      </c>
      <c r="D25" s="11">
        <v>0</v>
      </c>
      <c r="E25" s="12">
        <f t="shared" si="3"/>
        <v>5.5555555555555552E-2</v>
      </c>
      <c r="F25" s="12" t="str">
        <f t="shared" si="4"/>
        <v/>
      </c>
      <c r="G25" s="12">
        <f t="shared" si="6"/>
        <v>-1</v>
      </c>
      <c r="H25" s="12">
        <f t="shared" si="5"/>
        <v>-5.5555555555555552E-2</v>
      </c>
    </row>
    <row r="26" spans="1:8" ht="25.5" x14ac:dyDescent="0.2">
      <c r="A26" s="9"/>
      <c r="B26" s="10" t="s">
        <v>18</v>
      </c>
      <c r="C26" s="11">
        <v>0</v>
      </c>
      <c r="D26" s="11">
        <v>7</v>
      </c>
      <c r="E26" s="12" t="str">
        <f t="shared" si="3"/>
        <v/>
      </c>
      <c r="F26" s="12">
        <f t="shared" si="4"/>
        <v>0.17499999999999999</v>
      </c>
      <c r="G26" s="12">
        <f t="shared" si="6"/>
        <v>1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1</v>
      </c>
      <c r="D27" s="11">
        <v>0</v>
      </c>
      <c r="E27" s="12">
        <f t="shared" si="3"/>
        <v>5.5555555555555552E-2</v>
      </c>
      <c r="F27" s="12" t="str">
        <f t="shared" si="4"/>
        <v/>
      </c>
      <c r="G27" s="12">
        <f t="shared" si="6"/>
        <v>-1</v>
      </c>
      <c r="H27" s="12">
        <f t="shared" si="5"/>
        <v>-5.5555555555555552E-2</v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1</v>
      </c>
      <c r="D29" s="11">
        <v>1</v>
      </c>
      <c r="E29" s="12">
        <f t="shared" si="3"/>
        <v>5.5555555555555552E-2</v>
      </c>
      <c r="F29" s="12">
        <f t="shared" si="4"/>
        <v>2.5000000000000001E-2</v>
      </c>
      <c r="G29" s="12">
        <f t="shared" si="6"/>
        <v>0</v>
      </c>
      <c r="H29" s="12">
        <f t="shared" si="5"/>
        <v>0</v>
      </c>
    </row>
    <row r="30" spans="1:8" x14ac:dyDescent="0.2">
      <c r="A30" s="9"/>
      <c r="B30" s="10" t="s">
        <v>22</v>
      </c>
      <c r="C30" s="11">
        <v>1</v>
      </c>
      <c r="D30" s="11">
        <v>4</v>
      </c>
      <c r="E30" s="12">
        <f t="shared" si="3"/>
        <v>5.5555555555555552E-2</v>
      </c>
      <c r="F30" s="12">
        <f t="shared" si="4"/>
        <v>0.1</v>
      </c>
      <c r="G30" s="12">
        <f t="shared" si="6"/>
        <v>3</v>
      </c>
      <c r="H30" s="12">
        <f t="shared" si="5"/>
        <v>0.16666666666666666</v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1</v>
      </c>
      <c r="E32" s="12" t="str">
        <f t="shared" si="3"/>
        <v/>
      </c>
      <c r="F32" s="12">
        <f t="shared" si="4"/>
        <v>2.5000000000000001E-2</v>
      </c>
      <c r="G32" s="12">
        <f t="shared" si="6"/>
        <v>1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1</v>
      </c>
      <c r="D36" s="11">
        <v>1</v>
      </c>
      <c r="E36" s="12">
        <f t="shared" si="3"/>
        <v>5.5555555555555552E-2</v>
      </c>
      <c r="F36" s="12">
        <f t="shared" si="4"/>
        <v>2.5000000000000001E-2</v>
      </c>
      <c r="G36" s="12">
        <f t="shared" si="6"/>
        <v>0</v>
      </c>
      <c r="H36" s="12">
        <f t="shared" si="5"/>
        <v>0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1</v>
      </c>
      <c r="D39" s="11">
        <v>2</v>
      </c>
      <c r="E39" s="12">
        <f t="shared" si="3"/>
        <v>5.5555555555555552E-2</v>
      </c>
      <c r="F39" s="12">
        <f t="shared" si="4"/>
        <v>0.05</v>
      </c>
      <c r="G39" s="12">
        <f t="shared" si="6"/>
        <v>1</v>
      </c>
      <c r="H39" s="12">
        <f t="shared" si="5"/>
        <v>5.5555555555555552E-2</v>
      </c>
    </row>
    <row r="40" spans="1:8" ht="25.5" x14ac:dyDescent="0.2">
      <c r="A40" s="9"/>
      <c r="B40" s="10" t="s">
        <v>32</v>
      </c>
      <c r="C40" s="11">
        <v>0</v>
      </c>
      <c r="D40" s="11">
        <v>5</v>
      </c>
      <c r="E40" s="12" t="str">
        <f t="shared" si="3"/>
        <v/>
      </c>
      <c r="F40" s="12">
        <f t="shared" si="4"/>
        <v>0.125</v>
      </c>
      <c r="G40" s="12">
        <f t="shared" si="6"/>
        <v>1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1</v>
      </c>
      <c r="D44" s="11">
        <v>1</v>
      </c>
      <c r="E44" s="12">
        <f t="shared" si="3"/>
        <v>5.5555555555555552E-2</v>
      </c>
      <c r="F44" s="12">
        <f t="shared" si="4"/>
        <v>2.5000000000000001E-2</v>
      </c>
      <c r="G44" s="12">
        <f t="shared" si="6"/>
        <v>0</v>
      </c>
      <c r="H44" s="12">
        <f t="shared" si="5"/>
        <v>0</v>
      </c>
    </row>
    <row r="45" spans="1:8" ht="25.5" x14ac:dyDescent="0.2">
      <c r="A45" s="9"/>
      <c r="B45" s="10" t="s">
        <v>37</v>
      </c>
      <c r="C45" s="11">
        <v>1</v>
      </c>
      <c r="D45" s="11">
        <v>0</v>
      </c>
      <c r="E45" s="12">
        <f t="shared" si="3"/>
        <v>5.5555555555555552E-2</v>
      </c>
      <c r="F45" s="12" t="str">
        <f t="shared" si="4"/>
        <v/>
      </c>
      <c r="G45" s="12">
        <f t="shared" si="6"/>
        <v>-1</v>
      </c>
      <c r="H45" s="12">
        <f t="shared" si="5"/>
        <v>-5.5555555555555552E-2</v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1</v>
      </c>
      <c r="D48" s="11">
        <v>0</v>
      </c>
      <c r="E48" s="12">
        <f t="shared" si="3"/>
        <v>5.5555555555555552E-2</v>
      </c>
      <c r="F48" s="12" t="str">
        <f t="shared" si="4"/>
        <v/>
      </c>
      <c r="G48" s="12">
        <f t="shared" si="6"/>
        <v>-1</v>
      </c>
      <c r="H48" s="12">
        <f t="shared" si="5"/>
        <v>-5.5555555555555552E-2</v>
      </c>
    </row>
    <row r="49" spans="1:8" ht="25.5" x14ac:dyDescent="0.2">
      <c r="A49" s="9"/>
      <c r="B49" s="10" t="s">
        <v>41</v>
      </c>
      <c r="C49" s="11">
        <v>0</v>
      </c>
      <c r="D49" s="11">
        <v>0</v>
      </c>
      <c r="E49" s="12" t="str">
        <f t="shared" si="3"/>
        <v/>
      </c>
      <c r="F49" s="12" t="str">
        <f t="shared" si="4"/>
        <v/>
      </c>
      <c r="G49" s="12" t="str">
        <f t="shared" si="6"/>
        <v xml:space="preserve"> </v>
      </c>
      <c r="H49" s="12" t="str">
        <f t="shared" si="5"/>
        <v/>
      </c>
    </row>
    <row r="50" spans="1:8" x14ac:dyDescent="0.2">
      <c r="A50" s="9"/>
      <c r="B50" s="10" t="s">
        <v>42</v>
      </c>
      <c r="C50" s="11">
        <v>3</v>
      </c>
      <c r="D50" s="11">
        <v>5</v>
      </c>
      <c r="E50" s="12">
        <f t="shared" si="3"/>
        <v>0.16666666666666666</v>
      </c>
      <c r="F50" s="12">
        <f t="shared" si="4"/>
        <v>0.125</v>
      </c>
      <c r="G50" s="12">
        <f t="shared" si="6"/>
        <v>0.66666666666666663</v>
      </c>
      <c r="H50" s="12">
        <f t="shared" si="5"/>
        <v>0.1111111111111111</v>
      </c>
    </row>
    <row r="51" spans="1:8" x14ac:dyDescent="0.2">
      <c r="A51" s="9"/>
      <c r="B51" s="10" t="s">
        <v>43</v>
      </c>
      <c r="C51" s="11">
        <v>0</v>
      </c>
      <c r="D51" s="11">
        <v>0</v>
      </c>
      <c r="E51" s="12" t="str">
        <f t="shared" ref="E51:E70" si="7">+IF(C51=0,"",C51/C$19)</f>
        <v/>
      </c>
      <c r="F51" s="12" t="str">
        <f t="shared" ref="F51:F70" si="8">+IF(D51=0,"",D51/D$19)</f>
        <v/>
      </c>
      <c r="G51" s="12" t="str">
        <f t="shared" si="6"/>
        <v xml:space="preserve"> 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1</v>
      </c>
      <c r="E53" s="12" t="str">
        <f t="shared" si="7"/>
        <v/>
      </c>
      <c r="F53" s="12">
        <f t="shared" si="8"/>
        <v>2.5000000000000001E-2</v>
      </c>
      <c r="G53" s="12">
        <f t="shared" si="10"/>
        <v>1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1</v>
      </c>
      <c r="D54" s="11">
        <v>0</v>
      </c>
      <c r="E54" s="12">
        <f t="shared" si="7"/>
        <v>5.5555555555555552E-2</v>
      </c>
      <c r="F54" s="12" t="str">
        <f t="shared" si="8"/>
        <v/>
      </c>
      <c r="G54" s="12">
        <f t="shared" si="10"/>
        <v>-1</v>
      </c>
      <c r="H54" s="12">
        <f t="shared" si="9"/>
        <v>-5.5555555555555552E-2</v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1</v>
      </c>
      <c r="E59" s="12" t="str">
        <f t="shared" si="7"/>
        <v/>
      </c>
      <c r="F59" s="12">
        <f t="shared" si="8"/>
        <v>2.5000000000000001E-2</v>
      </c>
      <c r="G59" s="12">
        <f t="shared" si="10"/>
        <v>1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0</v>
      </c>
      <c r="E61" s="12" t="str">
        <f t="shared" si="7"/>
        <v/>
      </c>
      <c r="F61" s="12" t="str">
        <f t="shared" si="8"/>
        <v/>
      </c>
      <c r="G61" s="12" t="str">
        <f t="shared" si="10"/>
        <v xml:space="preserve"> 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1</v>
      </c>
      <c r="D62" s="11">
        <v>2</v>
      </c>
      <c r="E62" s="12">
        <f t="shared" si="7"/>
        <v>5.5555555555555552E-2</v>
      </c>
      <c r="F62" s="12">
        <f t="shared" si="8"/>
        <v>0.05</v>
      </c>
      <c r="G62" s="12">
        <f t="shared" si="10"/>
        <v>1</v>
      </c>
      <c r="H62" s="12">
        <f t="shared" si="9"/>
        <v>5.5555555555555552E-2</v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1</v>
      </c>
      <c r="D64" s="11">
        <v>3</v>
      </c>
      <c r="E64" s="12">
        <f t="shared" si="7"/>
        <v>5.5555555555555552E-2</v>
      </c>
      <c r="F64" s="12">
        <f t="shared" si="8"/>
        <v>7.4999999999999997E-2</v>
      </c>
      <c r="G64" s="12">
        <f t="shared" si="10"/>
        <v>2</v>
      </c>
      <c r="H64" s="12">
        <f t="shared" si="9"/>
        <v>0.1111111111111111</v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2</v>
      </c>
      <c r="D68" s="11">
        <v>1</v>
      </c>
      <c r="E68" s="12">
        <f t="shared" si="7"/>
        <v>0.1111111111111111</v>
      </c>
      <c r="F68" s="12">
        <f t="shared" si="8"/>
        <v>2.5000000000000001E-2</v>
      </c>
      <c r="G68" s="12">
        <f t="shared" si="10"/>
        <v>-0.5</v>
      </c>
      <c r="H68" s="12">
        <f t="shared" si="9"/>
        <v>-5.5555555555555552E-2</v>
      </c>
    </row>
    <row r="69" spans="1:8" x14ac:dyDescent="0.2">
      <c r="A69" s="9"/>
      <c r="B69" s="10" t="s">
        <v>62</v>
      </c>
      <c r="C69" s="11">
        <v>1</v>
      </c>
      <c r="D69" s="11">
        <v>1</v>
      </c>
      <c r="E69" s="12">
        <f t="shared" si="7"/>
        <v>5.5555555555555552E-2</v>
      </c>
      <c r="F69" s="12">
        <f t="shared" si="8"/>
        <v>2.5000000000000001E-2</v>
      </c>
      <c r="G69" s="12">
        <f t="shared" si="10"/>
        <v>0</v>
      </c>
      <c r="H69" s="12">
        <f t="shared" si="9"/>
        <v>0</v>
      </c>
    </row>
    <row r="70" spans="1:8" x14ac:dyDescent="0.2">
      <c r="A70" s="9"/>
      <c r="B70" s="10" t="s">
        <v>63</v>
      </c>
      <c r="C70" s="11">
        <v>0</v>
      </c>
      <c r="D70" s="11">
        <v>2</v>
      </c>
      <c r="E70" s="12" t="str">
        <f t="shared" si="7"/>
        <v/>
      </c>
      <c r="F70" s="12">
        <f t="shared" si="8"/>
        <v>0.05</v>
      </c>
      <c r="G70" s="12">
        <f t="shared" si="10"/>
        <v>1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483</v>
      </c>
      <c r="D76" s="28">
        <f>SUM(D77:D171)</f>
        <v>664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0.37474120082815737</v>
      </c>
      <c r="H76" s="30">
        <f t="shared" ref="H76:H107" si="13">+IF(OR(AND(E76=""),(G76="")),"",E76*G76)</f>
        <v>0.37474120082815737</v>
      </c>
    </row>
    <row r="77" spans="1:8" x14ac:dyDescent="0.2">
      <c r="A77" s="9"/>
      <c r="B77" s="10" t="s">
        <v>64</v>
      </c>
      <c r="C77" s="11">
        <v>75</v>
      </c>
      <c r="D77" s="11">
        <v>17</v>
      </c>
      <c r="E77" s="12">
        <f t="shared" si="11"/>
        <v>0.15527950310559005</v>
      </c>
      <c r="F77" s="12">
        <f t="shared" si="12"/>
        <v>2.5602409638554216E-2</v>
      </c>
      <c r="G77" s="12">
        <f t="shared" ref="G77:G108" si="14">+IF(AND(C77=0,D77=0)," ",IF(C77=0,1,IF(D77=0,-1,(D77-C77)/C77)))</f>
        <v>-0.77333333333333332</v>
      </c>
      <c r="H77" s="12">
        <f t="shared" si="13"/>
        <v>-0.12008281573498963</v>
      </c>
    </row>
    <row r="78" spans="1:8" ht="25.5" x14ac:dyDescent="0.2">
      <c r="A78" s="9"/>
      <c r="B78" s="10" t="s">
        <v>65</v>
      </c>
      <c r="C78" s="11">
        <v>1</v>
      </c>
      <c r="D78" s="11">
        <v>19</v>
      </c>
      <c r="E78" s="12">
        <f t="shared" si="11"/>
        <v>2.070393374741201E-3</v>
      </c>
      <c r="F78" s="12">
        <f t="shared" si="12"/>
        <v>2.86144578313253E-2</v>
      </c>
      <c r="G78" s="12">
        <f t="shared" si="14"/>
        <v>18</v>
      </c>
      <c r="H78" s="12">
        <f t="shared" si="13"/>
        <v>3.7267080745341616E-2</v>
      </c>
    </row>
    <row r="79" spans="1:8" x14ac:dyDescent="0.2">
      <c r="A79" s="9"/>
      <c r="B79" s="10" t="s">
        <v>66</v>
      </c>
      <c r="C79" s="11">
        <v>0</v>
      </c>
      <c r="D79" s="11">
        <v>1</v>
      </c>
      <c r="E79" s="12" t="str">
        <f t="shared" si="11"/>
        <v/>
      </c>
      <c r="F79" s="12">
        <f t="shared" si="12"/>
        <v>1.5060240963855422E-3</v>
      </c>
      <c r="G79" s="12">
        <f t="shared" si="14"/>
        <v>1</v>
      </c>
      <c r="H79" s="12" t="str">
        <f t="shared" si="13"/>
        <v/>
      </c>
    </row>
    <row r="80" spans="1:8" x14ac:dyDescent="0.2">
      <c r="A80" s="9"/>
      <c r="B80" s="10" t="s">
        <v>67</v>
      </c>
      <c r="C80" s="11">
        <v>24</v>
      </c>
      <c r="D80" s="11">
        <v>66</v>
      </c>
      <c r="E80" s="12">
        <f t="shared" si="11"/>
        <v>4.9689440993788817E-2</v>
      </c>
      <c r="F80" s="12">
        <f t="shared" si="12"/>
        <v>9.9397590361445784E-2</v>
      </c>
      <c r="G80" s="12">
        <f t="shared" si="14"/>
        <v>1.75</v>
      </c>
      <c r="H80" s="12">
        <f t="shared" si="13"/>
        <v>8.6956521739130432E-2</v>
      </c>
    </row>
    <row r="81" spans="1:8" ht="25.5" x14ac:dyDescent="0.2">
      <c r="A81" s="9"/>
      <c r="B81" s="10" t="s">
        <v>68</v>
      </c>
      <c r="C81" s="11">
        <v>20</v>
      </c>
      <c r="D81" s="11">
        <v>13</v>
      </c>
      <c r="E81" s="12">
        <f t="shared" si="11"/>
        <v>4.1407867494824016E-2</v>
      </c>
      <c r="F81" s="12">
        <f t="shared" si="12"/>
        <v>1.9578313253012049E-2</v>
      </c>
      <c r="G81" s="12">
        <f t="shared" si="14"/>
        <v>-0.35</v>
      </c>
      <c r="H81" s="12">
        <f t="shared" si="13"/>
        <v>-1.4492753623188404E-2</v>
      </c>
    </row>
    <row r="82" spans="1:8" x14ac:dyDescent="0.2">
      <c r="A82" s="9"/>
      <c r="B82" s="10" t="s">
        <v>69</v>
      </c>
      <c r="C82" s="11">
        <v>0</v>
      </c>
      <c r="D82" s="11">
        <v>0</v>
      </c>
      <c r="E82" s="12" t="str">
        <f t="shared" si="11"/>
        <v/>
      </c>
      <c r="F82" s="12" t="str">
        <f t="shared" si="12"/>
        <v/>
      </c>
      <c r="G82" s="12" t="str">
        <f t="shared" si="14"/>
        <v xml:space="preserve"> 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1</v>
      </c>
      <c r="D83" s="11">
        <v>0</v>
      </c>
      <c r="E83" s="12">
        <f t="shared" si="11"/>
        <v>2.070393374741201E-3</v>
      </c>
      <c r="F83" s="12" t="str">
        <f t="shared" si="12"/>
        <v/>
      </c>
      <c r="G83" s="12">
        <f t="shared" si="14"/>
        <v>-1</v>
      </c>
      <c r="H83" s="12">
        <f t="shared" si="13"/>
        <v>-2.070393374741201E-3</v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1</v>
      </c>
      <c r="D86" s="11">
        <v>0</v>
      </c>
      <c r="E86" s="12">
        <f t="shared" si="11"/>
        <v>2.070393374741201E-3</v>
      </c>
      <c r="F86" s="12" t="str">
        <f t="shared" si="12"/>
        <v/>
      </c>
      <c r="G86" s="12">
        <f t="shared" si="14"/>
        <v>-1</v>
      </c>
      <c r="H86" s="12">
        <f t="shared" si="13"/>
        <v>-2.070393374741201E-3</v>
      </c>
    </row>
    <row r="87" spans="1:8" x14ac:dyDescent="0.2">
      <c r="A87" s="9"/>
      <c r="B87" s="10" t="s">
        <v>74</v>
      </c>
      <c r="C87" s="11">
        <v>6</v>
      </c>
      <c r="D87" s="11">
        <v>5</v>
      </c>
      <c r="E87" s="12">
        <f t="shared" si="11"/>
        <v>1.2422360248447204E-2</v>
      </c>
      <c r="F87" s="12">
        <f t="shared" si="12"/>
        <v>7.5301204819277108E-3</v>
      </c>
      <c r="G87" s="12">
        <f t="shared" si="14"/>
        <v>-0.16666666666666666</v>
      </c>
      <c r="H87" s="12">
        <f t="shared" si="13"/>
        <v>-2.0703933747412005E-3</v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14</v>
      </c>
      <c r="D89" s="11">
        <v>12</v>
      </c>
      <c r="E89" s="12">
        <f t="shared" si="11"/>
        <v>2.8985507246376812E-2</v>
      </c>
      <c r="F89" s="12">
        <f t="shared" si="12"/>
        <v>1.8072289156626505E-2</v>
      </c>
      <c r="G89" s="12">
        <f t="shared" si="14"/>
        <v>-0.14285714285714285</v>
      </c>
      <c r="H89" s="12">
        <f t="shared" si="13"/>
        <v>-4.1407867494824011E-3</v>
      </c>
    </row>
    <row r="90" spans="1:8" x14ac:dyDescent="0.2">
      <c r="A90" s="9"/>
      <c r="B90" s="10" t="s">
        <v>77</v>
      </c>
      <c r="C90" s="11">
        <v>3</v>
      </c>
      <c r="D90" s="11">
        <v>1</v>
      </c>
      <c r="E90" s="12">
        <f t="shared" si="11"/>
        <v>6.2111801242236021E-3</v>
      </c>
      <c r="F90" s="12">
        <f t="shared" si="12"/>
        <v>1.5060240963855422E-3</v>
      </c>
      <c r="G90" s="12">
        <f t="shared" si="14"/>
        <v>-0.66666666666666663</v>
      </c>
      <c r="H90" s="12">
        <f t="shared" si="13"/>
        <v>-4.1407867494824011E-3</v>
      </c>
    </row>
    <row r="91" spans="1:8" x14ac:dyDescent="0.2">
      <c r="A91" s="9"/>
      <c r="B91" s="10" t="s">
        <v>78</v>
      </c>
      <c r="C91" s="11">
        <v>17</v>
      </c>
      <c r="D91" s="11">
        <v>1</v>
      </c>
      <c r="E91" s="12">
        <f t="shared" si="11"/>
        <v>3.5196687370600416E-2</v>
      </c>
      <c r="F91" s="12">
        <f t="shared" si="12"/>
        <v>1.5060240963855422E-3</v>
      </c>
      <c r="G91" s="12">
        <f t="shared" si="14"/>
        <v>-0.94117647058823528</v>
      </c>
      <c r="H91" s="12">
        <f t="shared" si="13"/>
        <v>-3.3126293995859216E-2</v>
      </c>
    </row>
    <row r="92" spans="1:8" x14ac:dyDescent="0.2">
      <c r="A92" s="9"/>
      <c r="B92" s="10" t="s">
        <v>79</v>
      </c>
      <c r="C92" s="11">
        <v>4</v>
      </c>
      <c r="D92" s="11">
        <v>0</v>
      </c>
      <c r="E92" s="12">
        <f t="shared" si="11"/>
        <v>8.2815734989648039E-3</v>
      </c>
      <c r="F92" s="12" t="str">
        <f t="shared" si="12"/>
        <v/>
      </c>
      <c r="G92" s="12">
        <f t="shared" si="14"/>
        <v>-1</v>
      </c>
      <c r="H92" s="12">
        <f t="shared" si="13"/>
        <v>-8.2815734989648039E-3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1</v>
      </c>
      <c r="E93" s="12" t="str">
        <f t="shared" si="11"/>
        <v/>
      </c>
      <c r="F93" s="12">
        <f t="shared" si="12"/>
        <v>1.5060240963855422E-3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23</v>
      </c>
      <c r="D94" s="11">
        <v>27</v>
      </c>
      <c r="E94" s="12">
        <f t="shared" si="11"/>
        <v>4.7619047619047616E-2</v>
      </c>
      <c r="F94" s="12">
        <f t="shared" si="12"/>
        <v>4.0662650602409638E-2</v>
      </c>
      <c r="G94" s="12">
        <f t="shared" si="14"/>
        <v>0.17391304347826086</v>
      </c>
      <c r="H94" s="12">
        <f t="shared" si="13"/>
        <v>8.2815734989648022E-3</v>
      </c>
    </row>
    <row r="95" spans="1:8" x14ac:dyDescent="0.2">
      <c r="A95" s="9"/>
      <c r="B95" s="10" t="s">
        <v>82</v>
      </c>
      <c r="C95" s="11">
        <v>2</v>
      </c>
      <c r="D95" s="11">
        <v>6</v>
      </c>
      <c r="E95" s="12">
        <f t="shared" si="11"/>
        <v>4.140786749482402E-3</v>
      </c>
      <c r="F95" s="12">
        <f t="shared" si="12"/>
        <v>9.0361445783132526E-3</v>
      </c>
      <c r="G95" s="12">
        <f t="shared" si="14"/>
        <v>2</v>
      </c>
      <c r="H95" s="12">
        <f t="shared" si="13"/>
        <v>8.2815734989648039E-3</v>
      </c>
    </row>
    <row r="96" spans="1:8" x14ac:dyDescent="0.2">
      <c r="A96" s="9"/>
      <c r="B96" s="10" t="s">
        <v>83</v>
      </c>
      <c r="C96" s="11">
        <v>5</v>
      </c>
      <c r="D96" s="11">
        <v>4</v>
      </c>
      <c r="E96" s="12">
        <f t="shared" si="11"/>
        <v>1.0351966873706004E-2</v>
      </c>
      <c r="F96" s="12">
        <f t="shared" si="12"/>
        <v>6.024096385542169E-3</v>
      </c>
      <c r="G96" s="12">
        <f t="shared" si="14"/>
        <v>-0.2</v>
      </c>
      <c r="H96" s="12">
        <f t="shared" si="13"/>
        <v>-2.070393374741201E-3</v>
      </c>
    </row>
    <row r="97" spans="1:8" x14ac:dyDescent="0.2">
      <c r="A97" s="9"/>
      <c r="B97" s="10" t="s">
        <v>84</v>
      </c>
      <c r="C97" s="11">
        <v>4</v>
      </c>
      <c r="D97" s="11">
        <v>5</v>
      </c>
      <c r="E97" s="12">
        <f t="shared" si="11"/>
        <v>8.2815734989648039E-3</v>
      </c>
      <c r="F97" s="12">
        <f t="shared" si="12"/>
        <v>7.5301204819277108E-3</v>
      </c>
      <c r="G97" s="12">
        <f t="shared" si="14"/>
        <v>0.25</v>
      </c>
      <c r="H97" s="12">
        <f t="shared" si="13"/>
        <v>2.070393374741201E-3</v>
      </c>
    </row>
    <row r="98" spans="1:8" x14ac:dyDescent="0.2">
      <c r="A98" s="9"/>
      <c r="B98" s="10" t="s">
        <v>85</v>
      </c>
      <c r="C98" s="11">
        <v>2</v>
      </c>
      <c r="D98" s="11">
        <v>2</v>
      </c>
      <c r="E98" s="12">
        <f t="shared" si="11"/>
        <v>4.140786749482402E-3</v>
      </c>
      <c r="F98" s="12">
        <f t="shared" si="12"/>
        <v>3.0120481927710845E-3</v>
      </c>
      <c r="G98" s="12">
        <f t="shared" si="14"/>
        <v>0</v>
      </c>
      <c r="H98" s="12">
        <f t="shared" si="13"/>
        <v>0</v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0</v>
      </c>
      <c r="D100" s="11">
        <v>2</v>
      </c>
      <c r="E100" s="12" t="str">
        <f t="shared" si="11"/>
        <v/>
      </c>
      <c r="F100" s="12">
        <f t="shared" si="12"/>
        <v>3.0120481927710845E-3</v>
      </c>
      <c r="G100" s="12">
        <f t="shared" si="14"/>
        <v>1</v>
      </c>
      <c r="H100" s="12" t="str">
        <f t="shared" si="13"/>
        <v/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32</v>
      </c>
      <c r="D102" s="11">
        <v>6</v>
      </c>
      <c r="E102" s="12">
        <f t="shared" si="11"/>
        <v>6.6252587991718431E-2</v>
      </c>
      <c r="F102" s="12">
        <f t="shared" si="12"/>
        <v>9.0361445783132526E-3</v>
      </c>
      <c r="G102" s="12">
        <f t="shared" si="14"/>
        <v>-0.8125</v>
      </c>
      <c r="H102" s="12">
        <f t="shared" si="13"/>
        <v>-5.3830227743271224E-2</v>
      </c>
    </row>
    <row r="103" spans="1:8" x14ac:dyDescent="0.2">
      <c r="A103" s="9"/>
      <c r="B103" s="10" t="s">
        <v>90</v>
      </c>
      <c r="C103" s="11">
        <v>0</v>
      </c>
      <c r="D103" s="11">
        <v>1</v>
      </c>
      <c r="E103" s="12" t="str">
        <f t="shared" si="11"/>
        <v/>
      </c>
      <c r="F103" s="12">
        <f t="shared" si="12"/>
        <v>1.5060240963855422E-3</v>
      </c>
      <c r="G103" s="12">
        <f t="shared" si="14"/>
        <v>1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4</v>
      </c>
      <c r="D104" s="11">
        <v>5</v>
      </c>
      <c r="E104" s="12">
        <f t="shared" si="11"/>
        <v>8.2815734989648039E-3</v>
      </c>
      <c r="F104" s="12">
        <f t="shared" si="12"/>
        <v>7.5301204819277108E-3</v>
      </c>
      <c r="G104" s="12">
        <f t="shared" si="14"/>
        <v>0.25</v>
      </c>
      <c r="H104" s="12">
        <f t="shared" si="13"/>
        <v>2.070393374741201E-3</v>
      </c>
    </row>
    <row r="105" spans="1:8" x14ac:dyDescent="0.2">
      <c r="A105" s="9"/>
      <c r="B105" s="10" t="s">
        <v>92</v>
      </c>
      <c r="C105" s="11">
        <v>0</v>
      </c>
      <c r="D105" s="11">
        <v>1</v>
      </c>
      <c r="E105" s="12" t="str">
        <f t="shared" si="11"/>
        <v/>
      </c>
      <c r="F105" s="12">
        <f t="shared" si="12"/>
        <v>1.5060240963855422E-3</v>
      </c>
      <c r="G105" s="12">
        <f t="shared" si="14"/>
        <v>1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9</v>
      </c>
      <c r="D106" s="11">
        <v>6</v>
      </c>
      <c r="E106" s="12">
        <f t="shared" si="11"/>
        <v>1.8633540372670808E-2</v>
      </c>
      <c r="F106" s="12">
        <f t="shared" si="12"/>
        <v>9.0361445783132526E-3</v>
      </c>
      <c r="G106" s="12">
        <f t="shared" si="14"/>
        <v>-0.33333333333333331</v>
      </c>
      <c r="H106" s="12">
        <f t="shared" si="13"/>
        <v>-6.2111801242236021E-3</v>
      </c>
    </row>
    <row r="107" spans="1:8" x14ac:dyDescent="0.2">
      <c r="A107" s="9"/>
      <c r="B107" s="10" t="s">
        <v>94</v>
      </c>
      <c r="C107" s="11">
        <v>32</v>
      </c>
      <c r="D107" s="11">
        <v>22</v>
      </c>
      <c r="E107" s="12">
        <f t="shared" si="11"/>
        <v>6.6252587991718431E-2</v>
      </c>
      <c r="F107" s="12">
        <f t="shared" si="12"/>
        <v>3.313253012048193E-2</v>
      </c>
      <c r="G107" s="12">
        <f t="shared" si="14"/>
        <v>-0.3125</v>
      </c>
      <c r="H107" s="12">
        <f t="shared" si="13"/>
        <v>-2.0703933747412008E-2</v>
      </c>
    </row>
    <row r="108" spans="1:8" x14ac:dyDescent="0.2">
      <c r="A108" s="9"/>
      <c r="B108" s="10" t="s">
        <v>95</v>
      </c>
      <c r="C108" s="11">
        <v>1</v>
      </c>
      <c r="D108" s="11">
        <v>0</v>
      </c>
      <c r="E108" s="12">
        <f t="shared" ref="E108:E139" si="15">+IF(C108=0,"",C108/C$76)</f>
        <v>2.070393374741201E-3</v>
      </c>
      <c r="F108" s="12" t="str">
        <f t="shared" ref="F108:F139" si="16">+IF(D108=0,"",D108/D$76)</f>
        <v/>
      </c>
      <c r="G108" s="12">
        <f t="shared" si="14"/>
        <v>-1</v>
      </c>
      <c r="H108" s="12">
        <f t="shared" ref="H108:H139" si="17">+IF(OR(AND(E108=""),(G108="")),"",E108*G108)</f>
        <v>-2.070393374741201E-3</v>
      </c>
    </row>
    <row r="109" spans="1:8" x14ac:dyDescent="0.2">
      <c r="A109" s="9"/>
      <c r="B109" s="10" t="s">
        <v>96</v>
      </c>
      <c r="C109" s="11">
        <v>3</v>
      </c>
      <c r="D109" s="11">
        <v>7</v>
      </c>
      <c r="E109" s="12">
        <f t="shared" si="15"/>
        <v>6.2111801242236021E-3</v>
      </c>
      <c r="F109" s="12">
        <f t="shared" si="16"/>
        <v>1.0542168674698794E-2</v>
      </c>
      <c r="G109" s="12">
        <f t="shared" ref="G109:G140" si="18">+IF(AND(C109=0,D109=0)," ",IF(C109=0,1,IF(D109=0,-1,(D109-C109)/C109)))</f>
        <v>1.3333333333333333</v>
      </c>
      <c r="H109" s="12">
        <f t="shared" si="17"/>
        <v>8.2815734989648022E-3</v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7</v>
      </c>
      <c r="D111" s="11">
        <v>0</v>
      </c>
      <c r="E111" s="12">
        <f t="shared" si="15"/>
        <v>1.4492753623188406E-2</v>
      </c>
      <c r="F111" s="12" t="str">
        <f t="shared" si="16"/>
        <v/>
      </c>
      <c r="G111" s="12">
        <f t="shared" si="18"/>
        <v>-1</v>
      </c>
      <c r="H111" s="12">
        <f t="shared" si="17"/>
        <v>-1.4492753623188406E-2</v>
      </c>
    </row>
    <row r="112" spans="1:8" x14ac:dyDescent="0.2">
      <c r="A112" s="9"/>
      <c r="B112" s="10" t="s">
        <v>99</v>
      </c>
      <c r="C112" s="11">
        <v>1</v>
      </c>
      <c r="D112" s="11">
        <v>0</v>
      </c>
      <c r="E112" s="12">
        <f t="shared" si="15"/>
        <v>2.070393374741201E-3</v>
      </c>
      <c r="F112" s="12" t="str">
        <f t="shared" si="16"/>
        <v/>
      </c>
      <c r="G112" s="12">
        <f t="shared" si="18"/>
        <v>-1</v>
      </c>
      <c r="H112" s="12">
        <f t="shared" si="17"/>
        <v>-2.070393374741201E-3</v>
      </c>
    </row>
    <row r="113" spans="1:8" x14ac:dyDescent="0.2">
      <c r="A113" s="9"/>
      <c r="B113" s="10" t="s">
        <v>100</v>
      </c>
      <c r="C113" s="11">
        <v>0</v>
      </c>
      <c r="D113" s="11">
        <v>0</v>
      </c>
      <c r="E113" s="12" t="str">
        <f t="shared" si="15"/>
        <v/>
      </c>
      <c r="F113" s="12" t="str">
        <f t="shared" si="16"/>
        <v/>
      </c>
      <c r="G113" s="12" t="str">
        <f t="shared" si="18"/>
        <v xml:space="preserve"> 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9</v>
      </c>
      <c r="D114" s="11">
        <v>31</v>
      </c>
      <c r="E114" s="12">
        <f t="shared" si="15"/>
        <v>1.8633540372670808E-2</v>
      </c>
      <c r="F114" s="12">
        <f t="shared" si="16"/>
        <v>4.6686746987951805E-2</v>
      </c>
      <c r="G114" s="12">
        <f t="shared" si="18"/>
        <v>2.4444444444444446</v>
      </c>
      <c r="H114" s="12">
        <f t="shared" si="17"/>
        <v>4.5548654244306423E-2</v>
      </c>
    </row>
    <row r="115" spans="1:8" ht="25.5" x14ac:dyDescent="0.2">
      <c r="A115" s="9"/>
      <c r="B115" s="10" t="s">
        <v>102</v>
      </c>
      <c r="C115" s="11">
        <v>2</v>
      </c>
      <c r="D115" s="11">
        <v>2</v>
      </c>
      <c r="E115" s="12">
        <f t="shared" si="15"/>
        <v>4.140786749482402E-3</v>
      </c>
      <c r="F115" s="12">
        <f t="shared" si="16"/>
        <v>3.0120481927710845E-3</v>
      </c>
      <c r="G115" s="12">
        <f t="shared" si="18"/>
        <v>0</v>
      </c>
      <c r="H115" s="12">
        <f t="shared" si="17"/>
        <v>0</v>
      </c>
    </row>
    <row r="116" spans="1:8" ht="25.5" x14ac:dyDescent="0.2">
      <c r="A116" s="9"/>
      <c r="B116" s="10" t="s">
        <v>103</v>
      </c>
      <c r="C116" s="11">
        <v>16</v>
      </c>
      <c r="D116" s="11">
        <v>9</v>
      </c>
      <c r="E116" s="12">
        <f t="shared" si="15"/>
        <v>3.3126293995859216E-2</v>
      </c>
      <c r="F116" s="12">
        <f t="shared" si="16"/>
        <v>1.355421686746988E-2</v>
      </c>
      <c r="G116" s="12">
        <f t="shared" si="18"/>
        <v>-0.4375</v>
      </c>
      <c r="H116" s="12">
        <f t="shared" si="17"/>
        <v>-1.4492753623188408E-2</v>
      </c>
    </row>
    <row r="117" spans="1:8" x14ac:dyDescent="0.2">
      <c r="A117" s="9"/>
      <c r="B117" s="10" t="s">
        <v>104</v>
      </c>
      <c r="C117" s="11">
        <v>0</v>
      </c>
      <c r="D117" s="11">
        <v>1</v>
      </c>
      <c r="E117" s="12" t="str">
        <f t="shared" si="15"/>
        <v/>
      </c>
      <c r="F117" s="12">
        <f t="shared" si="16"/>
        <v>1.5060240963855422E-3</v>
      </c>
      <c r="G117" s="12">
        <f t="shared" si="18"/>
        <v>1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8</v>
      </c>
      <c r="D118" s="11">
        <v>9</v>
      </c>
      <c r="E118" s="12">
        <f t="shared" si="15"/>
        <v>1.6563146997929608E-2</v>
      </c>
      <c r="F118" s="12">
        <f t="shared" si="16"/>
        <v>1.355421686746988E-2</v>
      </c>
      <c r="G118" s="12">
        <f t="shared" si="18"/>
        <v>0.125</v>
      </c>
      <c r="H118" s="12">
        <f t="shared" si="17"/>
        <v>2.070393374741201E-3</v>
      </c>
    </row>
    <row r="119" spans="1:8" x14ac:dyDescent="0.2">
      <c r="A119" s="9"/>
      <c r="B119" s="10" t="s">
        <v>106</v>
      </c>
      <c r="C119" s="11">
        <v>0</v>
      </c>
      <c r="D119" s="11">
        <v>7</v>
      </c>
      <c r="E119" s="12" t="str">
        <f t="shared" si="15"/>
        <v/>
      </c>
      <c r="F119" s="12">
        <f t="shared" si="16"/>
        <v>1.0542168674698794E-2</v>
      </c>
      <c r="G119" s="12">
        <f t="shared" si="18"/>
        <v>1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3</v>
      </c>
      <c r="D120" s="11">
        <v>2</v>
      </c>
      <c r="E120" s="12">
        <f t="shared" si="15"/>
        <v>6.2111801242236021E-3</v>
      </c>
      <c r="F120" s="12">
        <f t="shared" si="16"/>
        <v>3.0120481927710845E-3</v>
      </c>
      <c r="G120" s="12">
        <f t="shared" si="18"/>
        <v>-0.33333333333333331</v>
      </c>
      <c r="H120" s="12">
        <f t="shared" si="17"/>
        <v>-2.0703933747412005E-3</v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10</v>
      </c>
      <c r="D123" s="11">
        <v>2</v>
      </c>
      <c r="E123" s="12">
        <f t="shared" si="15"/>
        <v>2.0703933747412008E-2</v>
      </c>
      <c r="F123" s="12">
        <f t="shared" si="16"/>
        <v>3.0120481927710845E-3</v>
      </c>
      <c r="G123" s="12">
        <f t="shared" si="18"/>
        <v>-0.8</v>
      </c>
      <c r="H123" s="12">
        <f t="shared" si="17"/>
        <v>-1.6563146997929608E-2</v>
      </c>
    </row>
    <row r="124" spans="1:8" x14ac:dyDescent="0.2">
      <c r="A124" s="9"/>
      <c r="B124" s="10" t="s">
        <v>111</v>
      </c>
      <c r="C124" s="11">
        <v>3</v>
      </c>
      <c r="D124" s="11">
        <v>2</v>
      </c>
      <c r="E124" s="12">
        <f t="shared" si="15"/>
        <v>6.2111801242236021E-3</v>
      </c>
      <c r="F124" s="12">
        <f t="shared" si="16"/>
        <v>3.0120481927710845E-3</v>
      </c>
      <c r="G124" s="12">
        <f t="shared" si="18"/>
        <v>-0.33333333333333331</v>
      </c>
      <c r="H124" s="12">
        <f t="shared" si="17"/>
        <v>-2.0703933747412005E-3</v>
      </c>
    </row>
    <row r="125" spans="1:8" x14ac:dyDescent="0.2">
      <c r="A125" s="9"/>
      <c r="B125" s="10" t="s">
        <v>112</v>
      </c>
      <c r="C125" s="11">
        <v>2</v>
      </c>
      <c r="D125" s="11">
        <v>2</v>
      </c>
      <c r="E125" s="12">
        <f t="shared" si="15"/>
        <v>4.140786749482402E-3</v>
      </c>
      <c r="F125" s="12">
        <f t="shared" si="16"/>
        <v>3.0120481927710845E-3</v>
      </c>
      <c r="G125" s="12">
        <f t="shared" si="18"/>
        <v>0</v>
      </c>
      <c r="H125" s="12">
        <f t="shared" si="17"/>
        <v>0</v>
      </c>
    </row>
    <row r="126" spans="1:8" x14ac:dyDescent="0.2">
      <c r="A126" s="9"/>
      <c r="B126" s="10" t="s">
        <v>113</v>
      </c>
      <c r="C126" s="11">
        <v>3</v>
      </c>
      <c r="D126" s="11">
        <v>2</v>
      </c>
      <c r="E126" s="12">
        <f t="shared" si="15"/>
        <v>6.2111801242236021E-3</v>
      </c>
      <c r="F126" s="12">
        <f t="shared" si="16"/>
        <v>3.0120481927710845E-3</v>
      </c>
      <c r="G126" s="12">
        <f t="shared" si="18"/>
        <v>-0.33333333333333331</v>
      </c>
      <c r="H126" s="12">
        <f t="shared" si="17"/>
        <v>-2.0703933747412005E-3</v>
      </c>
    </row>
    <row r="127" spans="1:8" x14ac:dyDescent="0.2">
      <c r="A127" s="9"/>
      <c r="B127" s="10" t="s">
        <v>114</v>
      </c>
      <c r="C127" s="11">
        <v>1</v>
      </c>
      <c r="D127" s="11">
        <v>0</v>
      </c>
      <c r="E127" s="12">
        <f t="shared" si="15"/>
        <v>2.070393374741201E-3</v>
      </c>
      <c r="F127" s="12" t="str">
        <f t="shared" si="16"/>
        <v/>
      </c>
      <c r="G127" s="12">
        <f t="shared" si="18"/>
        <v>-1</v>
      </c>
      <c r="H127" s="12">
        <f t="shared" si="17"/>
        <v>-2.070393374741201E-3</v>
      </c>
    </row>
    <row r="128" spans="1:8" x14ac:dyDescent="0.2">
      <c r="A128" s="9"/>
      <c r="B128" s="10" t="s">
        <v>115</v>
      </c>
      <c r="C128" s="11">
        <v>15</v>
      </c>
      <c r="D128" s="11">
        <v>14</v>
      </c>
      <c r="E128" s="12">
        <f t="shared" si="15"/>
        <v>3.1055900621118012E-2</v>
      </c>
      <c r="F128" s="12">
        <f t="shared" si="16"/>
        <v>2.1084337349397589E-2</v>
      </c>
      <c r="G128" s="12">
        <f t="shared" si="18"/>
        <v>-6.6666666666666666E-2</v>
      </c>
      <c r="H128" s="12">
        <f t="shared" si="17"/>
        <v>-2.070393374741201E-3</v>
      </c>
    </row>
    <row r="129" spans="1:8" x14ac:dyDescent="0.2">
      <c r="A129" s="9" t="s">
        <v>58</v>
      </c>
      <c r="B129" s="10" t="s">
        <v>116</v>
      </c>
      <c r="C129" s="11">
        <v>2</v>
      </c>
      <c r="D129" s="11">
        <v>0</v>
      </c>
      <c r="E129" s="12">
        <f t="shared" si="15"/>
        <v>4.140786749482402E-3</v>
      </c>
      <c r="F129" s="12" t="str">
        <f t="shared" si="16"/>
        <v/>
      </c>
      <c r="G129" s="12">
        <f t="shared" si="18"/>
        <v>-1</v>
      </c>
      <c r="H129" s="12">
        <f t="shared" si="17"/>
        <v>-4.140786749482402E-3</v>
      </c>
    </row>
    <row r="130" spans="1:8" x14ac:dyDescent="0.2">
      <c r="A130" s="9"/>
      <c r="B130" s="10" t="s">
        <v>117</v>
      </c>
      <c r="C130" s="11">
        <v>11</v>
      </c>
      <c r="D130" s="11">
        <v>17</v>
      </c>
      <c r="E130" s="12">
        <f t="shared" si="15"/>
        <v>2.2774327122153208E-2</v>
      </c>
      <c r="F130" s="12">
        <f t="shared" si="16"/>
        <v>2.5602409638554216E-2</v>
      </c>
      <c r="G130" s="12">
        <f t="shared" si="18"/>
        <v>0.54545454545454541</v>
      </c>
      <c r="H130" s="12">
        <f t="shared" si="17"/>
        <v>1.2422360248447204E-2</v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27</v>
      </c>
      <c r="D132" s="11">
        <v>21</v>
      </c>
      <c r="E132" s="12">
        <f t="shared" si="15"/>
        <v>5.5900621118012424E-2</v>
      </c>
      <c r="F132" s="12">
        <f t="shared" si="16"/>
        <v>3.1626506024096383E-2</v>
      </c>
      <c r="G132" s="12">
        <f t="shared" si="18"/>
        <v>-0.22222222222222221</v>
      </c>
      <c r="H132" s="12">
        <f t="shared" si="17"/>
        <v>-1.2422360248447204E-2</v>
      </c>
    </row>
    <row r="133" spans="1:8" x14ac:dyDescent="0.2">
      <c r="A133" s="9"/>
      <c r="B133" s="10" t="s">
        <v>120</v>
      </c>
      <c r="C133" s="11">
        <v>1</v>
      </c>
      <c r="D133" s="11">
        <v>5</v>
      </c>
      <c r="E133" s="12">
        <f t="shared" si="15"/>
        <v>2.070393374741201E-3</v>
      </c>
      <c r="F133" s="12">
        <f t="shared" si="16"/>
        <v>7.5301204819277108E-3</v>
      </c>
      <c r="G133" s="12">
        <f t="shared" si="18"/>
        <v>4</v>
      </c>
      <c r="H133" s="12">
        <f t="shared" si="17"/>
        <v>8.2815734989648039E-3</v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28</v>
      </c>
      <c r="D135" s="11">
        <v>276</v>
      </c>
      <c r="E135" s="12">
        <f t="shared" si="15"/>
        <v>5.7971014492753624E-2</v>
      </c>
      <c r="F135" s="12">
        <f t="shared" si="16"/>
        <v>0.41566265060240964</v>
      </c>
      <c r="G135" s="12">
        <f t="shared" si="18"/>
        <v>8.8571428571428577</v>
      </c>
      <c r="H135" s="12">
        <f t="shared" si="17"/>
        <v>0.51345755693581785</v>
      </c>
    </row>
    <row r="136" spans="1:8" ht="25.5" x14ac:dyDescent="0.2">
      <c r="A136" s="9"/>
      <c r="B136" s="10" t="s">
        <v>123</v>
      </c>
      <c r="C136" s="11">
        <v>4</v>
      </c>
      <c r="D136" s="11">
        <v>19</v>
      </c>
      <c r="E136" s="12">
        <f t="shared" si="15"/>
        <v>8.2815734989648039E-3</v>
      </c>
      <c r="F136" s="12">
        <f t="shared" si="16"/>
        <v>2.86144578313253E-2</v>
      </c>
      <c r="G136" s="12">
        <f t="shared" si="18"/>
        <v>3.75</v>
      </c>
      <c r="H136" s="12">
        <f t="shared" si="17"/>
        <v>3.1055900621118016E-2</v>
      </c>
    </row>
    <row r="137" spans="1:8" x14ac:dyDescent="0.2">
      <c r="A137" s="9"/>
      <c r="B137" s="10" t="s">
        <v>124</v>
      </c>
      <c r="C137" s="11">
        <v>1</v>
      </c>
      <c r="D137" s="11">
        <v>2</v>
      </c>
      <c r="E137" s="12">
        <f t="shared" si="15"/>
        <v>2.070393374741201E-3</v>
      </c>
      <c r="F137" s="12">
        <f t="shared" si="16"/>
        <v>3.0120481927710845E-3</v>
      </c>
      <c r="G137" s="12">
        <f t="shared" si="18"/>
        <v>1</v>
      </c>
      <c r="H137" s="12">
        <f t="shared" si="17"/>
        <v>2.070393374741201E-3</v>
      </c>
    </row>
    <row r="138" spans="1:8" x14ac:dyDescent="0.2">
      <c r="A138" s="9"/>
      <c r="B138" s="10" t="s">
        <v>125</v>
      </c>
      <c r="C138" s="11">
        <v>27</v>
      </c>
      <c r="D138" s="11">
        <v>0</v>
      </c>
      <c r="E138" s="12">
        <f t="shared" si="15"/>
        <v>5.5900621118012424E-2</v>
      </c>
      <c r="F138" s="12" t="str">
        <f t="shared" si="16"/>
        <v/>
      </c>
      <c r="G138" s="12">
        <f t="shared" si="18"/>
        <v>-1</v>
      </c>
      <c r="H138" s="12">
        <f t="shared" si="17"/>
        <v>-5.5900621118012424E-2</v>
      </c>
    </row>
    <row r="139" spans="1:8" x14ac:dyDescent="0.2">
      <c r="A139" s="9"/>
      <c r="B139" s="10" t="s">
        <v>126</v>
      </c>
      <c r="C139" s="11">
        <v>0</v>
      </c>
      <c r="D139" s="11">
        <v>0</v>
      </c>
      <c r="E139" s="12" t="str">
        <f t="shared" si="15"/>
        <v/>
      </c>
      <c r="F139" s="12" t="str">
        <f t="shared" si="16"/>
        <v/>
      </c>
      <c r="G139" s="12" t="str">
        <f t="shared" si="18"/>
        <v xml:space="preserve"> 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1</v>
      </c>
      <c r="D140" s="11">
        <v>0</v>
      </c>
      <c r="E140" s="12">
        <f t="shared" ref="E140:E171" si="19">+IF(C140=0,"",C140/C$76)</f>
        <v>2.070393374741201E-3</v>
      </c>
      <c r="F140" s="12" t="str">
        <f t="shared" ref="F140:F171" si="20">+IF(D140=0,"",D140/D$76)</f>
        <v/>
      </c>
      <c r="G140" s="12">
        <f t="shared" si="18"/>
        <v>-1</v>
      </c>
      <c r="H140" s="12">
        <f t="shared" ref="H140:H171" si="21">+IF(OR(AND(E140=""),(G140="")),"",E140*G140)</f>
        <v>-2.070393374741201E-3</v>
      </c>
    </row>
    <row r="141" spans="1:8" x14ac:dyDescent="0.2">
      <c r="A141" s="9"/>
      <c r="B141" s="10" t="s">
        <v>128</v>
      </c>
      <c r="C141" s="11">
        <v>4</v>
      </c>
      <c r="D141" s="11">
        <v>1</v>
      </c>
      <c r="E141" s="12">
        <f t="shared" si="19"/>
        <v>8.2815734989648039E-3</v>
      </c>
      <c r="F141" s="12">
        <f t="shared" si="20"/>
        <v>1.5060240963855422E-3</v>
      </c>
      <c r="G141" s="12">
        <f t="shared" ref="G141:G171" si="22">+IF(AND(C141=0,D141=0)," ",IF(C141=0,1,IF(D141=0,-1,(D141-C141)/C141)))</f>
        <v>-0.75</v>
      </c>
      <c r="H141" s="12">
        <f t="shared" si="21"/>
        <v>-6.2111801242236029E-3</v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0</v>
      </c>
      <c r="D143" s="11">
        <v>0</v>
      </c>
      <c r="E143" s="12" t="str">
        <f t="shared" si="19"/>
        <v/>
      </c>
      <c r="F143" s="12" t="str">
        <f t="shared" si="20"/>
        <v/>
      </c>
      <c r="G143" s="12" t="str">
        <f t="shared" si="22"/>
        <v xml:space="preserve"> </v>
      </c>
      <c r="H143" s="12" t="str">
        <f t="shared" si="21"/>
        <v/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3</v>
      </c>
      <c r="D145" s="11">
        <v>1</v>
      </c>
      <c r="E145" s="12">
        <f t="shared" si="19"/>
        <v>6.2111801242236021E-3</v>
      </c>
      <c r="F145" s="12">
        <f t="shared" si="20"/>
        <v>1.5060240963855422E-3</v>
      </c>
      <c r="G145" s="12">
        <f t="shared" si="22"/>
        <v>-0.66666666666666663</v>
      </c>
      <c r="H145" s="12">
        <f t="shared" si="21"/>
        <v>-4.1407867494824011E-3</v>
      </c>
    </row>
    <row r="146" spans="1:8" ht="25.5" x14ac:dyDescent="0.2">
      <c r="A146" s="9"/>
      <c r="B146" s="10" t="s">
        <v>133</v>
      </c>
      <c r="C146" s="11">
        <v>2</v>
      </c>
      <c r="D146" s="11">
        <v>0</v>
      </c>
      <c r="E146" s="12">
        <f t="shared" si="19"/>
        <v>4.140786749482402E-3</v>
      </c>
      <c r="F146" s="12" t="str">
        <f t="shared" si="20"/>
        <v/>
      </c>
      <c r="G146" s="12">
        <f t="shared" si="22"/>
        <v>-1</v>
      </c>
      <c r="H146" s="12">
        <f t="shared" si="21"/>
        <v>-4.140786749482402E-3</v>
      </c>
    </row>
    <row r="147" spans="1:8" ht="25.5" x14ac:dyDescent="0.2">
      <c r="A147" s="9"/>
      <c r="B147" s="10" t="s">
        <v>134</v>
      </c>
      <c r="C147" s="11">
        <v>0</v>
      </c>
      <c r="D147" s="11">
        <v>5</v>
      </c>
      <c r="E147" s="12" t="str">
        <f t="shared" si="19"/>
        <v/>
      </c>
      <c r="F147" s="12">
        <f t="shared" si="20"/>
        <v>7.5301204819277108E-3</v>
      </c>
      <c r="G147" s="12">
        <f t="shared" si="22"/>
        <v>1</v>
      </c>
      <c r="H147" s="12" t="str">
        <f t="shared" si="21"/>
        <v/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0</v>
      </c>
      <c r="E149" s="12" t="str">
        <f t="shared" si="19"/>
        <v/>
      </c>
      <c r="F149" s="12" t="str">
        <f t="shared" si="20"/>
        <v/>
      </c>
      <c r="G149" s="12" t="str">
        <f t="shared" si="22"/>
        <v xml:space="preserve"> 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2</v>
      </c>
      <c r="D150" s="11">
        <v>0</v>
      </c>
      <c r="E150" s="12">
        <f t="shared" si="19"/>
        <v>4.140786749482402E-3</v>
      </c>
      <c r="F150" s="12" t="str">
        <f t="shared" si="20"/>
        <v/>
      </c>
      <c r="G150" s="12">
        <f t="shared" si="22"/>
        <v>-1</v>
      </c>
      <c r="H150" s="12">
        <f t="shared" si="21"/>
        <v>-4.140786749482402E-3</v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0</v>
      </c>
      <c r="E152" s="12" t="str">
        <f t="shared" si="19"/>
        <v/>
      </c>
      <c r="F152" s="12" t="str">
        <f t="shared" si="20"/>
        <v/>
      </c>
      <c r="G152" s="12" t="str">
        <f t="shared" si="22"/>
        <v xml:space="preserve"> 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2</v>
      </c>
      <c r="D157" s="11">
        <v>1</v>
      </c>
      <c r="E157" s="12">
        <f t="shared" si="19"/>
        <v>4.140786749482402E-3</v>
      </c>
      <c r="F157" s="12">
        <f t="shared" si="20"/>
        <v>1.5060240963855422E-3</v>
      </c>
      <c r="G157" s="12">
        <f t="shared" si="22"/>
        <v>-0.5</v>
      </c>
      <c r="H157" s="12">
        <f t="shared" si="21"/>
        <v>-2.070393374741201E-3</v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0</v>
      </c>
      <c r="D159" s="11">
        <v>0</v>
      </c>
      <c r="E159" s="12" t="str">
        <f t="shared" si="19"/>
        <v/>
      </c>
      <c r="F159" s="12" t="str">
        <f t="shared" si="20"/>
        <v/>
      </c>
      <c r="G159" s="12" t="str">
        <f t="shared" si="22"/>
        <v xml:space="preserve"> </v>
      </c>
      <c r="H159" s="12" t="str">
        <f t="shared" si="21"/>
        <v/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5</v>
      </c>
      <c r="D168" s="11">
        <v>3</v>
      </c>
      <c r="E168" s="12">
        <f t="shared" si="19"/>
        <v>1.0351966873706004E-2</v>
      </c>
      <c r="F168" s="12">
        <f t="shared" si="20"/>
        <v>4.5180722891566263E-3</v>
      </c>
      <c r="G168" s="12">
        <f t="shared" si="22"/>
        <v>-0.4</v>
      </c>
      <c r="H168" s="12">
        <f t="shared" si="21"/>
        <v>-4.140786749482402E-3</v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693</v>
      </c>
      <c r="D177" s="28">
        <f>SUM(D178:D350)</f>
        <v>511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-0.26262626262626265</v>
      </c>
      <c r="H177" s="30">
        <f t="shared" ref="H177:H208" si="25">+IF(OR(AND(E177=""),(G177="")),"",E177*G177)</f>
        <v>-0.26262626262626265</v>
      </c>
    </row>
    <row r="178" spans="1:8" x14ac:dyDescent="0.2">
      <c r="A178" s="9"/>
      <c r="B178" s="10" t="s">
        <v>159</v>
      </c>
      <c r="C178" s="11">
        <v>2</v>
      </c>
      <c r="D178" s="11">
        <v>6</v>
      </c>
      <c r="E178" s="12">
        <f t="shared" si="23"/>
        <v>2.886002886002886E-3</v>
      </c>
      <c r="F178" s="12">
        <f t="shared" si="24"/>
        <v>1.1741682974559686E-2</v>
      </c>
      <c r="G178" s="12">
        <f t="shared" ref="G178:G209" si="26">+IF(AND(C178=0,D178=0)," ",IF(C178=0,1,IF(D178=0,-1,(D178-C178)/C178)))</f>
        <v>2</v>
      </c>
      <c r="H178" s="12">
        <f t="shared" si="25"/>
        <v>5.772005772005772E-3</v>
      </c>
    </row>
    <row r="179" spans="1:8" x14ac:dyDescent="0.2">
      <c r="A179" s="9"/>
      <c r="B179" s="10" t="s">
        <v>160</v>
      </c>
      <c r="C179" s="11">
        <v>1</v>
      </c>
      <c r="D179" s="11">
        <v>3</v>
      </c>
      <c r="E179" s="12">
        <f t="shared" si="23"/>
        <v>1.443001443001443E-3</v>
      </c>
      <c r="F179" s="12">
        <f t="shared" si="24"/>
        <v>5.8708414872798431E-3</v>
      </c>
      <c r="G179" s="12">
        <f t="shared" si="26"/>
        <v>2</v>
      </c>
      <c r="H179" s="12">
        <f t="shared" si="25"/>
        <v>2.886002886002886E-3</v>
      </c>
    </row>
    <row r="180" spans="1:8" ht="38.25" x14ac:dyDescent="0.2">
      <c r="A180" s="9"/>
      <c r="B180" s="10" t="s">
        <v>161</v>
      </c>
      <c r="C180" s="11">
        <v>1</v>
      </c>
      <c r="D180" s="11">
        <v>1</v>
      </c>
      <c r="E180" s="12">
        <f t="shared" si="23"/>
        <v>1.443001443001443E-3</v>
      </c>
      <c r="F180" s="12">
        <f t="shared" si="24"/>
        <v>1.9569471624266144E-3</v>
      </c>
      <c r="G180" s="12">
        <f t="shared" si="26"/>
        <v>0</v>
      </c>
      <c r="H180" s="12">
        <f t="shared" si="25"/>
        <v>0</v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15</v>
      </c>
      <c r="D182" s="11">
        <v>15</v>
      </c>
      <c r="E182" s="12">
        <f t="shared" si="23"/>
        <v>2.1645021645021644E-2</v>
      </c>
      <c r="F182" s="12">
        <f t="shared" si="24"/>
        <v>2.9354207436399216E-2</v>
      </c>
      <c r="G182" s="12">
        <f t="shared" si="26"/>
        <v>0</v>
      </c>
      <c r="H182" s="12">
        <f t="shared" si="25"/>
        <v>0</v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125</v>
      </c>
      <c r="D184" s="11">
        <v>53</v>
      </c>
      <c r="E184" s="12">
        <f t="shared" si="23"/>
        <v>0.18037518037518038</v>
      </c>
      <c r="F184" s="12">
        <f t="shared" si="24"/>
        <v>0.10371819960861056</v>
      </c>
      <c r="G184" s="12">
        <f t="shared" si="26"/>
        <v>-0.57599999999999996</v>
      </c>
      <c r="H184" s="12">
        <f t="shared" si="25"/>
        <v>-0.10389610389610389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3</v>
      </c>
      <c r="D186" s="11">
        <v>14</v>
      </c>
      <c r="E186" s="12">
        <f t="shared" si="23"/>
        <v>4.329004329004329E-3</v>
      </c>
      <c r="F186" s="12">
        <f t="shared" si="24"/>
        <v>2.7397260273972601E-2</v>
      </c>
      <c r="G186" s="12">
        <f t="shared" si="26"/>
        <v>3.6666666666666665</v>
      </c>
      <c r="H186" s="12">
        <f t="shared" si="25"/>
        <v>1.5873015873015872E-2</v>
      </c>
    </row>
    <row r="187" spans="1:8" x14ac:dyDescent="0.2">
      <c r="A187" s="9"/>
      <c r="B187" s="10" t="s">
        <v>168</v>
      </c>
      <c r="C187" s="11">
        <v>1</v>
      </c>
      <c r="D187" s="11">
        <v>1</v>
      </c>
      <c r="E187" s="12">
        <f t="shared" si="23"/>
        <v>1.443001443001443E-3</v>
      </c>
      <c r="F187" s="12">
        <f t="shared" si="24"/>
        <v>1.9569471624266144E-3</v>
      </c>
      <c r="G187" s="12">
        <f t="shared" si="26"/>
        <v>0</v>
      </c>
      <c r="H187" s="12">
        <f t="shared" si="25"/>
        <v>0</v>
      </c>
    </row>
    <row r="188" spans="1:8" x14ac:dyDescent="0.2">
      <c r="A188" s="9"/>
      <c r="B188" s="10" t="s">
        <v>169</v>
      </c>
      <c r="C188" s="11">
        <v>1</v>
      </c>
      <c r="D188" s="11">
        <v>0</v>
      </c>
      <c r="E188" s="12">
        <f t="shared" si="23"/>
        <v>1.443001443001443E-3</v>
      </c>
      <c r="F188" s="12" t="str">
        <f t="shared" si="24"/>
        <v/>
      </c>
      <c r="G188" s="12">
        <f t="shared" si="26"/>
        <v>-1</v>
      </c>
      <c r="H188" s="12">
        <f t="shared" si="25"/>
        <v>-1.443001443001443E-3</v>
      </c>
    </row>
    <row r="189" spans="1:8" ht="25.5" x14ac:dyDescent="0.2">
      <c r="A189" s="9"/>
      <c r="B189" s="10" t="s">
        <v>170</v>
      </c>
      <c r="C189" s="11">
        <v>0</v>
      </c>
      <c r="D189" s="11">
        <v>1</v>
      </c>
      <c r="E189" s="12" t="str">
        <f t="shared" si="23"/>
        <v/>
      </c>
      <c r="F189" s="12">
        <f t="shared" si="24"/>
        <v>1.9569471624266144E-3</v>
      </c>
      <c r="G189" s="12">
        <f t="shared" si="26"/>
        <v>1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1</v>
      </c>
      <c r="D190" s="11">
        <v>0</v>
      </c>
      <c r="E190" s="12">
        <f t="shared" si="23"/>
        <v>1.443001443001443E-3</v>
      </c>
      <c r="F190" s="12" t="str">
        <f t="shared" si="24"/>
        <v/>
      </c>
      <c r="G190" s="12">
        <f t="shared" si="26"/>
        <v>-1</v>
      </c>
      <c r="H190" s="12">
        <f t="shared" si="25"/>
        <v>-1.443001443001443E-3</v>
      </c>
    </row>
    <row r="191" spans="1:8" x14ac:dyDescent="0.2">
      <c r="A191" s="9"/>
      <c r="B191" s="10" t="s">
        <v>172</v>
      </c>
      <c r="C191" s="11">
        <v>9</v>
      </c>
      <c r="D191" s="11">
        <v>27</v>
      </c>
      <c r="E191" s="12">
        <f t="shared" si="23"/>
        <v>1.2987012987012988E-2</v>
      </c>
      <c r="F191" s="12">
        <f t="shared" si="24"/>
        <v>5.2837573385518588E-2</v>
      </c>
      <c r="G191" s="12">
        <f t="shared" si="26"/>
        <v>2</v>
      </c>
      <c r="H191" s="12">
        <f t="shared" si="25"/>
        <v>2.5974025974025976E-2</v>
      </c>
    </row>
    <row r="192" spans="1:8" x14ac:dyDescent="0.2">
      <c r="A192" s="9"/>
      <c r="B192" s="10" t="s">
        <v>173</v>
      </c>
      <c r="C192" s="11">
        <v>11</v>
      </c>
      <c r="D192" s="11">
        <v>3</v>
      </c>
      <c r="E192" s="12">
        <f t="shared" si="23"/>
        <v>1.5873015873015872E-2</v>
      </c>
      <c r="F192" s="12">
        <f t="shared" si="24"/>
        <v>5.8708414872798431E-3</v>
      </c>
      <c r="G192" s="12">
        <f t="shared" si="26"/>
        <v>-0.72727272727272729</v>
      </c>
      <c r="H192" s="12">
        <f t="shared" si="25"/>
        <v>-1.1544011544011544E-2</v>
      </c>
    </row>
    <row r="193" spans="1:8" ht="25.5" x14ac:dyDescent="0.2">
      <c r="A193" s="9"/>
      <c r="B193" s="10" t="s">
        <v>174</v>
      </c>
      <c r="C193" s="11">
        <v>76</v>
      </c>
      <c r="D193" s="11">
        <v>6</v>
      </c>
      <c r="E193" s="12">
        <f t="shared" si="23"/>
        <v>0.10966810966810966</v>
      </c>
      <c r="F193" s="12">
        <f t="shared" si="24"/>
        <v>1.1741682974559686E-2</v>
      </c>
      <c r="G193" s="12">
        <f t="shared" si="26"/>
        <v>-0.92105263157894735</v>
      </c>
      <c r="H193" s="12">
        <f t="shared" si="25"/>
        <v>-0.10101010101010101</v>
      </c>
    </row>
    <row r="194" spans="1:8" ht="25.5" x14ac:dyDescent="0.2">
      <c r="A194" s="9"/>
      <c r="B194" s="10" t="s">
        <v>175</v>
      </c>
      <c r="C194" s="11">
        <v>0</v>
      </c>
      <c r="D194" s="11">
        <v>0</v>
      </c>
      <c r="E194" s="12" t="str">
        <f t="shared" si="23"/>
        <v/>
      </c>
      <c r="F194" s="12" t="str">
        <f t="shared" si="24"/>
        <v/>
      </c>
      <c r="G194" s="12" t="str">
        <f t="shared" si="26"/>
        <v xml:space="preserve"> 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0</v>
      </c>
      <c r="D196" s="11">
        <v>0</v>
      </c>
      <c r="E196" s="12" t="str">
        <f t="shared" si="23"/>
        <v/>
      </c>
      <c r="F196" s="12" t="str">
        <f t="shared" si="24"/>
        <v/>
      </c>
      <c r="G196" s="12" t="str">
        <f t="shared" si="26"/>
        <v xml:space="preserve"> </v>
      </c>
      <c r="H196" s="12" t="str">
        <f t="shared" si="25"/>
        <v/>
      </c>
    </row>
    <row r="197" spans="1:8" x14ac:dyDescent="0.2">
      <c r="A197" s="9"/>
      <c r="B197" s="10" t="s">
        <v>178</v>
      </c>
      <c r="C197" s="11">
        <v>0</v>
      </c>
      <c r="D197" s="11">
        <v>0</v>
      </c>
      <c r="E197" s="12" t="str">
        <f t="shared" si="23"/>
        <v/>
      </c>
      <c r="F197" s="12" t="str">
        <f t="shared" si="24"/>
        <v/>
      </c>
      <c r="G197" s="12" t="str">
        <f t="shared" si="26"/>
        <v xml:space="preserve"> 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2</v>
      </c>
      <c r="D198" s="11">
        <v>1</v>
      </c>
      <c r="E198" s="12">
        <f t="shared" si="23"/>
        <v>2.886002886002886E-3</v>
      </c>
      <c r="F198" s="12">
        <f t="shared" si="24"/>
        <v>1.9569471624266144E-3</v>
      </c>
      <c r="G198" s="12">
        <f t="shared" si="26"/>
        <v>-0.5</v>
      </c>
      <c r="H198" s="12">
        <f t="shared" si="25"/>
        <v>-1.443001443001443E-3</v>
      </c>
    </row>
    <row r="199" spans="1:8" x14ac:dyDescent="0.2">
      <c r="A199" s="9"/>
      <c r="B199" s="10" t="s">
        <v>180</v>
      </c>
      <c r="C199" s="11">
        <v>7</v>
      </c>
      <c r="D199" s="11">
        <v>7</v>
      </c>
      <c r="E199" s="12">
        <f t="shared" si="23"/>
        <v>1.0101010101010102E-2</v>
      </c>
      <c r="F199" s="12">
        <f t="shared" si="24"/>
        <v>1.3698630136986301E-2</v>
      </c>
      <c r="G199" s="12">
        <f t="shared" si="26"/>
        <v>0</v>
      </c>
      <c r="H199" s="12">
        <f t="shared" si="25"/>
        <v>0</v>
      </c>
    </row>
    <row r="200" spans="1:8" x14ac:dyDescent="0.2">
      <c r="A200" s="9"/>
      <c r="B200" s="10" t="s">
        <v>181</v>
      </c>
      <c r="C200" s="11">
        <v>2</v>
      </c>
      <c r="D200" s="11">
        <v>2</v>
      </c>
      <c r="E200" s="12">
        <f t="shared" si="23"/>
        <v>2.886002886002886E-3</v>
      </c>
      <c r="F200" s="12">
        <f t="shared" si="24"/>
        <v>3.9138943248532287E-3</v>
      </c>
      <c r="G200" s="12">
        <f t="shared" si="26"/>
        <v>0</v>
      </c>
      <c r="H200" s="12">
        <f t="shared" si="25"/>
        <v>0</v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2</v>
      </c>
      <c r="D202" s="11">
        <v>0</v>
      </c>
      <c r="E202" s="12">
        <f t="shared" si="23"/>
        <v>2.886002886002886E-3</v>
      </c>
      <c r="F202" s="12" t="str">
        <f t="shared" si="24"/>
        <v/>
      </c>
      <c r="G202" s="12">
        <f t="shared" si="26"/>
        <v>-1</v>
      </c>
      <c r="H202" s="12">
        <f t="shared" si="25"/>
        <v>-2.886002886002886E-3</v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13</v>
      </c>
      <c r="D204" s="11">
        <v>20</v>
      </c>
      <c r="E204" s="12">
        <f t="shared" si="23"/>
        <v>1.875901875901876E-2</v>
      </c>
      <c r="F204" s="12">
        <f t="shared" si="24"/>
        <v>3.9138943248532287E-2</v>
      </c>
      <c r="G204" s="12">
        <f t="shared" si="26"/>
        <v>0.53846153846153844</v>
      </c>
      <c r="H204" s="12">
        <f t="shared" si="25"/>
        <v>1.01010101010101E-2</v>
      </c>
    </row>
    <row r="205" spans="1:8" ht="25.5" x14ac:dyDescent="0.2">
      <c r="A205" s="9"/>
      <c r="B205" s="10" t="s">
        <v>186</v>
      </c>
      <c r="C205" s="11">
        <v>12</v>
      </c>
      <c r="D205" s="11">
        <v>1</v>
      </c>
      <c r="E205" s="12">
        <f t="shared" si="23"/>
        <v>1.7316017316017316E-2</v>
      </c>
      <c r="F205" s="12">
        <f t="shared" si="24"/>
        <v>1.9569471624266144E-3</v>
      </c>
      <c r="G205" s="12">
        <f t="shared" si="26"/>
        <v>-0.91666666666666663</v>
      </c>
      <c r="H205" s="12">
        <f t="shared" si="25"/>
        <v>-1.5873015873015872E-2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13</v>
      </c>
      <c r="D207" s="11">
        <v>5</v>
      </c>
      <c r="E207" s="12">
        <f t="shared" si="23"/>
        <v>1.875901875901876E-2</v>
      </c>
      <c r="F207" s="12">
        <f t="shared" si="24"/>
        <v>9.7847358121330719E-3</v>
      </c>
      <c r="G207" s="12">
        <f t="shared" si="26"/>
        <v>-0.61538461538461542</v>
      </c>
      <c r="H207" s="12">
        <f t="shared" si="25"/>
        <v>-1.1544011544011546E-2</v>
      </c>
    </row>
    <row r="208" spans="1:8" x14ac:dyDescent="0.2">
      <c r="A208" s="9"/>
      <c r="B208" s="10" t="s">
        <v>189</v>
      </c>
      <c r="C208" s="11">
        <v>12</v>
      </c>
      <c r="D208" s="11">
        <v>9</v>
      </c>
      <c r="E208" s="12">
        <f t="shared" si="23"/>
        <v>1.7316017316017316E-2</v>
      </c>
      <c r="F208" s="12">
        <f t="shared" si="24"/>
        <v>1.7612524461839529E-2</v>
      </c>
      <c r="G208" s="12">
        <f t="shared" si="26"/>
        <v>-0.25</v>
      </c>
      <c r="H208" s="12">
        <f t="shared" si="25"/>
        <v>-4.329004329004329E-3</v>
      </c>
    </row>
    <row r="209" spans="1:8" x14ac:dyDescent="0.2">
      <c r="A209" s="9"/>
      <c r="B209" s="10" t="s">
        <v>190</v>
      </c>
      <c r="C209" s="11">
        <v>13</v>
      </c>
      <c r="D209" s="11">
        <v>12</v>
      </c>
      <c r="E209" s="12">
        <f t="shared" ref="E209:E240" si="27">+IF(C209=0,"",C209/C$177)</f>
        <v>1.875901875901876E-2</v>
      </c>
      <c r="F209" s="12">
        <f t="shared" ref="F209:F240" si="28">+IF(D209=0,"",D209/D$177)</f>
        <v>2.3483365949119372E-2</v>
      </c>
      <c r="G209" s="12">
        <f t="shared" si="26"/>
        <v>-7.6923076923076927E-2</v>
      </c>
      <c r="H209" s="12">
        <f t="shared" ref="H209:H240" si="29">+IF(OR(AND(E209=""),(G209="")),"",E209*G209)</f>
        <v>-1.4430014430014432E-3</v>
      </c>
    </row>
    <row r="210" spans="1:8" x14ac:dyDescent="0.2">
      <c r="A210" s="9"/>
      <c r="B210" s="10" t="s">
        <v>191</v>
      </c>
      <c r="C210" s="11">
        <v>9</v>
      </c>
      <c r="D210" s="11">
        <v>10</v>
      </c>
      <c r="E210" s="12">
        <f t="shared" si="27"/>
        <v>1.2987012987012988E-2</v>
      </c>
      <c r="F210" s="12">
        <f t="shared" si="28"/>
        <v>1.9569471624266144E-2</v>
      </c>
      <c r="G210" s="12">
        <f t="shared" ref="G210:G241" si="30">+IF(AND(C210=0,D210=0)," ",IF(C210=0,1,IF(D210=0,-1,(D210-C210)/C210)))</f>
        <v>0.1111111111111111</v>
      </c>
      <c r="H210" s="12">
        <f t="shared" si="29"/>
        <v>1.443001443001443E-3</v>
      </c>
    </row>
    <row r="211" spans="1:8" x14ac:dyDescent="0.2">
      <c r="A211" s="9"/>
      <c r="B211" s="10" t="s">
        <v>192</v>
      </c>
      <c r="C211" s="11">
        <v>19</v>
      </c>
      <c r="D211" s="11">
        <v>1</v>
      </c>
      <c r="E211" s="12">
        <f t="shared" si="27"/>
        <v>2.7417027417027416E-2</v>
      </c>
      <c r="F211" s="12">
        <f t="shared" si="28"/>
        <v>1.9569471624266144E-3</v>
      </c>
      <c r="G211" s="12">
        <f t="shared" si="30"/>
        <v>-0.94736842105263153</v>
      </c>
      <c r="H211" s="12">
        <f t="shared" si="29"/>
        <v>-2.5974025974025972E-2</v>
      </c>
    </row>
    <row r="212" spans="1:8" x14ac:dyDescent="0.2">
      <c r="A212" s="9"/>
      <c r="B212" s="10" t="s">
        <v>193</v>
      </c>
      <c r="C212" s="11">
        <v>2</v>
      </c>
      <c r="D212" s="11">
        <v>3</v>
      </c>
      <c r="E212" s="12">
        <f t="shared" si="27"/>
        <v>2.886002886002886E-3</v>
      </c>
      <c r="F212" s="12">
        <f t="shared" si="28"/>
        <v>5.8708414872798431E-3</v>
      </c>
      <c r="G212" s="12">
        <f t="shared" si="30"/>
        <v>0.5</v>
      </c>
      <c r="H212" s="12">
        <f t="shared" si="29"/>
        <v>1.443001443001443E-3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3</v>
      </c>
      <c r="D214" s="11">
        <v>5</v>
      </c>
      <c r="E214" s="12">
        <f t="shared" si="27"/>
        <v>4.329004329004329E-3</v>
      </c>
      <c r="F214" s="12">
        <f t="shared" si="28"/>
        <v>9.7847358121330719E-3</v>
      </c>
      <c r="G214" s="12">
        <f t="shared" si="30"/>
        <v>0.66666666666666663</v>
      </c>
      <c r="H214" s="12">
        <f t="shared" si="29"/>
        <v>2.886002886002886E-3</v>
      </c>
    </row>
    <row r="215" spans="1:8" x14ac:dyDescent="0.2">
      <c r="A215" s="9"/>
      <c r="B215" s="10" t="s">
        <v>196</v>
      </c>
      <c r="C215" s="11">
        <v>12</v>
      </c>
      <c r="D215" s="11">
        <v>8</v>
      </c>
      <c r="E215" s="12">
        <f t="shared" si="27"/>
        <v>1.7316017316017316E-2</v>
      </c>
      <c r="F215" s="12">
        <f t="shared" si="28"/>
        <v>1.5655577299412915E-2</v>
      </c>
      <c r="G215" s="12">
        <f t="shared" si="30"/>
        <v>-0.33333333333333331</v>
      </c>
      <c r="H215" s="12">
        <f t="shared" si="29"/>
        <v>-5.772005772005772E-3</v>
      </c>
    </row>
    <row r="216" spans="1:8" x14ac:dyDescent="0.2">
      <c r="A216" s="9"/>
      <c r="B216" s="10" t="s">
        <v>197</v>
      </c>
      <c r="C216" s="11">
        <v>9</v>
      </c>
      <c r="D216" s="11">
        <v>6</v>
      </c>
      <c r="E216" s="12">
        <f t="shared" si="27"/>
        <v>1.2987012987012988E-2</v>
      </c>
      <c r="F216" s="12">
        <f t="shared" si="28"/>
        <v>1.1741682974559686E-2</v>
      </c>
      <c r="G216" s="12">
        <f t="shared" si="30"/>
        <v>-0.33333333333333331</v>
      </c>
      <c r="H216" s="12">
        <f t="shared" si="29"/>
        <v>-4.329004329004329E-3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1</v>
      </c>
      <c r="D218" s="11">
        <v>0</v>
      </c>
      <c r="E218" s="12">
        <f t="shared" si="27"/>
        <v>1.443001443001443E-3</v>
      </c>
      <c r="F218" s="12" t="str">
        <f t="shared" si="28"/>
        <v/>
      </c>
      <c r="G218" s="12">
        <f t="shared" si="30"/>
        <v>-1</v>
      </c>
      <c r="H218" s="12">
        <f t="shared" si="29"/>
        <v>-1.443001443001443E-3</v>
      </c>
    </row>
    <row r="219" spans="1:8" ht="25.5" x14ac:dyDescent="0.2">
      <c r="A219" s="9"/>
      <c r="B219" s="10" t="s">
        <v>200</v>
      </c>
      <c r="C219" s="11">
        <v>51</v>
      </c>
      <c r="D219" s="11">
        <v>27</v>
      </c>
      <c r="E219" s="12">
        <f t="shared" si="27"/>
        <v>7.3593073593073599E-2</v>
      </c>
      <c r="F219" s="12">
        <f t="shared" si="28"/>
        <v>5.2837573385518588E-2</v>
      </c>
      <c r="G219" s="12">
        <f t="shared" si="30"/>
        <v>-0.47058823529411764</v>
      </c>
      <c r="H219" s="12">
        <f t="shared" si="29"/>
        <v>-3.4632034632034632E-2</v>
      </c>
    </row>
    <row r="220" spans="1:8" x14ac:dyDescent="0.2">
      <c r="A220" s="9"/>
      <c r="B220" s="10" t="s">
        <v>201</v>
      </c>
      <c r="C220" s="11">
        <v>10</v>
      </c>
      <c r="D220" s="11">
        <v>2</v>
      </c>
      <c r="E220" s="12">
        <f t="shared" si="27"/>
        <v>1.443001443001443E-2</v>
      </c>
      <c r="F220" s="12">
        <f t="shared" si="28"/>
        <v>3.9138943248532287E-3</v>
      </c>
      <c r="G220" s="12">
        <f t="shared" si="30"/>
        <v>-0.8</v>
      </c>
      <c r="H220" s="12">
        <f t="shared" si="29"/>
        <v>-1.1544011544011544E-2</v>
      </c>
    </row>
    <row r="221" spans="1:8" ht="25.5" x14ac:dyDescent="0.2">
      <c r="A221" s="9"/>
      <c r="B221" s="10" t="s">
        <v>202</v>
      </c>
      <c r="C221" s="11">
        <v>2</v>
      </c>
      <c r="D221" s="11">
        <v>0</v>
      </c>
      <c r="E221" s="12">
        <f t="shared" si="27"/>
        <v>2.886002886002886E-3</v>
      </c>
      <c r="F221" s="12" t="str">
        <f t="shared" si="28"/>
        <v/>
      </c>
      <c r="G221" s="12">
        <f t="shared" si="30"/>
        <v>-1</v>
      </c>
      <c r="H221" s="12">
        <f t="shared" si="29"/>
        <v>-2.886002886002886E-3</v>
      </c>
    </row>
    <row r="222" spans="1:8" ht="25.5" x14ac:dyDescent="0.2">
      <c r="A222" s="9"/>
      <c r="B222" s="10" t="s">
        <v>203</v>
      </c>
      <c r="C222" s="11">
        <v>0</v>
      </c>
      <c r="D222" s="11">
        <v>0</v>
      </c>
      <c r="E222" s="12" t="str">
        <f t="shared" si="27"/>
        <v/>
      </c>
      <c r="F222" s="12" t="str">
        <f t="shared" si="28"/>
        <v/>
      </c>
      <c r="G222" s="12" t="str">
        <f t="shared" si="30"/>
        <v xml:space="preserve"> 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4</v>
      </c>
      <c r="E223" s="12" t="str">
        <f t="shared" si="27"/>
        <v/>
      </c>
      <c r="F223" s="12">
        <f t="shared" si="28"/>
        <v>7.8277886497064575E-3</v>
      </c>
      <c r="G223" s="12">
        <f t="shared" si="30"/>
        <v>1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11</v>
      </c>
      <c r="D224" s="11">
        <v>22</v>
      </c>
      <c r="E224" s="12">
        <f t="shared" si="27"/>
        <v>1.5873015873015872E-2</v>
      </c>
      <c r="F224" s="12">
        <f t="shared" si="28"/>
        <v>4.3052837573385516E-2</v>
      </c>
      <c r="G224" s="12">
        <f t="shared" si="30"/>
        <v>1</v>
      </c>
      <c r="H224" s="12">
        <f t="shared" si="29"/>
        <v>1.5873015873015872E-2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1</v>
      </c>
      <c r="D228" s="11">
        <v>0</v>
      </c>
      <c r="E228" s="12">
        <f t="shared" si="27"/>
        <v>1.443001443001443E-3</v>
      </c>
      <c r="F228" s="12" t="str">
        <f t="shared" si="28"/>
        <v/>
      </c>
      <c r="G228" s="12">
        <f t="shared" si="30"/>
        <v>-1</v>
      </c>
      <c r="H228" s="12">
        <f t="shared" si="29"/>
        <v>-1.443001443001443E-3</v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24</v>
      </c>
      <c r="D231" s="11">
        <v>22</v>
      </c>
      <c r="E231" s="12">
        <f t="shared" si="27"/>
        <v>3.4632034632034632E-2</v>
      </c>
      <c r="F231" s="12">
        <f t="shared" si="28"/>
        <v>4.3052837573385516E-2</v>
      </c>
      <c r="G231" s="12">
        <f t="shared" si="30"/>
        <v>-8.3333333333333329E-2</v>
      </c>
      <c r="H231" s="12">
        <f t="shared" si="29"/>
        <v>-2.886002886002886E-3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4</v>
      </c>
      <c r="D233" s="11">
        <v>0</v>
      </c>
      <c r="E233" s="12">
        <f t="shared" si="27"/>
        <v>5.772005772005772E-3</v>
      </c>
      <c r="F233" s="12" t="str">
        <f t="shared" si="28"/>
        <v/>
      </c>
      <c r="G233" s="12">
        <f t="shared" si="30"/>
        <v>-1</v>
      </c>
      <c r="H233" s="12">
        <f t="shared" si="29"/>
        <v>-5.772005772005772E-3</v>
      </c>
    </row>
    <row r="234" spans="1:8" x14ac:dyDescent="0.2">
      <c r="A234" s="9"/>
      <c r="B234" s="10" t="s">
        <v>215</v>
      </c>
      <c r="C234" s="11">
        <v>1</v>
      </c>
      <c r="D234" s="11">
        <v>1</v>
      </c>
      <c r="E234" s="12">
        <f t="shared" si="27"/>
        <v>1.443001443001443E-3</v>
      </c>
      <c r="F234" s="12">
        <f t="shared" si="28"/>
        <v>1.9569471624266144E-3</v>
      </c>
      <c r="G234" s="12">
        <f t="shared" si="30"/>
        <v>0</v>
      </c>
      <c r="H234" s="12">
        <f t="shared" si="29"/>
        <v>0</v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19</v>
      </c>
      <c r="D237" s="11">
        <v>18</v>
      </c>
      <c r="E237" s="12">
        <f t="shared" si="27"/>
        <v>2.7417027417027416E-2</v>
      </c>
      <c r="F237" s="12">
        <f t="shared" si="28"/>
        <v>3.5225048923679059E-2</v>
      </c>
      <c r="G237" s="12">
        <f t="shared" si="30"/>
        <v>-5.2631578947368418E-2</v>
      </c>
      <c r="H237" s="12">
        <f t="shared" si="29"/>
        <v>-1.4430014430014428E-3</v>
      </c>
    </row>
    <row r="238" spans="1:8" x14ac:dyDescent="0.2">
      <c r="A238" s="9"/>
      <c r="B238" s="10" t="s">
        <v>219</v>
      </c>
      <c r="C238" s="11">
        <v>1</v>
      </c>
      <c r="D238" s="11">
        <v>0</v>
      </c>
      <c r="E238" s="12">
        <f t="shared" si="27"/>
        <v>1.443001443001443E-3</v>
      </c>
      <c r="F238" s="12" t="str">
        <f t="shared" si="28"/>
        <v/>
      </c>
      <c r="G238" s="12">
        <f t="shared" si="30"/>
        <v>-1</v>
      </c>
      <c r="H238" s="12">
        <f t="shared" si="29"/>
        <v>-1.443001443001443E-3</v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1</v>
      </c>
      <c r="E240" s="12" t="str">
        <f t="shared" si="27"/>
        <v/>
      </c>
      <c r="F240" s="12">
        <f t="shared" si="28"/>
        <v>1.9569471624266144E-3</v>
      </c>
      <c r="G240" s="12">
        <f t="shared" si="30"/>
        <v>1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2</v>
      </c>
      <c r="D241" s="11">
        <v>3</v>
      </c>
      <c r="E241" s="12">
        <f t="shared" ref="E241:E272" si="31">+IF(C241=0,"",C241/C$177)</f>
        <v>2.886002886002886E-3</v>
      </c>
      <c r="F241" s="12">
        <f t="shared" ref="F241:F272" si="32">+IF(D241=0,"",D241/D$177)</f>
        <v>5.8708414872798431E-3</v>
      </c>
      <c r="G241" s="12">
        <f t="shared" si="30"/>
        <v>0.5</v>
      </c>
      <c r="H241" s="12">
        <f t="shared" ref="H241:H272" si="33">+IF(OR(AND(E241=""),(G241="")),"",E241*G241)</f>
        <v>1.443001443001443E-3</v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2</v>
      </c>
      <c r="E243" s="12" t="str">
        <f t="shared" si="31"/>
        <v/>
      </c>
      <c r="F243" s="12">
        <f t="shared" si="32"/>
        <v>3.9138943248532287E-3</v>
      </c>
      <c r="G243" s="12">
        <f t="shared" si="34"/>
        <v>1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10</v>
      </c>
      <c r="D244" s="11">
        <v>15</v>
      </c>
      <c r="E244" s="12">
        <f t="shared" si="31"/>
        <v>1.443001443001443E-2</v>
      </c>
      <c r="F244" s="12">
        <f t="shared" si="32"/>
        <v>2.9354207436399216E-2</v>
      </c>
      <c r="G244" s="12">
        <f t="shared" si="34"/>
        <v>0.5</v>
      </c>
      <c r="H244" s="12">
        <f t="shared" si="33"/>
        <v>7.215007215007215E-3</v>
      </c>
    </row>
    <row r="245" spans="1:8" x14ac:dyDescent="0.2">
      <c r="A245" s="9"/>
      <c r="B245" s="10" t="s">
        <v>226</v>
      </c>
      <c r="C245" s="11">
        <v>0</v>
      </c>
      <c r="D245" s="11">
        <v>0</v>
      </c>
      <c r="E245" s="12" t="str">
        <f t="shared" si="31"/>
        <v/>
      </c>
      <c r="F245" s="12" t="str">
        <f t="shared" si="32"/>
        <v/>
      </c>
      <c r="G245" s="12" t="str">
        <f t="shared" si="34"/>
        <v xml:space="preserve"> </v>
      </c>
      <c r="H245" s="12" t="str">
        <f t="shared" si="33"/>
        <v/>
      </c>
    </row>
    <row r="246" spans="1:8" ht="25.5" x14ac:dyDescent="0.2">
      <c r="A246" s="9"/>
      <c r="B246" s="10" t="s">
        <v>227</v>
      </c>
      <c r="C246" s="11">
        <v>2</v>
      </c>
      <c r="D246" s="11">
        <v>0</v>
      </c>
      <c r="E246" s="12">
        <f t="shared" si="31"/>
        <v>2.886002886002886E-3</v>
      </c>
      <c r="F246" s="12" t="str">
        <f t="shared" si="32"/>
        <v/>
      </c>
      <c r="G246" s="12">
        <f t="shared" si="34"/>
        <v>-1</v>
      </c>
      <c r="H246" s="12">
        <f t="shared" si="33"/>
        <v>-2.886002886002886E-3</v>
      </c>
    </row>
    <row r="247" spans="1:8" x14ac:dyDescent="0.2">
      <c r="A247" s="9"/>
      <c r="B247" s="10" t="s">
        <v>228</v>
      </c>
      <c r="C247" s="11">
        <v>9</v>
      </c>
      <c r="D247" s="11">
        <v>18</v>
      </c>
      <c r="E247" s="12">
        <f t="shared" si="31"/>
        <v>1.2987012987012988E-2</v>
      </c>
      <c r="F247" s="12">
        <f t="shared" si="32"/>
        <v>3.5225048923679059E-2</v>
      </c>
      <c r="G247" s="12">
        <f t="shared" si="34"/>
        <v>1</v>
      </c>
      <c r="H247" s="12">
        <f t="shared" si="33"/>
        <v>1.2987012987012988E-2</v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1</v>
      </c>
      <c r="D250" s="11">
        <v>2</v>
      </c>
      <c r="E250" s="12">
        <f t="shared" si="31"/>
        <v>1.443001443001443E-3</v>
      </c>
      <c r="F250" s="12">
        <f t="shared" si="32"/>
        <v>3.9138943248532287E-3</v>
      </c>
      <c r="G250" s="12">
        <f t="shared" si="34"/>
        <v>1</v>
      </c>
      <c r="H250" s="12">
        <f t="shared" si="33"/>
        <v>1.443001443001443E-3</v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3</v>
      </c>
      <c r="E252" s="12" t="str">
        <f t="shared" si="31"/>
        <v/>
      </c>
      <c r="F252" s="12">
        <f t="shared" si="32"/>
        <v>5.8708414872798431E-3</v>
      </c>
      <c r="G252" s="12">
        <f t="shared" si="34"/>
        <v>1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1</v>
      </c>
      <c r="E253" s="12" t="str">
        <f t="shared" si="31"/>
        <v/>
      </c>
      <c r="F253" s="12">
        <f t="shared" si="32"/>
        <v>1.9569471624266144E-3</v>
      </c>
      <c r="G253" s="12">
        <f t="shared" si="34"/>
        <v>1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1</v>
      </c>
      <c r="D254" s="11">
        <v>3</v>
      </c>
      <c r="E254" s="12">
        <f t="shared" si="31"/>
        <v>1.443001443001443E-3</v>
      </c>
      <c r="F254" s="12">
        <f t="shared" si="32"/>
        <v>5.8708414872798431E-3</v>
      </c>
      <c r="G254" s="12">
        <f t="shared" si="34"/>
        <v>2</v>
      </c>
      <c r="H254" s="12">
        <f t="shared" si="33"/>
        <v>2.886002886002886E-3</v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6</v>
      </c>
      <c r="D256" s="11">
        <v>1</v>
      </c>
      <c r="E256" s="12">
        <f t="shared" si="31"/>
        <v>8.658008658008658E-3</v>
      </c>
      <c r="F256" s="12">
        <f t="shared" si="32"/>
        <v>1.9569471624266144E-3</v>
      </c>
      <c r="G256" s="12">
        <f t="shared" si="34"/>
        <v>-0.83333333333333337</v>
      </c>
      <c r="H256" s="12">
        <f t="shared" si="33"/>
        <v>-7.215007215007215E-3</v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0</v>
      </c>
      <c r="E258" s="12" t="str">
        <f t="shared" si="31"/>
        <v/>
      </c>
      <c r="F258" s="12" t="str">
        <f t="shared" si="32"/>
        <v/>
      </c>
      <c r="G258" s="12" t="str">
        <f t="shared" si="34"/>
        <v xml:space="preserve"> 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1</v>
      </c>
      <c r="D259" s="11">
        <v>3</v>
      </c>
      <c r="E259" s="12">
        <f t="shared" si="31"/>
        <v>1.443001443001443E-3</v>
      </c>
      <c r="F259" s="12">
        <f t="shared" si="32"/>
        <v>5.8708414872798431E-3</v>
      </c>
      <c r="G259" s="12">
        <f t="shared" si="34"/>
        <v>2</v>
      </c>
      <c r="H259" s="12">
        <f t="shared" si="33"/>
        <v>2.886002886002886E-3</v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1</v>
      </c>
      <c r="D265" s="11">
        <v>0</v>
      </c>
      <c r="E265" s="12">
        <f t="shared" si="31"/>
        <v>1.443001443001443E-3</v>
      </c>
      <c r="F265" s="12" t="str">
        <f t="shared" si="32"/>
        <v/>
      </c>
      <c r="G265" s="12">
        <f t="shared" si="34"/>
        <v>-1</v>
      </c>
      <c r="H265" s="12">
        <f t="shared" si="33"/>
        <v>-1.443001443001443E-3</v>
      </c>
    </row>
    <row r="266" spans="1:8" x14ac:dyDescent="0.2">
      <c r="A266" s="9"/>
      <c r="B266" s="10" t="s">
        <v>247</v>
      </c>
      <c r="C266" s="11">
        <v>0</v>
      </c>
      <c r="D266" s="11">
        <v>0</v>
      </c>
      <c r="E266" s="12" t="str">
        <f t="shared" si="31"/>
        <v/>
      </c>
      <c r="F266" s="12" t="str">
        <f t="shared" si="32"/>
        <v/>
      </c>
      <c r="G266" s="12" t="str">
        <f t="shared" si="34"/>
        <v xml:space="preserve"> </v>
      </c>
      <c r="H266" s="12" t="str">
        <f t="shared" si="33"/>
        <v/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1</v>
      </c>
      <c r="E268" s="12" t="str">
        <f t="shared" si="31"/>
        <v/>
      </c>
      <c r="F268" s="12">
        <f t="shared" si="32"/>
        <v>1.9569471624266144E-3</v>
      </c>
      <c r="G268" s="12">
        <f t="shared" si="34"/>
        <v>1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1</v>
      </c>
      <c r="D270" s="11">
        <v>6</v>
      </c>
      <c r="E270" s="12">
        <f t="shared" si="31"/>
        <v>1.443001443001443E-3</v>
      </c>
      <c r="F270" s="12">
        <f t="shared" si="32"/>
        <v>1.1741682974559686E-2</v>
      </c>
      <c r="G270" s="12">
        <f t="shared" si="34"/>
        <v>5</v>
      </c>
      <c r="H270" s="12">
        <f t="shared" si="33"/>
        <v>7.215007215007215E-3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1</v>
      </c>
      <c r="D273" s="11">
        <v>0</v>
      </c>
      <c r="E273" s="12">
        <f t="shared" ref="E273:E304" si="35">+IF(C273=0,"",C273/C$177)</f>
        <v>1.443001443001443E-3</v>
      </c>
      <c r="F273" s="12" t="str">
        <f t="shared" ref="F273:F304" si="36">+IF(D273=0,"",D273/D$177)</f>
        <v/>
      </c>
      <c r="G273" s="12">
        <f t="shared" si="34"/>
        <v>-1</v>
      </c>
      <c r="H273" s="12">
        <f t="shared" ref="H273:H304" si="37">+IF(OR(AND(E273=""),(G273="")),"",E273*G273)</f>
        <v>-1.443001443001443E-3</v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8</v>
      </c>
      <c r="D281" s="11">
        <v>3</v>
      </c>
      <c r="E281" s="12">
        <f t="shared" si="35"/>
        <v>1.1544011544011544E-2</v>
      </c>
      <c r="F281" s="12">
        <f t="shared" si="36"/>
        <v>5.8708414872798431E-3</v>
      </c>
      <c r="G281" s="12">
        <f t="shared" si="38"/>
        <v>-0.625</v>
      </c>
      <c r="H281" s="12">
        <f t="shared" si="37"/>
        <v>-7.215007215007215E-3</v>
      </c>
    </row>
    <row r="282" spans="1:8" ht="25.5" x14ac:dyDescent="0.2">
      <c r="A282" s="9"/>
      <c r="B282" s="10" t="s">
        <v>263</v>
      </c>
      <c r="C282" s="11">
        <v>6</v>
      </c>
      <c r="D282" s="11">
        <v>11</v>
      </c>
      <c r="E282" s="12">
        <f t="shared" si="35"/>
        <v>8.658008658008658E-3</v>
      </c>
      <c r="F282" s="12">
        <f t="shared" si="36"/>
        <v>2.1526418786692758E-2</v>
      </c>
      <c r="G282" s="12">
        <f t="shared" si="38"/>
        <v>0.83333333333333337</v>
      </c>
      <c r="H282" s="12">
        <f t="shared" si="37"/>
        <v>7.215007215007215E-3</v>
      </c>
    </row>
    <row r="283" spans="1:8" x14ac:dyDescent="0.2">
      <c r="A283" s="9"/>
      <c r="B283" s="10" t="s">
        <v>264</v>
      </c>
      <c r="C283" s="11">
        <v>2</v>
      </c>
      <c r="D283" s="11">
        <v>2</v>
      </c>
      <c r="E283" s="12">
        <f t="shared" si="35"/>
        <v>2.886002886002886E-3</v>
      </c>
      <c r="F283" s="12">
        <f t="shared" si="36"/>
        <v>3.9138943248532287E-3</v>
      </c>
      <c r="G283" s="12">
        <f t="shared" si="38"/>
        <v>0</v>
      </c>
      <c r="H283" s="12">
        <f t="shared" si="37"/>
        <v>0</v>
      </c>
    </row>
    <row r="284" spans="1:8" x14ac:dyDescent="0.2">
      <c r="A284" s="9"/>
      <c r="B284" s="10" t="s">
        <v>265</v>
      </c>
      <c r="C284" s="11">
        <v>1</v>
      </c>
      <c r="D284" s="11">
        <v>0</v>
      </c>
      <c r="E284" s="12">
        <f t="shared" si="35"/>
        <v>1.443001443001443E-3</v>
      </c>
      <c r="F284" s="12" t="str">
        <f t="shared" si="36"/>
        <v/>
      </c>
      <c r="G284" s="12">
        <f t="shared" si="38"/>
        <v>-1</v>
      </c>
      <c r="H284" s="12">
        <f t="shared" si="37"/>
        <v>-1.443001443001443E-3</v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15</v>
      </c>
      <c r="E286" s="12" t="str">
        <f t="shared" si="35"/>
        <v/>
      </c>
      <c r="F286" s="12">
        <f t="shared" si="36"/>
        <v>2.9354207436399216E-2</v>
      </c>
      <c r="G286" s="12">
        <f t="shared" si="38"/>
        <v>1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1</v>
      </c>
      <c r="D288" s="11">
        <v>1</v>
      </c>
      <c r="E288" s="12">
        <f t="shared" si="35"/>
        <v>1.443001443001443E-3</v>
      </c>
      <c r="F288" s="12">
        <f t="shared" si="36"/>
        <v>1.9569471624266144E-3</v>
      </c>
      <c r="G288" s="12">
        <f t="shared" si="38"/>
        <v>0</v>
      </c>
      <c r="H288" s="12">
        <f t="shared" si="37"/>
        <v>0</v>
      </c>
    </row>
    <row r="289" spans="1:8" x14ac:dyDescent="0.2">
      <c r="A289" s="9"/>
      <c r="B289" s="10" t="s">
        <v>270</v>
      </c>
      <c r="C289" s="11">
        <v>7</v>
      </c>
      <c r="D289" s="11">
        <v>0</v>
      </c>
      <c r="E289" s="12">
        <f t="shared" si="35"/>
        <v>1.0101010101010102E-2</v>
      </c>
      <c r="F289" s="12" t="str">
        <f t="shared" si="36"/>
        <v/>
      </c>
      <c r="G289" s="12">
        <f t="shared" si="38"/>
        <v>-1</v>
      </c>
      <c r="H289" s="12">
        <f t="shared" si="37"/>
        <v>-1.0101010101010102E-2</v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15</v>
      </c>
      <c r="E292" s="12" t="str">
        <f t="shared" si="35"/>
        <v/>
      </c>
      <c r="F292" s="12">
        <f t="shared" si="36"/>
        <v>2.9354207436399216E-2</v>
      </c>
      <c r="G292" s="12">
        <f t="shared" si="38"/>
        <v>1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18</v>
      </c>
      <c r="D294" s="11">
        <v>5</v>
      </c>
      <c r="E294" s="12">
        <f t="shared" si="35"/>
        <v>2.5974025974025976E-2</v>
      </c>
      <c r="F294" s="12">
        <f t="shared" si="36"/>
        <v>9.7847358121330719E-3</v>
      </c>
      <c r="G294" s="12">
        <f t="shared" si="38"/>
        <v>-0.72222222222222221</v>
      </c>
      <c r="H294" s="12">
        <f t="shared" si="37"/>
        <v>-1.875901875901876E-2</v>
      </c>
    </row>
    <row r="295" spans="1:8" x14ac:dyDescent="0.2">
      <c r="A295" s="9"/>
      <c r="B295" s="10" t="s">
        <v>276</v>
      </c>
      <c r="C295" s="11">
        <v>2</v>
      </c>
      <c r="D295" s="11">
        <v>0</v>
      </c>
      <c r="E295" s="12">
        <f t="shared" si="35"/>
        <v>2.886002886002886E-3</v>
      </c>
      <c r="F295" s="12" t="str">
        <f t="shared" si="36"/>
        <v/>
      </c>
      <c r="G295" s="12">
        <f t="shared" si="38"/>
        <v>-1</v>
      </c>
      <c r="H295" s="12">
        <f t="shared" si="37"/>
        <v>-2.886002886002886E-3</v>
      </c>
    </row>
    <row r="296" spans="1:8" x14ac:dyDescent="0.2">
      <c r="A296" s="9"/>
      <c r="B296" s="10" t="s">
        <v>277</v>
      </c>
      <c r="C296" s="11">
        <v>0</v>
      </c>
      <c r="D296" s="11">
        <v>0</v>
      </c>
      <c r="E296" s="12" t="str">
        <f t="shared" si="35"/>
        <v/>
      </c>
      <c r="F296" s="12" t="str">
        <f t="shared" si="36"/>
        <v/>
      </c>
      <c r="G296" s="12" t="str">
        <f t="shared" si="38"/>
        <v xml:space="preserve"> 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3</v>
      </c>
      <c r="E297" s="12" t="str">
        <f t="shared" si="35"/>
        <v/>
      </c>
      <c r="F297" s="12">
        <f t="shared" si="36"/>
        <v>5.8708414872798431E-3</v>
      </c>
      <c r="G297" s="12">
        <f t="shared" si="38"/>
        <v>1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1</v>
      </c>
      <c r="E298" s="12" t="str">
        <f t="shared" si="35"/>
        <v/>
      </c>
      <c r="F298" s="12">
        <f t="shared" si="36"/>
        <v>1.9569471624266144E-3</v>
      </c>
      <c r="G298" s="12">
        <f t="shared" si="38"/>
        <v>1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2</v>
      </c>
      <c r="D300" s="11">
        <v>4</v>
      </c>
      <c r="E300" s="12">
        <f t="shared" si="35"/>
        <v>2.886002886002886E-3</v>
      </c>
      <c r="F300" s="12">
        <f t="shared" si="36"/>
        <v>7.8277886497064575E-3</v>
      </c>
      <c r="G300" s="12">
        <f t="shared" si="38"/>
        <v>1</v>
      </c>
      <c r="H300" s="12">
        <f t="shared" si="37"/>
        <v>2.886002886002886E-3</v>
      </c>
    </row>
    <row r="301" spans="1:8" x14ac:dyDescent="0.2">
      <c r="A301" s="9"/>
      <c r="B301" s="10" t="s">
        <v>282</v>
      </c>
      <c r="C301" s="11">
        <v>0</v>
      </c>
      <c r="D301" s="11">
        <v>0</v>
      </c>
      <c r="E301" s="12" t="str">
        <f t="shared" si="35"/>
        <v/>
      </c>
      <c r="F301" s="12" t="str">
        <f t="shared" si="36"/>
        <v/>
      </c>
      <c r="G301" s="12" t="str">
        <f t="shared" si="38"/>
        <v xml:space="preserve"> </v>
      </c>
      <c r="H301" s="12" t="str">
        <f t="shared" si="37"/>
        <v/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0</v>
      </c>
      <c r="E304" s="12" t="str">
        <f t="shared" si="35"/>
        <v/>
      </c>
      <c r="F304" s="12" t="str">
        <f t="shared" si="36"/>
        <v/>
      </c>
      <c r="G304" s="12" t="str">
        <f t="shared" si="38"/>
        <v xml:space="preserve"> 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2</v>
      </c>
      <c r="D306" s="11">
        <v>17</v>
      </c>
      <c r="E306" s="12">
        <f t="shared" si="39"/>
        <v>2.886002886002886E-3</v>
      </c>
      <c r="F306" s="12">
        <f t="shared" si="40"/>
        <v>3.3268101761252444E-2</v>
      </c>
      <c r="G306" s="12">
        <f t="shared" ref="G306:G337" si="42">+IF(AND(C306=0,D306=0)," ",IF(C306=0,1,IF(D306=0,-1,(D306-C306)/C306)))</f>
        <v>7.5</v>
      </c>
      <c r="H306" s="12">
        <f t="shared" si="41"/>
        <v>2.1645021645021644E-2</v>
      </c>
    </row>
    <row r="307" spans="1:8" x14ac:dyDescent="0.2">
      <c r="A307" s="9"/>
      <c r="B307" s="10" t="s">
        <v>288</v>
      </c>
      <c r="C307" s="11">
        <v>8</v>
      </c>
      <c r="D307" s="11">
        <v>14</v>
      </c>
      <c r="E307" s="12">
        <f t="shared" si="39"/>
        <v>1.1544011544011544E-2</v>
      </c>
      <c r="F307" s="12">
        <f t="shared" si="40"/>
        <v>2.7397260273972601E-2</v>
      </c>
      <c r="G307" s="12">
        <f t="shared" si="42"/>
        <v>0.75</v>
      </c>
      <c r="H307" s="12">
        <f t="shared" si="41"/>
        <v>8.658008658008658E-3</v>
      </c>
    </row>
    <row r="308" spans="1:8" ht="25.5" x14ac:dyDescent="0.2">
      <c r="A308" s="9"/>
      <c r="B308" s="10" t="s">
        <v>289</v>
      </c>
      <c r="C308" s="11">
        <v>17</v>
      </c>
      <c r="D308" s="11">
        <v>4</v>
      </c>
      <c r="E308" s="12">
        <f t="shared" si="39"/>
        <v>2.4531024531024532E-2</v>
      </c>
      <c r="F308" s="12">
        <f t="shared" si="40"/>
        <v>7.8277886497064575E-3</v>
      </c>
      <c r="G308" s="12">
        <f t="shared" si="42"/>
        <v>-0.76470588235294112</v>
      </c>
      <c r="H308" s="12">
        <f t="shared" si="41"/>
        <v>-1.875901875901876E-2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4</v>
      </c>
      <c r="D311" s="11">
        <v>2</v>
      </c>
      <c r="E311" s="12">
        <f t="shared" si="39"/>
        <v>5.772005772005772E-3</v>
      </c>
      <c r="F311" s="12">
        <f t="shared" si="40"/>
        <v>3.9138943248532287E-3</v>
      </c>
      <c r="G311" s="12">
        <f t="shared" si="42"/>
        <v>-0.5</v>
      </c>
      <c r="H311" s="12">
        <f t="shared" si="41"/>
        <v>-2.886002886002886E-3</v>
      </c>
    </row>
    <row r="312" spans="1:8" x14ac:dyDescent="0.2">
      <c r="A312" s="9"/>
      <c r="B312" s="10" t="s">
        <v>293</v>
      </c>
      <c r="C312" s="11">
        <v>0</v>
      </c>
      <c r="D312" s="11">
        <v>0</v>
      </c>
      <c r="E312" s="12" t="str">
        <f t="shared" si="39"/>
        <v/>
      </c>
      <c r="F312" s="12" t="str">
        <f t="shared" si="40"/>
        <v/>
      </c>
      <c r="G312" s="12" t="str">
        <f t="shared" si="42"/>
        <v xml:space="preserve"> </v>
      </c>
      <c r="H312" s="12" t="str">
        <f t="shared" si="41"/>
        <v/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4</v>
      </c>
      <c r="D314" s="11">
        <v>7</v>
      </c>
      <c r="E314" s="12">
        <f t="shared" si="39"/>
        <v>5.772005772005772E-3</v>
      </c>
      <c r="F314" s="12">
        <f t="shared" si="40"/>
        <v>1.3698630136986301E-2</v>
      </c>
      <c r="G314" s="12">
        <f t="shared" si="42"/>
        <v>0.75</v>
      </c>
      <c r="H314" s="12">
        <f t="shared" si="41"/>
        <v>4.329004329004329E-3</v>
      </c>
    </row>
    <row r="315" spans="1:8" x14ac:dyDescent="0.2">
      <c r="A315" s="9"/>
      <c r="B315" s="10" t="s">
        <v>296</v>
      </c>
      <c r="C315" s="11">
        <v>0</v>
      </c>
      <c r="D315" s="11">
        <v>4</v>
      </c>
      <c r="E315" s="12" t="str">
        <f t="shared" si="39"/>
        <v/>
      </c>
      <c r="F315" s="12">
        <f t="shared" si="40"/>
        <v>7.8277886497064575E-3</v>
      </c>
      <c r="G315" s="12">
        <f t="shared" si="42"/>
        <v>1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1</v>
      </c>
      <c r="D316" s="11">
        <v>0</v>
      </c>
      <c r="E316" s="12">
        <f t="shared" si="39"/>
        <v>1.443001443001443E-3</v>
      </c>
      <c r="F316" s="12" t="str">
        <f t="shared" si="40"/>
        <v/>
      </c>
      <c r="G316" s="12">
        <f t="shared" si="42"/>
        <v>-1</v>
      </c>
      <c r="H316" s="12">
        <f t="shared" si="41"/>
        <v>-1.443001443001443E-3</v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2</v>
      </c>
      <c r="D318" s="11">
        <v>0</v>
      </c>
      <c r="E318" s="12">
        <f t="shared" si="39"/>
        <v>2.886002886002886E-3</v>
      </c>
      <c r="F318" s="12" t="str">
        <f t="shared" si="40"/>
        <v/>
      </c>
      <c r="G318" s="12">
        <f t="shared" si="42"/>
        <v>-1</v>
      </c>
      <c r="H318" s="12">
        <f t="shared" si="41"/>
        <v>-2.886002886002886E-3</v>
      </c>
    </row>
    <row r="319" spans="1:8" ht="25.5" x14ac:dyDescent="0.2">
      <c r="A319" s="9"/>
      <c r="B319" s="10" t="s">
        <v>300</v>
      </c>
      <c r="C319" s="11">
        <v>0</v>
      </c>
      <c r="D319" s="11">
        <v>1</v>
      </c>
      <c r="E319" s="12" t="str">
        <f t="shared" si="39"/>
        <v/>
      </c>
      <c r="F319" s="12">
        <f t="shared" si="40"/>
        <v>1.9569471624266144E-3</v>
      </c>
      <c r="G319" s="12">
        <f t="shared" si="42"/>
        <v>1</v>
      </c>
      <c r="H319" s="12" t="str">
        <f t="shared" si="41"/>
        <v/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0</v>
      </c>
      <c r="D323" s="11">
        <v>2</v>
      </c>
      <c r="E323" s="12" t="str">
        <f t="shared" si="39"/>
        <v/>
      </c>
      <c r="F323" s="12">
        <f t="shared" si="40"/>
        <v>3.9138943248532287E-3</v>
      </c>
      <c r="G323" s="12">
        <f t="shared" si="42"/>
        <v>1</v>
      </c>
      <c r="H323" s="12" t="str">
        <f t="shared" si="41"/>
        <v/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54</v>
      </c>
      <c r="D325" s="11">
        <v>18</v>
      </c>
      <c r="E325" s="12">
        <f t="shared" si="39"/>
        <v>7.792207792207792E-2</v>
      </c>
      <c r="F325" s="12">
        <f t="shared" si="40"/>
        <v>3.5225048923679059E-2</v>
      </c>
      <c r="G325" s="12">
        <f t="shared" si="42"/>
        <v>-0.66666666666666663</v>
      </c>
      <c r="H325" s="12">
        <f t="shared" si="41"/>
        <v>-5.1948051948051945E-2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2</v>
      </c>
      <c r="D327" s="11">
        <v>0</v>
      </c>
      <c r="E327" s="12">
        <f t="shared" si="39"/>
        <v>2.886002886002886E-3</v>
      </c>
      <c r="F327" s="12" t="str">
        <f t="shared" si="40"/>
        <v/>
      </c>
      <c r="G327" s="12">
        <f t="shared" si="42"/>
        <v>-1</v>
      </c>
      <c r="H327" s="12">
        <f t="shared" si="41"/>
        <v>-2.886002886002886E-3</v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2</v>
      </c>
      <c r="D330" s="11">
        <v>0</v>
      </c>
      <c r="E330" s="12">
        <f t="shared" si="39"/>
        <v>2.886002886002886E-3</v>
      </c>
      <c r="F330" s="12" t="str">
        <f t="shared" si="40"/>
        <v/>
      </c>
      <c r="G330" s="12">
        <f t="shared" si="42"/>
        <v>-1</v>
      </c>
      <c r="H330" s="12">
        <f t="shared" si="41"/>
        <v>-2.886002886002886E-3</v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9</v>
      </c>
      <c r="D334" s="11">
        <v>6</v>
      </c>
      <c r="E334" s="12">
        <f t="shared" si="39"/>
        <v>1.2987012987012988E-2</v>
      </c>
      <c r="F334" s="12">
        <f t="shared" si="40"/>
        <v>1.1741682974559686E-2</v>
      </c>
      <c r="G334" s="12">
        <f t="shared" si="42"/>
        <v>-0.33333333333333331</v>
      </c>
      <c r="H334" s="12">
        <f t="shared" si="41"/>
        <v>-4.329004329004329E-3</v>
      </c>
    </row>
    <row r="335" spans="1:8" x14ac:dyDescent="0.2">
      <c r="A335" s="9"/>
      <c r="B335" s="10" t="s">
        <v>316</v>
      </c>
      <c r="C335" s="11">
        <v>4</v>
      </c>
      <c r="D335" s="11">
        <v>0</v>
      </c>
      <c r="E335" s="12">
        <f t="shared" si="39"/>
        <v>5.772005772005772E-3</v>
      </c>
      <c r="F335" s="12" t="str">
        <f t="shared" si="40"/>
        <v/>
      </c>
      <c r="G335" s="12">
        <f t="shared" si="42"/>
        <v>-1</v>
      </c>
      <c r="H335" s="12">
        <f t="shared" si="41"/>
        <v>-5.772005772005772E-3</v>
      </c>
    </row>
    <row r="336" spans="1:8" ht="25.5" x14ac:dyDescent="0.2">
      <c r="A336" s="9"/>
      <c r="B336" s="10" t="s">
        <v>317</v>
      </c>
      <c r="C336" s="11">
        <v>1</v>
      </c>
      <c r="D336" s="11">
        <v>0</v>
      </c>
      <c r="E336" s="12">
        <f t="shared" si="39"/>
        <v>1.443001443001443E-3</v>
      </c>
      <c r="F336" s="12" t="str">
        <f t="shared" si="40"/>
        <v/>
      </c>
      <c r="G336" s="12">
        <f t="shared" si="42"/>
        <v>-1</v>
      </c>
      <c r="H336" s="12">
        <f t="shared" si="41"/>
        <v>-1.443001443001443E-3</v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0</v>
      </c>
      <c r="E341" s="12" t="str">
        <f t="shared" si="43"/>
        <v/>
      </c>
      <c r="F341" s="12" t="str">
        <f t="shared" si="44"/>
        <v/>
      </c>
      <c r="G341" s="12" t="str">
        <f t="shared" si="46"/>
        <v xml:space="preserve"> 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1</v>
      </c>
      <c r="E342" s="12" t="str">
        <f t="shared" si="43"/>
        <v/>
      </c>
      <c r="F342" s="12">
        <f t="shared" si="44"/>
        <v>1.9569471624266144E-3</v>
      </c>
      <c r="G342" s="12">
        <f t="shared" si="46"/>
        <v>1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1833</v>
      </c>
      <c r="D356" s="28">
        <f>SUM(D357:D585)</f>
        <v>1889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3.0551009274413531E-2</v>
      </c>
      <c r="H356" s="30">
        <f t="shared" ref="H356:H419" si="49">+IF(OR(AND(E356=""),(G356="")),"",E356*G356)</f>
        <v>3.0551009274413531E-2</v>
      </c>
    </row>
    <row r="357" spans="1:8" x14ac:dyDescent="0.2">
      <c r="A357" s="9"/>
      <c r="B357" s="10" t="s">
        <v>332</v>
      </c>
      <c r="C357" s="11">
        <v>10</v>
      </c>
      <c r="D357" s="11">
        <v>7</v>
      </c>
      <c r="E357" s="12">
        <f t="shared" si="47"/>
        <v>5.4555373704309879E-3</v>
      </c>
      <c r="F357" s="12">
        <f t="shared" si="48"/>
        <v>3.7056643726839597E-3</v>
      </c>
      <c r="G357" s="12">
        <f t="shared" ref="G357:G420" si="50">+IF(AND(C357=0,D357=0)," ",IF(C357=0,1,IF(D357=0,-1,(D357-C357)/C357)))</f>
        <v>-0.3</v>
      </c>
      <c r="H357" s="12">
        <f t="shared" si="49"/>
        <v>-1.6366612111292963E-3</v>
      </c>
    </row>
    <row r="358" spans="1:8" x14ac:dyDescent="0.2">
      <c r="A358" s="9"/>
      <c r="B358" s="10" t="s">
        <v>333</v>
      </c>
      <c r="C358" s="11">
        <v>2</v>
      </c>
      <c r="D358" s="11">
        <v>9</v>
      </c>
      <c r="E358" s="12">
        <f t="shared" si="47"/>
        <v>1.0911074740861974E-3</v>
      </c>
      <c r="F358" s="12">
        <f t="shared" si="48"/>
        <v>4.7644256220222342E-3</v>
      </c>
      <c r="G358" s="12">
        <f t="shared" si="50"/>
        <v>3.5</v>
      </c>
      <c r="H358" s="12">
        <f t="shared" si="49"/>
        <v>3.8188761593016909E-3</v>
      </c>
    </row>
    <row r="359" spans="1:8" x14ac:dyDescent="0.2">
      <c r="A359" s="9"/>
      <c r="B359" s="10" t="s">
        <v>334</v>
      </c>
      <c r="C359" s="11">
        <v>0</v>
      </c>
      <c r="D359" s="11">
        <v>0</v>
      </c>
      <c r="E359" s="12" t="str">
        <f t="shared" si="47"/>
        <v/>
      </c>
      <c r="F359" s="12" t="str">
        <f t="shared" si="48"/>
        <v/>
      </c>
      <c r="G359" s="12" t="str">
        <f t="shared" si="50"/>
        <v xml:space="preserve"> </v>
      </c>
      <c r="H359" s="12" t="str">
        <f t="shared" si="49"/>
        <v/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40</v>
      </c>
      <c r="D362" s="11">
        <v>47</v>
      </c>
      <c r="E362" s="12">
        <f t="shared" si="47"/>
        <v>2.1822149481723951E-2</v>
      </c>
      <c r="F362" s="12">
        <f t="shared" si="48"/>
        <v>2.4880889359449446E-2</v>
      </c>
      <c r="G362" s="12">
        <f t="shared" si="50"/>
        <v>0.17499999999999999</v>
      </c>
      <c r="H362" s="12">
        <f t="shared" si="49"/>
        <v>3.8188761593016913E-3</v>
      </c>
    </row>
    <row r="363" spans="1:8" x14ac:dyDescent="0.2">
      <c r="A363" s="9"/>
      <c r="B363" s="10" t="s">
        <v>338</v>
      </c>
      <c r="C363" s="11">
        <v>2</v>
      </c>
      <c r="D363" s="11">
        <v>2</v>
      </c>
      <c r="E363" s="12">
        <f t="shared" si="47"/>
        <v>1.0911074740861974E-3</v>
      </c>
      <c r="F363" s="12">
        <f t="shared" si="48"/>
        <v>1.0587612493382743E-3</v>
      </c>
      <c r="G363" s="12">
        <f t="shared" si="50"/>
        <v>0</v>
      </c>
      <c r="H363" s="12">
        <f t="shared" si="49"/>
        <v>0</v>
      </c>
    </row>
    <row r="364" spans="1:8" x14ac:dyDescent="0.2">
      <c r="A364" s="9"/>
      <c r="B364" s="10" t="s">
        <v>339</v>
      </c>
      <c r="C364" s="11">
        <v>0</v>
      </c>
      <c r="D364" s="11">
        <v>0</v>
      </c>
      <c r="E364" s="12" t="str">
        <f t="shared" si="47"/>
        <v/>
      </c>
      <c r="F364" s="12" t="str">
        <f t="shared" si="48"/>
        <v/>
      </c>
      <c r="G364" s="12" t="str">
        <f t="shared" si="50"/>
        <v xml:space="preserve"> </v>
      </c>
      <c r="H364" s="12" t="str">
        <f t="shared" si="49"/>
        <v/>
      </c>
    </row>
    <row r="365" spans="1:8" x14ac:dyDescent="0.2">
      <c r="A365" s="9"/>
      <c r="B365" s="10" t="s">
        <v>340</v>
      </c>
      <c r="C365" s="11">
        <v>15</v>
      </c>
      <c r="D365" s="11">
        <v>5</v>
      </c>
      <c r="E365" s="12">
        <f t="shared" si="47"/>
        <v>8.1833060556464818E-3</v>
      </c>
      <c r="F365" s="12">
        <f t="shared" si="48"/>
        <v>2.6469031233456856E-3</v>
      </c>
      <c r="G365" s="12">
        <f t="shared" si="50"/>
        <v>-0.66666666666666663</v>
      </c>
      <c r="H365" s="12">
        <f t="shared" si="49"/>
        <v>-5.4555373704309879E-3</v>
      </c>
    </row>
    <row r="366" spans="1:8" x14ac:dyDescent="0.2">
      <c r="A366" s="9"/>
      <c r="B366" s="10" t="s">
        <v>341</v>
      </c>
      <c r="C366" s="11">
        <v>1</v>
      </c>
      <c r="D366" s="11">
        <v>1</v>
      </c>
      <c r="E366" s="12">
        <f t="shared" si="47"/>
        <v>5.455537370430987E-4</v>
      </c>
      <c r="F366" s="12">
        <f t="shared" si="48"/>
        <v>5.2938062466913714E-4</v>
      </c>
      <c r="G366" s="12">
        <f t="shared" si="50"/>
        <v>0</v>
      </c>
      <c r="H366" s="12">
        <f t="shared" si="49"/>
        <v>0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102</v>
      </c>
      <c r="D368" s="11">
        <v>69</v>
      </c>
      <c r="E368" s="12">
        <f t="shared" si="47"/>
        <v>5.5646481178396073E-2</v>
      </c>
      <c r="F368" s="12">
        <f t="shared" si="48"/>
        <v>3.6527263102170464E-2</v>
      </c>
      <c r="G368" s="12">
        <f t="shared" si="50"/>
        <v>-0.3235294117647059</v>
      </c>
      <c r="H368" s="12">
        <f t="shared" si="49"/>
        <v>-1.8003273322422259E-2</v>
      </c>
    </row>
    <row r="369" spans="1:8" x14ac:dyDescent="0.2">
      <c r="A369" s="9"/>
      <c r="B369" s="10" t="s">
        <v>344</v>
      </c>
      <c r="C369" s="11">
        <v>6</v>
      </c>
      <c r="D369" s="11">
        <v>5</v>
      </c>
      <c r="E369" s="12">
        <f t="shared" si="47"/>
        <v>3.2733224222585926E-3</v>
      </c>
      <c r="F369" s="12">
        <f t="shared" si="48"/>
        <v>2.6469031233456856E-3</v>
      </c>
      <c r="G369" s="12">
        <f t="shared" si="50"/>
        <v>-0.16666666666666666</v>
      </c>
      <c r="H369" s="12">
        <f t="shared" si="49"/>
        <v>-5.455537370430987E-4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7</v>
      </c>
      <c r="D371" s="11">
        <v>14</v>
      </c>
      <c r="E371" s="12">
        <f t="shared" si="47"/>
        <v>3.8188761593016913E-3</v>
      </c>
      <c r="F371" s="12">
        <f t="shared" si="48"/>
        <v>7.4113287453679193E-3</v>
      </c>
      <c r="G371" s="12">
        <f t="shared" si="50"/>
        <v>1</v>
      </c>
      <c r="H371" s="12">
        <f t="shared" si="49"/>
        <v>3.8188761593016913E-3</v>
      </c>
    </row>
    <row r="372" spans="1:8" x14ac:dyDescent="0.2">
      <c r="A372" s="9"/>
      <c r="B372" s="10" t="s">
        <v>347</v>
      </c>
      <c r="C372" s="11">
        <v>46</v>
      </c>
      <c r="D372" s="11">
        <v>72</v>
      </c>
      <c r="E372" s="12">
        <f t="shared" si="47"/>
        <v>2.5095471903982543E-2</v>
      </c>
      <c r="F372" s="12">
        <f t="shared" si="48"/>
        <v>3.8115404976177873E-2</v>
      </c>
      <c r="G372" s="12">
        <f t="shared" si="50"/>
        <v>0.56521739130434778</v>
      </c>
      <c r="H372" s="12">
        <f t="shared" si="49"/>
        <v>1.4184397163120567E-2</v>
      </c>
    </row>
    <row r="373" spans="1:8" x14ac:dyDescent="0.2">
      <c r="A373" s="9"/>
      <c r="B373" s="10" t="s">
        <v>348</v>
      </c>
      <c r="C373" s="11">
        <v>1</v>
      </c>
      <c r="D373" s="11">
        <v>0</v>
      </c>
      <c r="E373" s="12">
        <f t="shared" si="47"/>
        <v>5.455537370430987E-4</v>
      </c>
      <c r="F373" s="12" t="str">
        <f t="shared" si="48"/>
        <v/>
      </c>
      <c r="G373" s="12">
        <f t="shared" si="50"/>
        <v>-1</v>
      </c>
      <c r="H373" s="12">
        <f t="shared" si="49"/>
        <v>-5.455537370430987E-4</v>
      </c>
    </row>
    <row r="374" spans="1:8" x14ac:dyDescent="0.2">
      <c r="A374" s="9"/>
      <c r="B374" s="10" t="s">
        <v>349</v>
      </c>
      <c r="C374" s="11">
        <v>0</v>
      </c>
      <c r="D374" s="11">
        <v>1</v>
      </c>
      <c r="E374" s="12" t="str">
        <f t="shared" si="47"/>
        <v/>
      </c>
      <c r="F374" s="12">
        <f t="shared" si="48"/>
        <v>5.2938062466913714E-4</v>
      </c>
      <c r="G374" s="12">
        <f t="shared" si="50"/>
        <v>1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107</v>
      </c>
      <c r="D376" s="11">
        <v>19</v>
      </c>
      <c r="E376" s="12">
        <f t="shared" si="47"/>
        <v>5.8374249863611567E-2</v>
      </c>
      <c r="F376" s="12">
        <f t="shared" si="48"/>
        <v>1.0058231868713605E-2</v>
      </c>
      <c r="G376" s="12">
        <f t="shared" si="50"/>
        <v>-0.82242990654205606</v>
      </c>
      <c r="H376" s="12">
        <f t="shared" si="49"/>
        <v>-4.8008728859792689E-2</v>
      </c>
    </row>
    <row r="377" spans="1:8" x14ac:dyDescent="0.2">
      <c r="A377" s="9"/>
      <c r="B377" s="10" t="s">
        <v>352</v>
      </c>
      <c r="C377" s="11">
        <v>2</v>
      </c>
      <c r="D377" s="11">
        <v>0</v>
      </c>
      <c r="E377" s="12">
        <f t="shared" si="47"/>
        <v>1.0911074740861974E-3</v>
      </c>
      <c r="F377" s="12" t="str">
        <f t="shared" si="48"/>
        <v/>
      </c>
      <c r="G377" s="12">
        <f t="shared" si="50"/>
        <v>-1</v>
      </c>
      <c r="H377" s="12">
        <f t="shared" si="49"/>
        <v>-1.0911074740861974E-3</v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11</v>
      </c>
      <c r="D379" s="11">
        <v>1</v>
      </c>
      <c r="E379" s="12">
        <f t="shared" si="47"/>
        <v>6.0010911074740861E-3</v>
      </c>
      <c r="F379" s="12">
        <f t="shared" si="48"/>
        <v>5.2938062466913714E-4</v>
      </c>
      <c r="G379" s="12">
        <f t="shared" si="50"/>
        <v>-0.90909090909090906</v>
      </c>
      <c r="H379" s="12">
        <f t="shared" si="49"/>
        <v>-5.455537370430987E-3</v>
      </c>
    </row>
    <row r="380" spans="1:8" x14ac:dyDescent="0.2">
      <c r="A380" s="9"/>
      <c r="B380" s="10" t="s">
        <v>355</v>
      </c>
      <c r="C380" s="11">
        <v>193</v>
      </c>
      <c r="D380" s="11">
        <v>111</v>
      </c>
      <c r="E380" s="12">
        <f t="shared" si="47"/>
        <v>0.10529187124931806</v>
      </c>
      <c r="F380" s="12">
        <f t="shared" si="48"/>
        <v>5.8761249338274216E-2</v>
      </c>
      <c r="G380" s="12">
        <f t="shared" si="50"/>
        <v>-0.42487046632124353</v>
      </c>
      <c r="H380" s="12">
        <f t="shared" si="49"/>
        <v>-4.4735406437534098E-2</v>
      </c>
    </row>
    <row r="381" spans="1:8" x14ac:dyDescent="0.2">
      <c r="A381" s="9"/>
      <c r="B381" s="10" t="s">
        <v>356</v>
      </c>
      <c r="C381" s="11">
        <v>6</v>
      </c>
      <c r="D381" s="11">
        <v>8</v>
      </c>
      <c r="E381" s="12">
        <f t="shared" si="47"/>
        <v>3.2733224222585926E-3</v>
      </c>
      <c r="F381" s="12">
        <f t="shared" si="48"/>
        <v>4.2350449973530971E-3</v>
      </c>
      <c r="G381" s="12">
        <f t="shared" si="50"/>
        <v>0.33333333333333331</v>
      </c>
      <c r="H381" s="12">
        <f t="shared" si="49"/>
        <v>1.0911074740861974E-3</v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0</v>
      </c>
      <c r="D383" s="11">
        <v>0</v>
      </c>
      <c r="E383" s="12" t="str">
        <f t="shared" si="47"/>
        <v/>
      </c>
      <c r="F383" s="12" t="str">
        <f t="shared" si="48"/>
        <v/>
      </c>
      <c r="G383" s="12" t="str">
        <f t="shared" si="50"/>
        <v xml:space="preserve"> </v>
      </c>
      <c r="H383" s="12" t="str">
        <f t="shared" si="49"/>
        <v/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1</v>
      </c>
      <c r="D385" s="11">
        <v>0</v>
      </c>
      <c r="E385" s="12">
        <f t="shared" si="47"/>
        <v>5.455537370430987E-4</v>
      </c>
      <c r="F385" s="12" t="str">
        <f t="shared" si="48"/>
        <v/>
      </c>
      <c r="G385" s="12">
        <f t="shared" si="50"/>
        <v>-1</v>
      </c>
      <c r="H385" s="12">
        <f t="shared" si="49"/>
        <v>-5.455537370430987E-4</v>
      </c>
    </row>
    <row r="386" spans="1:8" x14ac:dyDescent="0.2">
      <c r="A386" s="9"/>
      <c r="B386" s="10" t="s">
        <v>361</v>
      </c>
      <c r="C386" s="11">
        <v>1</v>
      </c>
      <c r="D386" s="11">
        <v>0</v>
      </c>
      <c r="E386" s="12">
        <f t="shared" si="47"/>
        <v>5.455537370430987E-4</v>
      </c>
      <c r="F386" s="12" t="str">
        <f t="shared" si="48"/>
        <v/>
      </c>
      <c r="G386" s="12">
        <f t="shared" si="50"/>
        <v>-1</v>
      </c>
      <c r="H386" s="12">
        <f t="shared" si="49"/>
        <v>-5.455537370430987E-4</v>
      </c>
    </row>
    <row r="387" spans="1:8" x14ac:dyDescent="0.2">
      <c r="A387" s="9"/>
      <c r="B387" s="10" t="s">
        <v>362</v>
      </c>
      <c r="C387" s="11">
        <v>15</v>
      </c>
      <c r="D387" s="11">
        <v>9</v>
      </c>
      <c r="E387" s="12">
        <f t="shared" si="47"/>
        <v>8.1833060556464818E-3</v>
      </c>
      <c r="F387" s="12">
        <f t="shared" si="48"/>
        <v>4.7644256220222342E-3</v>
      </c>
      <c r="G387" s="12">
        <f t="shared" si="50"/>
        <v>-0.4</v>
      </c>
      <c r="H387" s="12">
        <f t="shared" si="49"/>
        <v>-3.2733224222585931E-3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3</v>
      </c>
      <c r="D389" s="11">
        <v>1</v>
      </c>
      <c r="E389" s="12">
        <f t="shared" si="47"/>
        <v>1.6366612111292963E-3</v>
      </c>
      <c r="F389" s="12">
        <f t="shared" si="48"/>
        <v>5.2938062466913714E-4</v>
      </c>
      <c r="G389" s="12">
        <f t="shared" si="50"/>
        <v>-0.66666666666666663</v>
      </c>
      <c r="H389" s="12">
        <f t="shared" si="49"/>
        <v>-1.0911074740861974E-3</v>
      </c>
    </row>
    <row r="390" spans="1:8" ht="25.5" x14ac:dyDescent="0.2">
      <c r="A390" s="9"/>
      <c r="B390" s="10" t="s">
        <v>365</v>
      </c>
      <c r="C390" s="11">
        <v>8</v>
      </c>
      <c r="D390" s="11">
        <v>4</v>
      </c>
      <c r="E390" s="12">
        <f t="shared" si="47"/>
        <v>4.3644298963447896E-3</v>
      </c>
      <c r="F390" s="12">
        <f t="shared" si="48"/>
        <v>2.1175224986765486E-3</v>
      </c>
      <c r="G390" s="12">
        <f t="shared" si="50"/>
        <v>-0.5</v>
      </c>
      <c r="H390" s="12">
        <f t="shared" si="49"/>
        <v>-2.1822149481723948E-3</v>
      </c>
    </row>
    <row r="391" spans="1:8" x14ac:dyDescent="0.2">
      <c r="A391" s="9"/>
      <c r="B391" s="10" t="s">
        <v>366</v>
      </c>
      <c r="C391" s="11">
        <v>31</v>
      </c>
      <c r="D391" s="11">
        <v>69</v>
      </c>
      <c r="E391" s="12">
        <f t="shared" si="47"/>
        <v>1.6912165848336061E-2</v>
      </c>
      <c r="F391" s="12">
        <f t="shared" si="48"/>
        <v>3.6527263102170464E-2</v>
      </c>
      <c r="G391" s="12">
        <f t="shared" si="50"/>
        <v>1.2258064516129032</v>
      </c>
      <c r="H391" s="12">
        <f t="shared" si="49"/>
        <v>2.0731042007637753E-2</v>
      </c>
    </row>
    <row r="392" spans="1:8" x14ac:dyDescent="0.2">
      <c r="A392" s="9"/>
      <c r="B392" s="10" t="s">
        <v>367</v>
      </c>
      <c r="C392" s="11">
        <v>4</v>
      </c>
      <c r="D392" s="11">
        <v>6</v>
      </c>
      <c r="E392" s="12">
        <f t="shared" si="47"/>
        <v>2.1822149481723948E-3</v>
      </c>
      <c r="F392" s="12">
        <f t="shared" si="48"/>
        <v>3.1762837480148226E-3</v>
      </c>
      <c r="G392" s="12">
        <f t="shared" si="50"/>
        <v>0.5</v>
      </c>
      <c r="H392" s="12">
        <f t="shared" si="49"/>
        <v>1.0911074740861974E-3</v>
      </c>
    </row>
    <row r="393" spans="1:8" x14ac:dyDescent="0.2">
      <c r="A393" s="9"/>
      <c r="B393" s="10" t="s">
        <v>368</v>
      </c>
      <c r="C393" s="11">
        <v>0</v>
      </c>
      <c r="D393" s="11">
        <v>7</v>
      </c>
      <c r="E393" s="12" t="str">
        <f t="shared" si="47"/>
        <v/>
      </c>
      <c r="F393" s="12">
        <f t="shared" si="48"/>
        <v>3.7056643726839597E-3</v>
      </c>
      <c r="G393" s="12">
        <f t="shared" si="50"/>
        <v>1</v>
      </c>
      <c r="H393" s="12" t="str">
        <f t="shared" si="49"/>
        <v/>
      </c>
    </row>
    <row r="394" spans="1:8" x14ac:dyDescent="0.2">
      <c r="A394" s="9"/>
      <c r="B394" s="10" t="s">
        <v>369</v>
      </c>
      <c r="C394" s="11">
        <v>0</v>
      </c>
      <c r="D394" s="11">
        <v>0</v>
      </c>
      <c r="E394" s="12" t="str">
        <f t="shared" si="47"/>
        <v/>
      </c>
      <c r="F394" s="12" t="str">
        <f t="shared" si="48"/>
        <v/>
      </c>
      <c r="G394" s="12" t="str">
        <f t="shared" si="50"/>
        <v xml:space="preserve"> 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34</v>
      </c>
      <c r="D395" s="11">
        <v>4</v>
      </c>
      <c r="E395" s="12">
        <f t="shared" si="47"/>
        <v>1.8548827059465357E-2</v>
      </c>
      <c r="F395" s="12">
        <f t="shared" si="48"/>
        <v>2.1175224986765486E-3</v>
      </c>
      <c r="G395" s="12">
        <f t="shared" si="50"/>
        <v>-0.88235294117647056</v>
      </c>
      <c r="H395" s="12">
        <f t="shared" si="49"/>
        <v>-1.636661211129296E-2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7</v>
      </c>
      <c r="D398" s="11">
        <v>0</v>
      </c>
      <c r="E398" s="12">
        <f t="shared" si="47"/>
        <v>3.8188761593016913E-3</v>
      </c>
      <c r="F398" s="12" t="str">
        <f t="shared" si="48"/>
        <v/>
      </c>
      <c r="G398" s="12">
        <f t="shared" si="50"/>
        <v>-1</v>
      </c>
      <c r="H398" s="12">
        <f t="shared" si="49"/>
        <v>-3.8188761593016913E-3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129</v>
      </c>
      <c r="D402" s="11">
        <v>174</v>
      </c>
      <c r="E402" s="12">
        <f t="shared" si="47"/>
        <v>7.0376432078559745E-2</v>
      </c>
      <c r="F402" s="12">
        <f t="shared" si="48"/>
        <v>9.2112228692429854E-2</v>
      </c>
      <c r="G402" s="12">
        <f t="shared" si="50"/>
        <v>0.34883720930232559</v>
      </c>
      <c r="H402" s="12">
        <f t="shared" si="49"/>
        <v>2.4549918166939445E-2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5</v>
      </c>
      <c r="E404" s="12" t="str">
        <f t="shared" si="47"/>
        <v/>
      </c>
      <c r="F404" s="12">
        <f t="shared" si="48"/>
        <v>2.6469031233456856E-3</v>
      </c>
      <c r="G404" s="12">
        <f t="shared" si="50"/>
        <v>1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21</v>
      </c>
      <c r="D405" s="11">
        <v>10</v>
      </c>
      <c r="E405" s="12">
        <f t="shared" si="47"/>
        <v>1.1456628477905073E-2</v>
      </c>
      <c r="F405" s="12">
        <f t="shared" si="48"/>
        <v>5.2938062466913712E-3</v>
      </c>
      <c r="G405" s="12">
        <f t="shared" si="50"/>
        <v>-0.52380952380952384</v>
      </c>
      <c r="H405" s="12">
        <f t="shared" si="49"/>
        <v>-6.0010911074740861E-3</v>
      </c>
    </row>
    <row r="406" spans="1:8" x14ac:dyDescent="0.2">
      <c r="A406" s="9"/>
      <c r="B406" s="10" t="s">
        <v>381</v>
      </c>
      <c r="C406" s="11">
        <v>107</v>
      </c>
      <c r="D406" s="11">
        <v>91</v>
      </c>
      <c r="E406" s="12">
        <f t="shared" si="47"/>
        <v>5.8374249863611567E-2</v>
      </c>
      <c r="F406" s="12">
        <f t="shared" si="48"/>
        <v>4.8173636844891475E-2</v>
      </c>
      <c r="G406" s="12">
        <f t="shared" si="50"/>
        <v>-0.14953271028037382</v>
      </c>
      <c r="H406" s="12">
        <f t="shared" si="49"/>
        <v>-8.7288597926895792E-3</v>
      </c>
    </row>
    <row r="407" spans="1:8" x14ac:dyDescent="0.2">
      <c r="A407" s="9"/>
      <c r="B407" s="10" t="s">
        <v>382</v>
      </c>
      <c r="C407" s="11">
        <v>22</v>
      </c>
      <c r="D407" s="11">
        <v>43</v>
      </c>
      <c r="E407" s="12">
        <f t="shared" si="47"/>
        <v>1.2002182214948172E-2</v>
      </c>
      <c r="F407" s="12">
        <f t="shared" si="48"/>
        <v>2.2763366860772894E-2</v>
      </c>
      <c r="G407" s="12">
        <f t="shared" si="50"/>
        <v>0.95454545454545459</v>
      </c>
      <c r="H407" s="12">
        <f t="shared" si="49"/>
        <v>1.1456628477905075E-2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3</v>
      </c>
      <c r="D409" s="11">
        <v>1</v>
      </c>
      <c r="E409" s="12">
        <f t="shared" si="47"/>
        <v>1.6366612111292963E-3</v>
      </c>
      <c r="F409" s="12">
        <f t="shared" si="48"/>
        <v>5.2938062466913714E-4</v>
      </c>
      <c r="G409" s="12">
        <f t="shared" si="50"/>
        <v>-0.66666666666666663</v>
      </c>
      <c r="H409" s="12">
        <f t="shared" si="49"/>
        <v>-1.0911074740861974E-3</v>
      </c>
    </row>
    <row r="410" spans="1:8" ht="25.5" x14ac:dyDescent="0.2">
      <c r="A410" s="9"/>
      <c r="B410" s="10" t="s">
        <v>385</v>
      </c>
      <c r="C410" s="11">
        <v>0</v>
      </c>
      <c r="D410" s="11">
        <v>1</v>
      </c>
      <c r="E410" s="12" t="str">
        <f t="shared" si="47"/>
        <v/>
      </c>
      <c r="F410" s="12">
        <f t="shared" si="48"/>
        <v>5.2938062466913714E-4</v>
      </c>
      <c r="G410" s="12">
        <f t="shared" si="50"/>
        <v>1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3</v>
      </c>
      <c r="D411" s="11">
        <v>5</v>
      </c>
      <c r="E411" s="12">
        <f t="shared" si="47"/>
        <v>1.6366612111292963E-3</v>
      </c>
      <c r="F411" s="12">
        <f t="shared" si="48"/>
        <v>2.6469031233456856E-3</v>
      </c>
      <c r="G411" s="12">
        <f t="shared" si="50"/>
        <v>0.66666666666666663</v>
      </c>
      <c r="H411" s="12">
        <f t="shared" si="49"/>
        <v>1.0911074740861974E-3</v>
      </c>
    </row>
    <row r="412" spans="1:8" x14ac:dyDescent="0.2">
      <c r="A412" s="9"/>
      <c r="B412" s="10" t="s">
        <v>387</v>
      </c>
      <c r="C412" s="11">
        <v>1</v>
      </c>
      <c r="D412" s="11">
        <v>0</v>
      </c>
      <c r="E412" s="12">
        <f t="shared" si="47"/>
        <v>5.455537370430987E-4</v>
      </c>
      <c r="F412" s="12" t="str">
        <f t="shared" si="48"/>
        <v/>
      </c>
      <c r="G412" s="12">
        <f t="shared" si="50"/>
        <v>-1</v>
      </c>
      <c r="H412" s="12">
        <f t="shared" si="49"/>
        <v>-5.455537370430987E-4</v>
      </c>
    </row>
    <row r="413" spans="1:8" x14ac:dyDescent="0.2">
      <c r="A413" s="9"/>
      <c r="B413" s="10" t="s">
        <v>388</v>
      </c>
      <c r="C413" s="11">
        <v>0</v>
      </c>
      <c r="D413" s="11">
        <v>2</v>
      </c>
      <c r="E413" s="12" t="str">
        <f t="shared" si="47"/>
        <v/>
      </c>
      <c r="F413" s="12">
        <f t="shared" si="48"/>
        <v>1.0587612493382743E-3</v>
      </c>
      <c r="G413" s="12">
        <f t="shared" si="50"/>
        <v>1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3</v>
      </c>
      <c r="D416" s="11">
        <v>2</v>
      </c>
      <c r="E416" s="12">
        <f t="shared" si="47"/>
        <v>1.6366612111292963E-3</v>
      </c>
      <c r="F416" s="12">
        <f t="shared" si="48"/>
        <v>1.0587612493382743E-3</v>
      </c>
      <c r="G416" s="12">
        <f t="shared" si="50"/>
        <v>-0.33333333333333331</v>
      </c>
      <c r="H416" s="12">
        <f t="shared" si="49"/>
        <v>-5.455537370430987E-4</v>
      </c>
    </row>
    <row r="417" spans="1:8" x14ac:dyDescent="0.2">
      <c r="A417" s="9"/>
      <c r="B417" s="10" t="s">
        <v>392</v>
      </c>
      <c r="C417" s="11">
        <v>2</v>
      </c>
      <c r="D417" s="11">
        <v>5</v>
      </c>
      <c r="E417" s="12">
        <f t="shared" si="47"/>
        <v>1.0911074740861974E-3</v>
      </c>
      <c r="F417" s="12">
        <f t="shared" si="48"/>
        <v>2.6469031233456856E-3</v>
      </c>
      <c r="G417" s="12">
        <f t="shared" si="50"/>
        <v>1.5</v>
      </c>
      <c r="H417" s="12">
        <f t="shared" si="49"/>
        <v>1.6366612111292961E-3</v>
      </c>
    </row>
    <row r="418" spans="1:8" x14ac:dyDescent="0.2">
      <c r="A418" s="9"/>
      <c r="B418" s="10" t="s">
        <v>393</v>
      </c>
      <c r="C418" s="11">
        <v>19</v>
      </c>
      <c r="D418" s="11">
        <v>29</v>
      </c>
      <c r="E418" s="12">
        <f t="shared" si="47"/>
        <v>1.0365521003818877E-2</v>
      </c>
      <c r="F418" s="12">
        <f t="shared" si="48"/>
        <v>1.5352038115404976E-2</v>
      </c>
      <c r="G418" s="12">
        <f t="shared" si="50"/>
        <v>0.52631578947368418</v>
      </c>
      <c r="H418" s="12">
        <f t="shared" si="49"/>
        <v>5.455537370430987E-3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4</v>
      </c>
      <c r="D420" s="11">
        <v>10</v>
      </c>
      <c r="E420" s="12">
        <f t="shared" ref="E420:E483" si="51">+IF(C420=0,"",C420/C$356)</f>
        <v>2.1822149481723948E-3</v>
      </c>
      <c r="F420" s="12">
        <f t="shared" ref="F420:F483" si="52">+IF(D420=0,"",D420/D$356)</f>
        <v>5.2938062466913712E-3</v>
      </c>
      <c r="G420" s="12">
        <f t="shared" si="50"/>
        <v>1.5</v>
      </c>
      <c r="H420" s="12">
        <f t="shared" ref="H420:H483" si="53">+IF(OR(AND(E420=""),(G420="")),"",E420*G420)</f>
        <v>3.2733224222585922E-3</v>
      </c>
    </row>
    <row r="421" spans="1:8" x14ac:dyDescent="0.2">
      <c r="A421" s="9"/>
      <c r="B421" s="10" t="s">
        <v>396</v>
      </c>
      <c r="C421" s="11">
        <v>0</v>
      </c>
      <c r="D421" s="11">
        <v>0</v>
      </c>
      <c r="E421" s="12" t="str">
        <f t="shared" si="51"/>
        <v/>
      </c>
      <c r="F421" s="12" t="str">
        <f t="shared" si="52"/>
        <v/>
      </c>
      <c r="G421" s="12" t="str">
        <f t="shared" ref="G421:G484" si="54">+IF(AND(C421=0,D421=0)," ",IF(C421=0,1,IF(D421=0,-1,(D421-C421)/C421)))</f>
        <v xml:space="preserve"> </v>
      </c>
      <c r="H421" s="12" t="str">
        <f t="shared" si="53"/>
        <v/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0</v>
      </c>
      <c r="D423" s="11">
        <v>0</v>
      </c>
      <c r="E423" s="12" t="str">
        <f t="shared" si="51"/>
        <v/>
      </c>
      <c r="F423" s="12" t="str">
        <f t="shared" si="52"/>
        <v/>
      </c>
      <c r="G423" s="12" t="str">
        <f t="shared" si="54"/>
        <v xml:space="preserve"> </v>
      </c>
      <c r="H423" s="12" t="str">
        <f t="shared" si="53"/>
        <v/>
      </c>
    </row>
    <row r="424" spans="1:8" x14ac:dyDescent="0.2">
      <c r="A424" s="9"/>
      <c r="B424" s="10" t="s">
        <v>399</v>
      </c>
      <c r="C424" s="11">
        <v>0</v>
      </c>
      <c r="D424" s="11">
        <v>0</v>
      </c>
      <c r="E424" s="12" t="str">
        <f t="shared" si="51"/>
        <v/>
      </c>
      <c r="F424" s="12" t="str">
        <f t="shared" si="52"/>
        <v/>
      </c>
      <c r="G424" s="12" t="str">
        <f t="shared" si="54"/>
        <v xml:space="preserve"> </v>
      </c>
      <c r="H424" s="12" t="str">
        <f t="shared" si="53"/>
        <v/>
      </c>
    </row>
    <row r="425" spans="1:8" x14ac:dyDescent="0.2">
      <c r="A425" s="9"/>
      <c r="B425" s="10" t="s">
        <v>400</v>
      </c>
      <c r="C425" s="11">
        <v>0</v>
      </c>
      <c r="D425" s="11">
        <v>1</v>
      </c>
      <c r="E425" s="12" t="str">
        <f t="shared" si="51"/>
        <v/>
      </c>
      <c r="F425" s="12">
        <f t="shared" si="52"/>
        <v>5.2938062466913714E-4</v>
      </c>
      <c r="G425" s="12">
        <f t="shared" si="54"/>
        <v>1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84</v>
      </c>
      <c r="D428" s="11">
        <v>45</v>
      </c>
      <c r="E428" s="12">
        <f t="shared" si="51"/>
        <v>4.5826513911620292E-2</v>
      </c>
      <c r="F428" s="12">
        <f t="shared" si="52"/>
        <v>2.3822128110111172E-2</v>
      </c>
      <c r="G428" s="12">
        <f t="shared" si="54"/>
        <v>-0.4642857142857143</v>
      </c>
      <c r="H428" s="12">
        <f t="shared" si="53"/>
        <v>-2.1276595744680851E-2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1</v>
      </c>
      <c r="D430" s="11">
        <v>1</v>
      </c>
      <c r="E430" s="12">
        <f t="shared" si="51"/>
        <v>5.455537370430987E-4</v>
      </c>
      <c r="F430" s="12">
        <f t="shared" si="52"/>
        <v>5.2938062466913714E-4</v>
      </c>
      <c r="G430" s="12">
        <f t="shared" si="54"/>
        <v>0</v>
      </c>
      <c r="H430" s="12">
        <f t="shared" si="53"/>
        <v>0</v>
      </c>
    </row>
    <row r="431" spans="1:8" x14ac:dyDescent="0.2">
      <c r="A431" s="9"/>
      <c r="B431" s="10" t="s">
        <v>406</v>
      </c>
      <c r="C431" s="11">
        <v>1</v>
      </c>
      <c r="D431" s="11">
        <v>0</v>
      </c>
      <c r="E431" s="12">
        <f t="shared" si="51"/>
        <v>5.455537370430987E-4</v>
      </c>
      <c r="F431" s="12" t="str">
        <f t="shared" si="52"/>
        <v/>
      </c>
      <c r="G431" s="12">
        <f t="shared" si="54"/>
        <v>-1</v>
      </c>
      <c r="H431" s="12">
        <f t="shared" si="53"/>
        <v>-5.455537370430987E-4</v>
      </c>
    </row>
    <row r="432" spans="1:8" x14ac:dyDescent="0.2">
      <c r="A432" s="9"/>
      <c r="B432" s="10" t="s">
        <v>407</v>
      </c>
      <c r="C432" s="11">
        <v>1</v>
      </c>
      <c r="D432" s="11">
        <v>5</v>
      </c>
      <c r="E432" s="12">
        <f t="shared" si="51"/>
        <v>5.455537370430987E-4</v>
      </c>
      <c r="F432" s="12">
        <f t="shared" si="52"/>
        <v>2.6469031233456856E-3</v>
      </c>
      <c r="G432" s="12">
        <f t="shared" si="54"/>
        <v>4</v>
      </c>
      <c r="H432" s="12">
        <f t="shared" si="53"/>
        <v>2.1822149481723948E-3</v>
      </c>
    </row>
    <row r="433" spans="1:8" x14ac:dyDescent="0.2">
      <c r="A433" s="9"/>
      <c r="B433" s="10" t="s">
        <v>408</v>
      </c>
      <c r="C433" s="11">
        <v>0</v>
      </c>
      <c r="D433" s="11">
        <v>0</v>
      </c>
      <c r="E433" s="12" t="str">
        <f t="shared" si="51"/>
        <v/>
      </c>
      <c r="F433" s="12" t="str">
        <f t="shared" si="52"/>
        <v/>
      </c>
      <c r="G433" s="12" t="str">
        <f t="shared" si="54"/>
        <v xml:space="preserve"> 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1</v>
      </c>
      <c r="E436" s="12" t="str">
        <f t="shared" si="51"/>
        <v/>
      </c>
      <c r="F436" s="12">
        <f t="shared" si="52"/>
        <v>5.2938062466913714E-4</v>
      </c>
      <c r="G436" s="12">
        <f t="shared" si="54"/>
        <v>1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1</v>
      </c>
      <c r="E437" s="12" t="str">
        <f t="shared" si="51"/>
        <v/>
      </c>
      <c r="F437" s="12">
        <f t="shared" si="52"/>
        <v>5.2938062466913714E-4</v>
      </c>
      <c r="G437" s="12">
        <f t="shared" si="54"/>
        <v>1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1</v>
      </c>
      <c r="E440" s="12" t="str">
        <f t="shared" si="51"/>
        <v/>
      </c>
      <c r="F440" s="12">
        <f t="shared" si="52"/>
        <v>5.2938062466913714E-4</v>
      </c>
      <c r="G440" s="12">
        <f t="shared" si="54"/>
        <v>1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3</v>
      </c>
      <c r="D442" s="11">
        <v>2</v>
      </c>
      <c r="E442" s="12">
        <f t="shared" si="51"/>
        <v>1.6366612111292963E-3</v>
      </c>
      <c r="F442" s="12">
        <f t="shared" si="52"/>
        <v>1.0587612493382743E-3</v>
      </c>
      <c r="G442" s="12">
        <f t="shared" si="54"/>
        <v>-0.33333333333333331</v>
      </c>
      <c r="H442" s="12">
        <f t="shared" si="53"/>
        <v>-5.455537370430987E-4</v>
      </c>
    </row>
    <row r="443" spans="1:8" x14ac:dyDescent="0.2">
      <c r="A443" s="9"/>
      <c r="B443" s="10" t="s">
        <v>418</v>
      </c>
      <c r="C443" s="11">
        <v>21</v>
      </c>
      <c r="D443" s="11">
        <v>33</v>
      </c>
      <c r="E443" s="12">
        <f t="shared" si="51"/>
        <v>1.1456628477905073E-2</v>
      </c>
      <c r="F443" s="12">
        <f t="shared" si="52"/>
        <v>1.7469560614081524E-2</v>
      </c>
      <c r="G443" s="12">
        <f t="shared" si="54"/>
        <v>0.5714285714285714</v>
      </c>
      <c r="H443" s="12">
        <f t="shared" si="53"/>
        <v>6.5466448445171844E-3</v>
      </c>
    </row>
    <row r="444" spans="1:8" ht="25.5" x14ac:dyDescent="0.2">
      <c r="A444" s="9"/>
      <c r="B444" s="10" t="s">
        <v>419</v>
      </c>
      <c r="C444" s="11">
        <v>0</v>
      </c>
      <c r="D444" s="11">
        <v>0</v>
      </c>
      <c r="E444" s="12" t="str">
        <f t="shared" si="51"/>
        <v/>
      </c>
      <c r="F444" s="12" t="str">
        <f t="shared" si="52"/>
        <v/>
      </c>
      <c r="G444" s="12" t="str">
        <f t="shared" si="54"/>
        <v xml:space="preserve"> </v>
      </c>
      <c r="H444" s="12" t="str">
        <f t="shared" si="53"/>
        <v/>
      </c>
    </row>
    <row r="445" spans="1:8" ht="25.5" x14ac:dyDescent="0.2">
      <c r="A445" s="9"/>
      <c r="B445" s="10" t="s">
        <v>420</v>
      </c>
      <c r="C445" s="11">
        <v>1</v>
      </c>
      <c r="D445" s="11">
        <v>1</v>
      </c>
      <c r="E445" s="12">
        <f t="shared" si="51"/>
        <v>5.455537370430987E-4</v>
      </c>
      <c r="F445" s="12">
        <f t="shared" si="52"/>
        <v>5.2938062466913714E-4</v>
      </c>
      <c r="G445" s="12">
        <f t="shared" si="54"/>
        <v>0</v>
      </c>
      <c r="H445" s="12">
        <f t="shared" si="53"/>
        <v>0</v>
      </c>
    </row>
    <row r="446" spans="1:8" x14ac:dyDescent="0.2">
      <c r="A446" s="9"/>
      <c r="B446" s="10" t="s">
        <v>421</v>
      </c>
      <c r="C446" s="11">
        <v>3</v>
      </c>
      <c r="D446" s="11">
        <v>0</v>
      </c>
      <c r="E446" s="12">
        <f t="shared" si="51"/>
        <v>1.6366612111292963E-3</v>
      </c>
      <c r="F446" s="12" t="str">
        <f t="shared" si="52"/>
        <v/>
      </c>
      <c r="G446" s="12">
        <f t="shared" si="54"/>
        <v>-1</v>
      </c>
      <c r="H446" s="12">
        <f t="shared" si="53"/>
        <v>-1.6366612111292963E-3</v>
      </c>
    </row>
    <row r="447" spans="1:8" x14ac:dyDescent="0.2">
      <c r="A447" s="9"/>
      <c r="B447" s="10" t="s">
        <v>422</v>
      </c>
      <c r="C447" s="11">
        <v>3</v>
      </c>
      <c r="D447" s="11">
        <v>3</v>
      </c>
      <c r="E447" s="12">
        <f t="shared" si="51"/>
        <v>1.6366612111292963E-3</v>
      </c>
      <c r="F447" s="12">
        <f t="shared" si="52"/>
        <v>1.5881418740074113E-3</v>
      </c>
      <c r="G447" s="12">
        <f t="shared" si="54"/>
        <v>0</v>
      </c>
      <c r="H447" s="12">
        <f t="shared" si="53"/>
        <v>0</v>
      </c>
    </row>
    <row r="448" spans="1:8" x14ac:dyDescent="0.2">
      <c r="A448" s="9"/>
      <c r="B448" s="10" t="s">
        <v>423</v>
      </c>
      <c r="C448" s="11">
        <v>0</v>
      </c>
      <c r="D448" s="11">
        <v>1</v>
      </c>
      <c r="E448" s="12" t="str">
        <f t="shared" si="51"/>
        <v/>
      </c>
      <c r="F448" s="12">
        <f t="shared" si="52"/>
        <v>5.2938062466913714E-4</v>
      </c>
      <c r="G448" s="12">
        <f t="shared" si="54"/>
        <v>1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4</v>
      </c>
      <c r="D450" s="11">
        <v>0</v>
      </c>
      <c r="E450" s="12">
        <f t="shared" si="51"/>
        <v>2.1822149481723948E-3</v>
      </c>
      <c r="F450" s="12" t="str">
        <f t="shared" si="52"/>
        <v/>
      </c>
      <c r="G450" s="12">
        <f t="shared" si="54"/>
        <v>-1</v>
      </c>
      <c r="H450" s="12">
        <f t="shared" si="53"/>
        <v>-2.1822149481723948E-3</v>
      </c>
    </row>
    <row r="451" spans="1:8" x14ac:dyDescent="0.2">
      <c r="A451" s="9"/>
      <c r="B451" s="10" t="s">
        <v>426</v>
      </c>
      <c r="C451" s="11">
        <v>0</v>
      </c>
      <c r="D451" s="11">
        <v>9</v>
      </c>
      <c r="E451" s="12" t="str">
        <f t="shared" si="51"/>
        <v/>
      </c>
      <c r="F451" s="12">
        <f t="shared" si="52"/>
        <v>4.7644256220222342E-3</v>
      </c>
      <c r="G451" s="12">
        <f t="shared" si="54"/>
        <v>1</v>
      </c>
      <c r="H451" s="12" t="str">
        <f t="shared" si="53"/>
        <v/>
      </c>
    </row>
    <row r="452" spans="1:8" x14ac:dyDescent="0.2">
      <c r="A452" s="9"/>
      <c r="B452" s="10" t="s">
        <v>427</v>
      </c>
      <c r="C452" s="11">
        <v>10</v>
      </c>
      <c r="D452" s="11">
        <v>202</v>
      </c>
      <c r="E452" s="12">
        <f t="shared" si="51"/>
        <v>5.4555373704309879E-3</v>
      </c>
      <c r="F452" s="12">
        <f t="shared" si="52"/>
        <v>0.1069348861831657</v>
      </c>
      <c r="G452" s="12">
        <f t="shared" si="54"/>
        <v>19.2</v>
      </c>
      <c r="H452" s="12">
        <f t="shared" si="53"/>
        <v>0.10474631751227496</v>
      </c>
    </row>
    <row r="453" spans="1:8" x14ac:dyDescent="0.2">
      <c r="A453" s="9"/>
      <c r="B453" s="10" t="s">
        <v>428</v>
      </c>
      <c r="C453" s="11">
        <v>2</v>
      </c>
      <c r="D453" s="11">
        <v>1</v>
      </c>
      <c r="E453" s="12">
        <f t="shared" si="51"/>
        <v>1.0911074740861974E-3</v>
      </c>
      <c r="F453" s="12">
        <f t="shared" si="52"/>
        <v>5.2938062466913714E-4</v>
      </c>
      <c r="G453" s="12">
        <f t="shared" si="54"/>
        <v>-0.5</v>
      </c>
      <c r="H453" s="12">
        <f t="shared" si="53"/>
        <v>-5.455537370430987E-4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5</v>
      </c>
      <c r="D455" s="11">
        <v>2</v>
      </c>
      <c r="E455" s="12">
        <f t="shared" si="51"/>
        <v>2.7277686852154939E-3</v>
      </c>
      <c r="F455" s="12">
        <f t="shared" si="52"/>
        <v>1.0587612493382743E-3</v>
      </c>
      <c r="G455" s="12">
        <f t="shared" si="54"/>
        <v>-0.6</v>
      </c>
      <c r="H455" s="12">
        <f t="shared" si="53"/>
        <v>-1.6366612111292963E-3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17</v>
      </c>
      <c r="E458" s="12" t="str">
        <f t="shared" si="51"/>
        <v/>
      </c>
      <c r="F458" s="12">
        <f t="shared" si="52"/>
        <v>8.9994706193753313E-3</v>
      </c>
      <c r="G458" s="12">
        <f t="shared" si="54"/>
        <v>1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13</v>
      </c>
      <c r="D463" s="11">
        <v>2</v>
      </c>
      <c r="E463" s="12">
        <f t="shared" si="51"/>
        <v>7.0921985815602835E-3</v>
      </c>
      <c r="F463" s="12">
        <f t="shared" si="52"/>
        <v>1.0587612493382743E-3</v>
      </c>
      <c r="G463" s="12">
        <f t="shared" si="54"/>
        <v>-0.84615384615384615</v>
      </c>
      <c r="H463" s="12">
        <f t="shared" si="53"/>
        <v>-6.0010911074740861E-3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25</v>
      </c>
      <c r="D465" s="11">
        <v>11</v>
      </c>
      <c r="E465" s="12">
        <f t="shared" si="51"/>
        <v>1.3638843426077468E-2</v>
      </c>
      <c r="F465" s="12">
        <f t="shared" si="52"/>
        <v>5.8231868713605082E-3</v>
      </c>
      <c r="G465" s="12">
        <f t="shared" si="54"/>
        <v>-0.56000000000000005</v>
      </c>
      <c r="H465" s="12">
        <f t="shared" si="53"/>
        <v>-7.6377523186033826E-3</v>
      </c>
    </row>
    <row r="466" spans="1:8" x14ac:dyDescent="0.2">
      <c r="A466" s="9"/>
      <c r="B466" s="10" t="s">
        <v>441</v>
      </c>
      <c r="C466" s="11">
        <v>11</v>
      </c>
      <c r="D466" s="11">
        <v>32</v>
      </c>
      <c r="E466" s="12">
        <f t="shared" si="51"/>
        <v>6.0010911074740861E-3</v>
      </c>
      <c r="F466" s="12">
        <f t="shared" si="52"/>
        <v>1.6940179989412388E-2</v>
      </c>
      <c r="G466" s="12">
        <f t="shared" si="54"/>
        <v>1.9090909090909092</v>
      </c>
      <c r="H466" s="12">
        <f t="shared" si="53"/>
        <v>1.1456628477905075E-2</v>
      </c>
    </row>
    <row r="467" spans="1:8" x14ac:dyDescent="0.2">
      <c r="A467" s="9"/>
      <c r="B467" s="10" t="s">
        <v>442</v>
      </c>
      <c r="C467" s="11">
        <v>35</v>
      </c>
      <c r="D467" s="11">
        <v>2</v>
      </c>
      <c r="E467" s="12">
        <f t="shared" si="51"/>
        <v>1.9094380796508457E-2</v>
      </c>
      <c r="F467" s="12">
        <f t="shared" si="52"/>
        <v>1.0587612493382743E-3</v>
      </c>
      <c r="G467" s="12">
        <f t="shared" si="54"/>
        <v>-0.94285714285714284</v>
      </c>
      <c r="H467" s="12">
        <f t="shared" si="53"/>
        <v>-1.8003273322422259E-2</v>
      </c>
    </row>
    <row r="468" spans="1:8" ht="25.5" x14ac:dyDescent="0.2">
      <c r="A468" s="9"/>
      <c r="B468" s="10" t="s">
        <v>443</v>
      </c>
      <c r="C468" s="11">
        <v>4</v>
      </c>
      <c r="D468" s="11">
        <v>0</v>
      </c>
      <c r="E468" s="12">
        <f t="shared" si="51"/>
        <v>2.1822149481723948E-3</v>
      </c>
      <c r="F468" s="12" t="str">
        <f t="shared" si="52"/>
        <v/>
      </c>
      <c r="G468" s="12">
        <f t="shared" si="54"/>
        <v>-1</v>
      </c>
      <c r="H468" s="12">
        <f t="shared" si="53"/>
        <v>-2.1822149481723948E-3</v>
      </c>
    </row>
    <row r="469" spans="1:8" ht="25.5" x14ac:dyDescent="0.2">
      <c r="A469" s="9"/>
      <c r="B469" s="10" t="s">
        <v>444</v>
      </c>
      <c r="C469" s="11">
        <v>2</v>
      </c>
      <c r="D469" s="11">
        <v>0</v>
      </c>
      <c r="E469" s="12">
        <f t="shared" si="51"/>
        <v>1.0911074740861974E-3</v>
      </c>
      <c r="F469" s="12" t="str">
        <f t="shared" si="52"/>
        <v/>
      </c>
      <c r="G469" s="12">
        <f t="shared" si="54"/>
        <v>-1</v>
      </c>
      <c r="H469" s="12">
        <f t="shared" si="53"/>
        <v>-1.0911074740861974E-3</v>
      </c>
    </row>
    <row r="470" spans="1:8" ht="25.5" x14ac:dyDescent="0.2">
      <c r="A470" s="9"/>
      <c r="B470" s="10" t="s">
        <v>445</v>
      </c>
      <c r="C470" s="11">
        <v>1</v>
      </c>
      <c r="D470" s="11">
        <v>0</v>
      </c>
      <c r="E470" s="12">
        <f t="shared" si="51"/>
        <v>5.455537370430987E-4</v>
      </c>
      <c r="F470" s="12" t="str">
        <f t="shared" si="52"/>
        <v/>
      </c>
      <c r="G470" s="12">
        <f t="shared" si="54"/>
        <v>-1</v>
      </c>
      <c r="H470" s="12">
        <f t="shared" si="53"/>
        <v>-5.455537370430987E-4</v>
      </c>
    </row>
    <row r="471" spans="1:8" x14ac:dyDescent="0.2">
      <c r="A471" s="9"/>
      <c r="B471" s="10" t="s">
        <v>446</v>
      </c>
      <c r="C471" s="11">
        <v>1</v>
      </c>
      <c r="D471" s="11">
        <v>6</v>
      </c>
      <c r="E471" s="12">
        <f t="shared" si="51"/>
        <v>5.455537370430987E-4</v>
      </c>
      <c r="F471" s="12">
        <f t="shared" si="52"/>
        <v>3.1762837480148226E-3</v>
      </c>
      <c r="G471" s="12">
        <f t="shared" si="54"/>
        <v>5</v>
      </c>
      <c r="H471" s="12">
        <f t="shared" si="53"/>
        <v>2.7277686852154935E-3</v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1</v>
      </c>
      <c r="E473" s="12" t="str">
        <f t="shared" si="51"/>
        <v/>
      </c>
      <c r="F473" s="12">
        <f t="shared" si="52"/>
        <v>5.2938062466913714E-4</v>
      </c>
      <c r="G473" s="12">
        <f t="shared" si="54"/>
        <v>1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10</v>
      </c>
      <c r="D474" s="11">
        <v>5</v>
      </c>
      <c r="E474" s="12">
        <f t="shared" si="51"/>
        <v>5.4555373704309879E-3</v>
      </c>
      <c r="F474" s="12">
        <f t="shared" si="52"/>
        <v>2.6469031233456856E-3</v>
      </c>
      <c r="G474" s="12">
        <f t="shared" si="54"/>
        <v>-0.5</v>
      </c>
      <c r="H474" s="12">
        <f t="shared" si="53"/>
        <v>-2.7277686852154939E-3</v>
      </c>
    </row>
    <row r="475" spans="1:8" x14ac:dyDescent="0.2">
      <c r="A475" s="9"/>
      <c r="B475" s="10" t="s">
        <v>450</v>
      </c>
      <c r="C475" s="11">
        <v>69</v>
      </c>
      <c r="D475" s="11">
        <v>92</v>
      </c>
      <c r="E475" s="12">
        <f t="shared" si="51"/>
        <v>3.7643207855973811E-2</v>
      </c>
      <c r="F475" s="12">
        <f t="shared" si="52"/>
        <v>4.8703017469560614E-2</v>
      </c>
      <c r="G475" s="12">
        <f t="shared" si="54"/>
        <v>0.33333333333333331</v>
      </c>
      <c r="H475" s="12">
        <f t="shared" si="53"/>
        <v>1.254773595199127E-2</v>
      </c>
    </row>
    <row r="476" spans="1:8" x14ac:dyDescent="0.2">
      <c r="A476" s="9"/>
      <c r="B476" s="10" t="s">
        <v>451</v>
      </c>
      <c r="C476" s="11">
        <v>3</v>
      </c>
      <c r="D476" s="11">
        <v>6</v>
      </c>
      <c r="E476" s="12">
        <f t="shared" si="51"/>
        <v>1.6366612111292963E-3</v>
      </c>
      <c r="F476" s="12">
        <f t="shared" si="52"/>
        <v>3.1762837480148226E-3</v>
      </c>
      <c r="G476" s="12">
        <f t="shared" si="54"/>
        <v>1</v>
      </c>
      <c r="H476" s="12">
        <f t="shared" si="53"/>
        <v>1.6366612111292963E-3</v>
      </c>
    </row>
    <row r="477" spans="1:8" x14ac:dyDescent="0.2">
      <c r="A477" s="9"/>
      <c r="B477" s="10" t="s">
        <v>452</v>
      </c>
      <c r="C477" s="11">
        <v>1</v>
      </c>
      <c r="D477" s="11">
        <v>0</v>
      </c>
      <c r="E477" s="12">
        <f t="shared" si="51"/>
        <v>5.455537370430987E-4</v>
      </c>
      <c r="F477" s="12" t="str">
        <f t="shared" si="52"/>
        <v/>
      </c>
      <c r="G477" s="12">
        <f t="shared" si="54"/>
        <v>-1</v>
      </c>
      <c r="H477" s="12">
        <f t="shared" si="53"/>
        <v>-5.455537370430987E-4</v>
      </c>
    </row>
    <row r="478" spans="1:8" x14ac:dyDescent="0.2">
      <c r="A478" s="9"/>
      <c r="B478" s="10" t="s">
        <v>453</v>
      </c>
      <c r="C478" s="11">
        <v>4</v>
      </c>
      <c r="D478" s="11">
        <v>8</v>
      </c>
      <c r="E478" s="12">
        <f t="shared" si="51"/>
        <v>2.1822149481723948E-3</v>
      </c>
      <c r="F478" s="12">
        <f t="shared" si="52"/>
        <v>4.2350449973530971E-3</v>
      </c>
      <c r="G478" s="12">
        <f t="shared" si="54"/>
        <v>1</v>
      </c>
      <c r="H478" s="12">
        <f t="shared" si="53"/>
        <v>2.1822149481723948E-3</v>
      </c>
    </row>
    <row r="479" spans="1:8" x14ac:dyDescent="0.2">
      <c r="A479" s="9"/>
      <c r="B479" s="10" t="s">
        <v>454</v>
      </c>
      <c r="C479" s="11">
        <v>10</v>
      </c>
      <c r="D479" s="11">
        <v>1</v>
      </c>
      <c r="E479" s="12">
        <f t="shared" si="51"/>
        <v>5.4555373704309879E-3</v>
      </c>
      <c r="F479" s="12">
        <f t="shared" si="52"/>
        <v>5.2938062466913714E-4</v>
      </c>
      <c r="G479" s="12">
        <f t="shared" si="54"/>
        <v>-0.9</v>
      </c>
      <c r="H479" s="12">
        <f t="shared" si="53"/>
        <v>-4.9099836333878896E-3</v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84</v>
      </c>
      <c r="D481" s="11">
        <v>62</v>
      </c>
      <c r="E481" s="12">
        <f t="shared" si="51"/>
        <v>4.5826513911620292E-2</v>
      </c>
      <c r="F481" s="12">
        <f t="shared" si="52"/>
        <v>3.2821598729486499E-2</v>
      </c>
      <c r="G481" s="12">
        <f t="shared" si="54"/>
        <v>-0.26190476190476192</v>
      </c>
      <c r="H481" s="12">
        <f t="shared" si="53"/>
        <v>-1.2002182214948172E-2</v>
      </c>
    </row>
    <row r="482" spans="1:8" x14ac:dyDescent="0.2">
      <c r="A482" s="9"/>
      <c r="B482" s="10" t="s">
        <v>457</v>
      </c>
      <c r="C482" s="11">
        <v>0</v>
      </c>
      <c r="D482" s="11">
        <v>0</v>
      </c>
      <c r="E482" s="12" t="str">
        <f t="shared" si="51"/>
        <v/>
      </c>
      <c r="F482" s="12" t="str">
        <f t="shared" si="52"/>
        <v/>
      </c>
      <c r="G482" s="12" t="str">
        <f t="shared" si="54"/>
        <v xml:space="preserve"> </v>
      </c>
      <c r="H482" s="12" t="str">
        <f t="shared" si="53"/>
        <v/>
      </c>
    </row>
    <row r="483" spans="1:8" x14ac:dyDescent="0.2">
      <c r="A483" s="9"/>
      <c r="B483" s="10" t="s">
        <v>458</v>
      </c>
      <c r="C483" s="11">
        <v>0</v>
      </c>
      <c r="D483" s="11">
        <v>3</v>
      </c>
      <c r="E483" s="12" t="str">
        <f t="shared" si="51"/>
        <v/>
      </c>
      <c r="F483" s="12">
        <f t="shared" si="52"/>
        <v>1.5881418740074113E-3</v>
      </c>
      <c r="G483" s="12">
        <f t="shared" si="54"/>
        <v>1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14</v>
      </c>
      <c r="E484" s="12" t="str">
        <f t="shared" ref="E484:E547" si="55">+IF(C484=0,"",C484/C$356)</f>
        <v/>
      </c>
      <c r="F484" s="12">
        <f t="shared" ref="F484:F547" si="56">+IF(D484=0,"",D484/D$356)</f>
        <v>7.4113287453679193E-3</v>
      </c>
      <c r="G484" s="12">
        <f t="shared" si="54"/>
        <v>1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2</v>
      </c>
      <c r="D485" s="11">
        <v>1</v>
      </c>
      <c r="E485" s="12">
        <f t="shared" si="55"/>
        <v>1.0911074740861974E-3</v>
      </c>
      <c r="F485" s="12">
        <f t="shared" si="56"/>
        <v>5.2938062466913714E-4</v>
      </c>
      <c r="G485" s="12">
        <f t="shared" ref="G485:G548" si="58">+IF(AND(C485=0,D485=0)," ",IF(C485=0,1,IF(D485=0,-1,(D485-C485)/C485)))</f>
        <v>-0.5</v>
      </c>
      <c r="H485" s="12">
        <f t="shared" si="57"/>
        <v>-5.455537370430987E-4</v>
      </c>
    </row>
    <row r="486" spans="1:8" x14ac:dyDescent="0.2">
      <c r="A486" s="9"/>
      <c r="B486" s="10" t="s">
        <v>461</v>
      </c>
      <c r="C486" s="11">
        <v>3</v>
      </c>
      <c r="D486" s="11">
        <v>7</v>
      </c>
      <c r="E486" s="12">
        <f t="shared" si="55"/>
        <v>1.6366612111292963E-3</v>
      </c>
      <c r="F486" s="12">
        <f t="shared" si="56"/>
        <v>3.7056643726839597E-3</v>
      </c>
      <c r="G486" s="12">
        <f t="shared" si="58"/>
        <v>1.3333333333333333</v>
      </c>
      <c r="H486" s="12">
        <f t="shared" si="57"/>
        <v>2.1822149481723948E-3</v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74</v>
      </c>
      <c r="D489" s="11">
        <v>35</v>
      </c>
      <c r="E489" s="12">
        <f t="shared" si="55"/>
        <v>4.0370976541189305E-2</v>
      </c>
      <c r="F489" s="12">
        <f t="shared" si="56"/>
        <v>1.8528321863419798E-2</v>
      </c>
      <c r="G489" s="12">
        <f t="shared" si="58"/>
        <v>-0.52702702702702697</v>
      </c>
      <c r="H489" s="12">
        <f t="shared" si="57"/>
        <v>-2.1276595744680847E-2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4</v>
      </c>
      <c r="D491" s="11">
        <v>2</v>
      </c>
      <c r="E491" s="12">
        <f t="shared" si="55"/>
        <v>2.1822149481723948E-3</v>
      </c>
      <c r="F491" s="12">
        <f t="shared" si="56"/>
        <v>1.0587612493382743E-3</v>
      </c>
      <c r="G491" s="12">
        <f t="shared" si="58"/>
        <v>-0.5</v>
      </c>
      <c r="H491" s="12">
        <f t="shared" si="57"/>
        <v>-1.0911074740861974E-3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1</v>
      </c>
      <c r="E493" s="12" t="str">
        <f t="shared" si="55"/>
        <v/>
      </c>
      <c r="F493" s="12">
        <f t="shared" si="56"/>
        <v>5.2938062466913714E-4</v>
      </c>
      <c r="G493" s="12">
        <f t="shared" si="58"/>
        <v>1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10</v>
      </c>
      <c r="D494" s="11">
        <v>4</v>
      </c>
      <c r="E494" s="12">
        <f t="shared" si="55"/>
        <v>5.4555373704309879E-3</v>
      </c>
      <c r="F494" s="12">
        <f t="shared" si="56"/>
        <v>2.1175224986765486E-3</v>
      </c>
      <c r="G494" s="12">
        <f t="shared" si="58"/>
        <v>-0.6</v>
      </c>
      <c r="H494" s="12">
        <f t="shared" si="57"/>
        <v>-3.2733224222585926E-3</v>
      </c>
    </row>
    <row r="495" spans="1:8" x14ac:dyDescent="0.2">
      <c r="A495" s="9"/>
      <c r="B495" s="10" t="s">
        <v>470</v>
      </c>
      <c r="C495" s="11">
        <v>1</v>
      </c>
      <c r="D495" s="11">
        <v>1</v>
      </c>
      <c r="E495" s="12">
        <f t="shared" si="55"/>
        <v>5.455537370430987E-4</v>
      </c>
      <c r="F495" s="12">
        <f t="shared" si="56"/>
        <v>5.2938062466913714E-4</v>
      </c>
      <c r="G495" s="12">
        <f t="shared" si="58"/>
        <v>0</v>
      </c>
      <c r="H495" s="12">
        <f t="shared" si="57"/>
        <v>0</v>
      </c>
    </row>
    <row r="496" spans="1:8" x14ac:dyDescent="0.2">
      <c r="A496" s="9"/>
      <c r="B496" s="10" t="s">
        <v>471</v>
      </c>
      <c r="C496" s="11">
        <v>1</v>
      </c>
      <c r="D496" s="11">
        <v>0</v>
      </c>
      <c r="E496" s="12">
        <f t="shared" si="55"/>
        <v>5.455537370430987E-4</v>
      </c>
      <c r="F496" s="12" t="str">
        <f t="shared" si="56"/>
        <v/>
      </c>
      <c r="G496" s="12">
        <f t="shared" si="58"/>
        <v>-1</v>
      </c>
      <c r="H496" s="12">
        <f t="shared" si="57"/>
        <v>-5.455537370430987E-4</v>
      </c>
    </row>
    <row r="497" spans="1:8" x14ac:dyDescent="0.2">
      <c r="A497" s="9"/>
      <c r="B497" s="10" t="s">
        <v>472</v>
      </c>
      <c r="C497" s="11">
        <v>0</v>
      </c>
      <c r="D497" s="11">
        <v>1</v>
      </c>
      <c r="E497" s="12" t="str">
        <f t="shared" si="55"/>
        <v/>
      </c>
      <c r="F497" s="12">
        <f t="shared" si="56"/>
        <v>5.2938062466913714E-4</v>
      </c>
      <c r="G497" s="12">
        <f t="shared" si="58"/>
        <v>1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7</v>
      </c>
      <c r="D499" s="11">
        <v>15</v>
      </c>
      <c r="E499" s="12">
        <f t="shared" si="55"/>
        <v>3.8188761593016913E-3</v>
      </c>
      <c r="F499" s="12">
        <f t="shared" si="56"/>
        <v>7.9407093700370572E-3</v>
      </c>
      <c r="G499" s="12">
        <f t="shared" si="58"/>
        <v>1.1428571428571428</v>
      </c>
      <c r="H499" s="12">
        <f t="shared" si="57"/>
        <v>4.3644298963447896E-3</v>
      </c>
    </row>
    <row r="500" spans="1:8" x14ac:dyDescent="0.2">
      <c r="A500" s="9"/>
      <c r="B500" s="10" t="s">
        <v>475</v>
      </c>
      <c r="C500" s="11">
        <v>6</v>
      </c>
      <c r="D500" s="11">
        <v>5</v>
      </c>
      <c r="E500" s="12">
        <f t="shared" si="55"/>
        <v>3.2733224222585926E-3</v>
      </c>
      <c r="F500" s="12">
        <f t="shared" si="56"/>
        <v>2.6469031233456856E-3</v>
      </c>
      <c r="G500" s="12">
        <f t="shared" si="58"/>
        <v>-0.16666666666666666</v>
      </c>
      <c r="H500" s="12">
        <f t="shared" si="57"/>
        <v>-5.455537370430987E-4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8</v>
      </c>
      <c r="D502" s="11">
        <v>2</v>
      </c>
      <c r="E502" s="12">
        <f t="shared" si="55"/>
        <v>4.3644298963447896E-3</v>
      </c>
      <c r="F502" s="12">
        <f t="shared" si="56"/>
        <v>1.0587612493382743E-3</v>
      </c>
      <c r="G502" s="12">
        <f t="shared" si="58"/>
        <v>-0.75</v>
      </c>
      <c r="H502" s="12">
        <f t="shared" si="57"/>
        <v>-3.2733224222585922E-3</v>
      </c>
    </row>
    <row r="503" spans="1:8" x14ac:dyDescent="0.2">
      <c r="A503" s="9"/>
      <c r="B503" s="10" t="s">
        <v>478</v>
      </c>
      <c r="C503" s="11">
        <v>0</v>
      </c>
      <c r="D503" s="11">
        <v>0</v>
      </c>
      <c r="E503" s="12" t="str">
        <f t="shared" si="55"/>
        <v/>
      </c>
      <c r="F503" s="12" t="str">
        <f t="shared" si="56"/>
        <v/>
      </c>
      <c r="G503" s="12" t="str">
        <f t="shared" si="58"/>
        <v xml:space="preserve"> </v>
      </c>
      <c r="H503" s="12" t="str">
        <f t="shared" si="57"/>
        <v/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0</v>
      </c>
      <c r="D505" s="11">
        <v>4</v>
      </c>
      <c r="E505" s="12" t="str">
        <f t="shared" si="55"/>
        <v/>
      </c>
      <c r="F505" s="12">
        <f t="shared" si="56"/>
        <v>2.1175224986765486E-3</v>
      </c>
      <c r="G505" s="12">
        <f t="shared" si="58"/>
        <v>1</v>
      </c>
      <c r="H505" s="12" t="str">
        <f t="shared" si="57"/>
        <v/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2</v>
      </c>
      <c r="D510" s="11">
        <v>3</v>
      </c>
      <c r="E510" s="12">
        <f t="shared" si="55"/>
        <v>1.0911074740861974E-3</v>
      </c>
      <c r="F510" s="12">
        <f t="shared" si="56"/>
        <v>1.5881418740074113E-3</v>
      </c>
      <c r="G510" s="12">
        <f t="shared" si="58"/>
        <v>0.5</v>
      </c>
      <c r="H510" s="12">
        <f t="shared" si="57"/>
        <v>5.455537370430987E-4</v>
      </c>
    </row>
    <row r="511" spans="1:8" ht="25.5" x14ac:dyDescent="0.2">
      <c r="A511" s="9"/>
      <c r="B511" s="10" t="s">
        <v>486</v>
      </c>
      <c r="C511" s="11">
        <v>0</v>
      </c>
      <c r="D511" s="11">
        <v>0</v>
      </c>
      <c r="E511" s="12" t="str">
        <f t="shared" si="55"/>
        <v/>
      </c>
      <c r="F511" s="12" t="str">
        <f t="shared" si="56"/>
        <v/>
      </c>
      <c r="G511" s="12" t="str">
        <f t="shared" si="58"/>
        <v xml:space="preserve"> </v>
      </c>
      <c r="H511" s="12" t="str">
        <f t="shared" si="57"/>
        <v/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0</v>
      </c>
      <c r="E518" s="12" t="str">
        <f t="shared" si="55"/>
        <v/>
      </c>
      <c r="F518" s="12" t="str">
        <f t="shared" si="56"/>
        <v/>
      </c>
      <c r="G518" s="12" t="str">
        <f t="shared" si="58"/>
        <v xml:space="preserve"> 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6</v>
      </c>
      <c r="D520" s="11">
        <v>1</v>
      </c>
      <c r="E520" s="12">
        <f t="shared" si="55"/>
        <v>3.2733224222585926E-3</v>
      </c>
      <c r="F520" s="12">
        <f t="shared" si="56"/>
        <v>5.2938062466913714E-4</v>
      </c>
      <c r="G520" s="12">
        <f t="shared" si="58"/>
        <v>-0.83333333333333337</v>
      </c>
      <c r="H520" s="12">
        <f t="shared" si="57"/>
        <v>-2.7277686852154939E-3</v>
      </c>
    </row>
    <row r="521" spans="1:8" x14ac:dyDescent="0.2">
      <c r="A521" s="9"/>
      <c r="B521" s="10" t="s">
        <v>496</v>
      </c>
      <c r="C521" s="11">
        <v>4</v>
      </c>
      <c r="D521" s="11">
        <v>1</v>
      </c>
      <c r="E521" s="12">
        <f t="shared" si="55"/>
        <v>2.1822149481723948E-3</v>
      </c>
      <c r="F521" s="12">
        <f t="shared" si="56"/>
        <v>5.2938062466913714E-4</v>
      </c>
      <c r="G521" s="12">
        <f t="shared" si="58"/>
        <v>-0.75</v>
      </c>
      <c r="H521" s="12">
        <f t="shared" si="57"/>
        <v>-1.6366612111292961E-3</v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2</v>
      </c>
      <c r="D525" s="11">
        <v>0</v>
      </c>
      <c r="E525" s="12">
        <f t="shared" si="55"/>
        <v>1.0911074740861974E-3</v>
      </c>
      <c r="F525" s="12" t="str">
        <f t="shared" si="56"/>
        <v/>
      </c>
      <c r="G525" s="12">
        <f t="shared" si="58"/>
        <v>-1</v>
      </c>
      <c r="H525" s="12">
        <f t="shared" si="57"/>
        <v>-1.0911074740861974E-3</v>
      </c>
    </row>
    <row r="526" spans="1:8" x14ac:dyDescent="0.2">
      <c r="A526" s="9"/>
      <c r="B526" s="10" t="s">
        <v>501</v>
      </c>
      <c r="C526" s="11">
        <v>0</v>
      </c>
      <c r="D526" s="11">
        <v>67</v>
      </c>
      <c r="E526" s="12" t="str">
        <f t="shared" si="55"/>
        <v/>
      </c>
      <c r="F526" s="12">
        <f t="shared" si="56"/>
        <v>3.5468501852832186E-2</v>
      </c>
      <c r="G526" s="12">
        <f t="shared" si="58"/>
        <v>1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6</v>
      </c>
      <c r="E527" s="12" t="str">
        <f t="shared" si="55"/>
        <v/>
      </c>
      <c r="F527" s="12">
        <f t="shared" si="56"/>
        <v>3.1762837480148226E-3</v>
      </c>
      <c r="G527" s="12">
        <f t="shared" si="58"/>
        <v>1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1</v>
      </c>
      <c r="D530" s="11">
        <v>0</v>
      </c>
      <c r="E530" s="12">
        <f t="shared" si="55"/>
        <v>5.455537370430987E-4</v>
      </c>
      <c r="F530" s="12" t="str">
        <f t="shared" si="56"/>
        <v/>
      </c>
      <c r="G530" s="12">
        <f t="shared" si="58"/>
        <v>-1</v>
      </c>
      <c r="H530" s="12">
        <f t="shared" si="57"/>
        <v>-5.455537370430987E-4</v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4</v>
      </c>
      <c r="D534" s="11">
        <v>0</v>
      </c>
      <c r="E534" s="12">
        <f t="shared" si="55"/>
        <v>2.1822149481723948E-3</v>
      </c>
      <c r="F534" s="12" t="str">
        <f t="shared" si="56"/>
        <v/>
      </c>
      <c r="G534" s="12">
        <f t="shared" si="58"/>
        <v>-1</v>
      </c>
      <c r="H534" s="12">
        <f t="shared" si="57"/>
        <v>-2.1822149481723948E-3</v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1</v>
      </c>
      <c r="E536" s="12" t="str">
        <f t="shared" si="55"/>
        <v/>
      </c>
      <c r="F536" s="12">
        <f t="shared" si="56"/>
        <v>5.2938062466913714E-4</v>
      </c>
      <c r="G536" s="12">
        <f t="shared" si="58"/>
        <v>1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31</v>
      </c>
      <c r="D539" s="11">
        <v>3</v>
      </c>
      <c r="E539" s="12">
        <f t="shared" si="55"/>
        <v>1.6912165848336061E-2</v>
      </c>
      <c r="F539" s="12">
        <f t="shared" si="56"/>
        <v>1.5881418740074113E-3</v>
      </c>
      <c r="G539" s="12">
        <f t="shared" si="58"/>
        <v>-0.90322580645161288</v>
      </c>
      <c r="H539" s="12">
        <f t="shared" si="57"/>
        <v>-1.5275504637206764E-2</v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9</v>
      </c>
      <c r="E541" s="12" t="str">
        <f t="shared" si="55"/>
        <v/>
      </c>
      <c r="F541" s="12">
        <f t="shared" si="56"/>
        <v>4.7644256220222342E-3</v>
      </c>
      <c r="G541" s="12">
        <f t="shared" si="58"/>
        <v>1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5</v>
      </c>
      <c r="D542" s="11">
        <v>4</v>
      </c>
      <c r="E542" s="12">
        <f t="shared" si="55"/>
        <v>2.7277686852154939E-3</v>
      </c>
      <c r="F542" s="12">
        <f t="shared" si="56"/>
        <v>2.1175224986765486E-3</v>
      </c>
      <c r="G542" s="12">
        <f t="shared" si="58"/>
        <v>-0.2</v>
      </c>
      <c r="H542" s="12">
        <f t="shared" si="57"/>
        <v>-5.4555373704309881E-4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2</v>
      </c>
      <c r="D544" s="11">
        <v>2</v>
      </c>
      <c r="E544" s="12">
        <f t="shared" si="55"/>
        <v>1.0911074740861974E-3</v>
      </c>
      <c r="F544" s="12">
        <f t="shared" si="56"/>
        <v>1.0587612493382743E-3</v>
      </c>
      <c r="G544" s="12">
        <f t="shared" si="58"/>
        <v>0</v>
      </c>
      <c r="H544" s="12">
        <f t="shared" si="57"/>
        <v>0</v>
      </c>
    </row>
    <row r="545" spans="1:8" x14ac:dyDescent="0.2">
      <c r="A545" s="9"/>
      <c r="B545" s="10" t="s">
        <v>520</v>
      </c>
      <c r="C545" s="11">
        <v>1</v>
      </c>
      <c r="D545" s="11">
        <v>20</v>
      </c>
      <c r="E545" s="12">
        <f t="shared" si="55"/>
        <v>5.455537370430987E-4</v>
      </c>
      <c r="F545" s="12">
        <f t="shared" si="56"/>
        <v>1.0587612493382742E-2</v>
      </c>
      <c r="G545" s="12">
        <f t="shared" si="58"/>
        <v>19</v>
      </c>
      <c r="H545" s="12">
        <f t="shared" si="57"/>
        <v>1.0365521003818875E-2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23</v>
      </c>
      <c r="D548" s="11">
        <v>8</v>
      </c>
      <c r="E548" s="12">
        <f t="shared" ref="E548:E585" si="59">+IF(C548=0,"",C548/C$356)</f>
        <v>1.2547735951991271E-2</v>
      </c>
      <c r="F548" s="12">
        <f t="shared" ref="F548:F585" si="60">+IF(D548=0,"",D548/D$356)</f>
        <v>4.2350449973530971E-3</v>
      </c>
      <c r="G548" s="12">
        <f t="shared" si="58"/>
        <v>-0.65217391304347827</v>
      </c>
      <c r="H548" s="12">
        <f t="shared" ref="H548:H585" si="61">+IF(OR(AND(E548=""),(G548="")),"",E548*G548)</f>
        <v>-8.1833060556464818E-3</v>
      </c>
    </row>
    <row r="549" spans="1:8" x14ac:dyDescent="0.2">
      <c r="A549" s="9"/>
      <c r="B549" s="10" t="s">
        <v>524</v>
      </c>
      <c r="C549" s="11">
        <v>18</v>
      </c>
      <c r="D549" s="11">
        <v>18</v>
      </c>
      <c r="E549" s="12">
        <f t="shared" si="59"/>
        <v>9.8199672667757774E-3</v>
      </c>
      <c r="F549" s="12">
        <f t="shared" si="60"/>
        <v>9.5288512440444683E-3</v>
      </c>
      <c r="G549" s="12">
        <f t="shared" ref="G549:G585" si="62">+IF(AND(C549=0,D549=0)," ",IF(C549=0,1,IF(D549=0,-1,(D549-C549)/C549)))</f>
        <v>0</v>
      </c>
      <c r="H549" s="12">
        <f t="shared" si="61"/>
        <v>0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20</v>
      </c>
      <c r="D551" s="11">
        <v>0</v>
      </c>
      <c r="E551" s="12">
        <f t="shared" si="59"/>
        <v>1.0911074740861976E-2</v>
      </c>
      <c r="F551" s="12" t="str">
        <f t="shared" si="60"/>
        <v/>
      </c>
      <c r="G551" s="12">
        <f t="shared" si="62"/>
        <v>-1</v>
      </c>
      <c r="H551" s="12">
        <f t="shared" si="61"/>
        <v>-1.0911074740861976E-2</v>
      </c>
    </row>
    <row r="552" spans="1:8" x14ac:dyDescent="0.2">
      <c r="A552" s="9"/>
      <c r="B552" s="10" t="s">
        <v>527</v>
      </c>
      <c r="C552" s="11">
        <v>10</v>
      </c>
      <c r="D552" s="11">
        <v>0</v>
      </c>
      <c r="E552" s="12">
        <f t="shared" si="59"/>
        <v>5.4555373704309879E-3</v>
      </c>
      <c r="F552" s="12" t="str">
        <f t="shared" si="60"/>
        <v/>
      </c>
      <c r="G552" s="12">
        <f t="shared" si="62"/>
        <v>-1</v>
      </c>
      <c r="H552" s="12">
        <f t="shared" si="61"/>
        <v>-5.4555373704309879E-3</v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0</v>
      </c>
      <c r="E554" s="12" t="str">
        <f t="shared" si="59"/>
        <v/>
      </c>
      <c r="F554" s="12" t="str">
        <f t="shared" si="60"/>
        <v/>
      </c>
      <c r="G554" s="12" t="str">
        <f t="shared" si="62"/>
        <v xml:space="preserve"> 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7</v>
      </c>
      <c r="D558" s="11">
        <v>2</v>
      </c>
      <c r="E558" s="12">
        <f t="shared" si="59"/>
        <v>3.8188761593016913E-3</v>
      </c>
      <c r="F558" s="12">
        <f t="shared" si="60"/>
        <v>1.0587612493382743E-3</v>
      </c>
      <c r="G558" s="12">
        <f t="shared" si="62"/>
        <v>-0.7142857142857143</v>
      </c>
      <c r="H558" s="12">
        <f t="shared" si="61"/>
        <v>-2.7277686852154939E-3</v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22</v>
      </c>
      <c r="D561" s="11">
        <v>7</v>
      </c>
      <c r="E561" s="12">
        <f t="shared" si="59"/>
        <v>1.2002182214948172E-2</v>
      </c>
      <c r="F561" s="12">
        <f t="shared" si="60"/>
        <v>3.7056643726839597E-3</v>
      </c>
      <c r="G561" s="12">
        <f t="shared" si="62"/>
        <v>-0.68181818181818177</v>
      </c>
      <c r="H561" s="12">
        <f t="shared" si="61"/>
        <v>-8.18330605564648E-3</v>
      </c>
    </row>
    <row r="562" spans="1:8" ht="25.5" x14ac:dyDescent="0.2">
      <c r="A562" s="9"/>
      <c r="B562" s="10" t="s">
        <v>537</v>
      </c>
      <c r="C562" s="11">
        <v>0</v>
      </c>
      <c r="D562" s="11">
        <v>3</v>
      </c>
      <c r="E562" s="12" t="str">
        <f t="shared" si="59"/>
        <v/>
      </c>
      <c r="F562" s="12">
        <f t="shared" si="60"/>
        <v>1.5881418740074113E-3</v>
      </c>
      <c r="G562" s="12">
        <f t="shared" si="62"/>
        <v>1</v>
      </c>
      <c r="H562" s="12" t="str">
        <f t="shared" si="61"/>
        <v/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39</v>
      </c>
      <c r="D564" s="11">
        <v>35</v>
      </c>
      <c r="E564" s="12">
        <f t="shared" si="59"/>
        <v>2.1276595744680851E-2</v>
      </c>
      <c r="F564" s="12">
        <f t="shared" si="60"/>
        <v>1.8528321863419798E-2</v>
      </c>
      <c r="G564" s="12">
        <f t="shared" si="62"/>
        <v>-0.10256410256410256</v>
      </c>
      <c r="H564" s="12">
        <f t="shared" si="61"/>
        <v>-2.1822149481723948E-3</v>
      </c>
    </row>
    <row r="565" spans="1:8" ht="25.5" x14ac:dyDescent="0.2">
      <c r="A565" s="9"/>
      <c r="B565" s="10" t="s">
        <v>540</v>
      </c>
      <c r="C565" s="11">
        <v>0</v>
      </c>
      <c r="D565" s="11">
        <v>0</v>
      </c>
      <c r="E565" s="12" t="str">
        <f t="shared" si="59"/>
        <v/>
      </c>
      <c r="F565" s="12" t="str">
        <f t="shared" si="60"/>
        <v/>
      </c>
      <c r="G565" s="12" t="str">
        <f t="shared" si="62"/>
        <v xml:space="preserve"> </v>
      </c>
      <c r="H565" s="12" t="str">
        <f t="shared" si="61"/>
        <v/>
      </c>
    </row>
    <row r="566" spans="1:8" x14ac:dyDescent="0.2">
      <c r="A566" s="9"/>
      <c r="B566" s="10" t="s">
        <v>541</v>
      </c>
      <c r="C566" s="11">
        <v>4</v>
      </c>
      <c r="D566" s="11">
        <v>0</v>
      </c>
      <c r="E566" s="12">
        <f t="shared" si="59"/>
        <v>2.1822149481723948E-3</v>
      </c>
      <c r="F566" s="12" t="str">
        <f t="shared" si="60"/>
        <v/>
      </c>
      <c r="G566" s="12">
        <f t="shared" si="62"/>
        <v>-1</v>
      </c>
      <c r="H566" s="12">
        <f t="shared" si="61"/>
        <v>-2.1822149481723948E-3</v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47</v>
      </c>
      <c r="D569" s="11">
        <v>49</v>
      </c>
      <c r="E569" s="12">
        <f t="shared" si="59"/>
        <v>2.564102564102564E-2</v>
      </c>
      <c r="F569" s="12">
        <f t="shared" si="60"/>
        <v>2.593965060878772E-2</v>
      </c>
      <c r="G569" s="12">
        <f t="shared" si="62"/>
        <v>4.2553191489361701E-2</v>
      </c>
      <c r="H569" s="12">
        <f t="shared" si="61"/>
        <v>1.0911074740861974E-3</v>
      </c>
    </row>
    <row r="570" spans="1:8" ht="25.5" x14ac:dyDescent="0.2">
      <c r="A570" s="9"/>
      <c r="B570" s="10" t="s">
        <v>545</v>
      </c>
      <c r="C570" s="11">
        <v>35</v>
      </c>
      <c r="D570" s="11">
        <v>77</v>
      </c>
      <c r="E570" s="12">
        <f t="shared" si="59"/>
        <v>1.9094380796508457E-2</v>
      </c>
      <c r="F570" s="12">
        <f t="shared" si="60"/>
        <v>4.076230809952356E-2</v>
      </c>
      <c r="G570" s="12">
        <f t="shared" si="62"/>
        <v>1.2</v>
      </c>
      <c r="H570" s="12">
        <f t="shared" si="61"/>
        <v>2.291325695581015E-2</v>
      </c>
    </row>
    <row r="571" spans="1:8" x14ac:dyDescent="0.2">
      <c r="A571" s="9"/>
      <c r="B571" s="10" t="s">
        <v>546</v>
      </c>
      <c r="C571" s="11">
        <v>27</v>
      </c>
      <c r="D571" s="11">
        <v>53</v>
      </c>
      <c r="E571" s="12">
        <f t="shared" si="59"/>
        <v>1.4729950900163666E-2</v>
      </c>
      <c r="F571" s="12">
        <f t="shared" si="60"/>
        <v>2.8057173107464268E-2</v>
      </c>
      <c r="G571" s="12">
        <f t="shared" si="62"/>
        <v>0.96296296296296291</v>
      </c>
      <c r="H571" s="12">
        <f t="shared" si="61"/>
        <v>1.4184397163120567E-2</v>
      </c>
    </row>
    <row r="572" spans="1:8" x14ac:dyDescent="0.2">
      <c r="A572" s="9"/>
      <c r="B572" s="10" t="s">
        <v>547</v>
      </c>
      <c r="C572" s="11">
        <v>0</v>
      </c>
      <c r="D572" s="11">
        <v>3</v>
      </c>
      <c r="E572" s="12" t="str">
        <f t="shared" si="59"/>
        <v/>
      </c>
      <c r="F572" s="12">
        <f t="shared" si="60"/>
        <v>1.5881418740074113E-3</v>
      </c>
      <c r="G572" s="12">
        <f t="shared" si="62"/>
        <v>1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0</v>
      </c>
      <c r="D574" s="11">
        <v>0</v>
      </c>
      <c r="E574" s="12" t="str">
        <f t="shared" si="59"/>
        <v/>
      </c>
      <c r="F574" s="12" t="str">
        <f t="shared" si="60"/>
        <v/>
      </c>
      <c r="G574" s="12" t="str">
        <f t="shared" si="62"/>
        <v xml:space="preserve"> </v>
      </c>
      <c r="H574" s="12" t="str">
        <f t="shared" si="61"/>
        <v/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7</v>
      </c>
      <c r="D578" s="11">
        <v>15</v>
      </c>
      <c r="E578" s="12">
        <f t="shared" si="59"/>
        <v>3.8188761593016913E-3</v>
      </c>
      <c r="F578" s="12">
        <f t="shared" si="60"/>
        <v>7.9407093700370572E-3</v>
      </c>
      <c r="G578" s="12">
        <f t="shared" si="62"/>
        <v>1.1428571428571428</v>
      </c>
      <c r="H578" s="12">
        <f t="shared" si="61"/>
        <v>4.3644298963447896E-3</v>
      </c>
    </row>
    <row r="579" spans="1:8" x14ac:dyDescent="0.2">
      <c r="A579" s="9"/>
      <c r="B579" s="10" t="s">
        <v>554</v>
      </c>
      <c r="C579" s="11">
        <v>14</v>
      </c>
      <c r="D579" s="11">
        <v>1</v>
      </c>
      <c r="E579" s="12">
        <f t="shared" si="59"/>
        <v>7.6377523186033826E-3</v>
      </c>
      <c r="F579" s="12">
        <f t="shared" si="60"/>
        <v>5.2938062466913714E-4</v>
      </c>
      <c r="G579" s="12">
        <f t="shared" si="62"/>
        <v>-0.9285714285714286</v>
      </c>
      <c r="H579" s="12">
        <f t="shared" si="61"/>
        <v>-7.0921985815602844E-3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5</v>
      </c>
      <c r="D581" s="11">
        <v>0</v>
      </c>
      <c r="E581" s="12">
        <f t="shared" si="59"/>
        <v>2.7277686852154939E-3</v>
      </c>
      <c r="F581" s="12" t="str">
        <f t="shared" si="60"/>
        <v/>
      </c>
      <c r="G581" s="12">
        <f t="shared" si="62"/>
        <v>-1</v>
      </c>
      <c r="H581" s="12">
        <f t="shared" si="61"/>
        <v>-2.7277686852154939E-3</v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0</v>
      </c>
      <c r="D583" s="11">
        <v>0</v>
      </c>
      <c r="E583" s="12" t="str">
        <f t="shared" si="59"/>
        <v/>
      </c>
      <c r="F583" s="12" t="str">
        <f t="shared" si="60"/>
        <v/>
      </c>
      <c r="G583" s="12" t="str">
        <f t="shared" si="62"/>
        <v xml:space="preserve"> </v>
      </c>
      <c r="H583" s="12" t="str">
        <f t="shared" si="61"/>
        <v/>
      </c>
    </row>
    <row r="584" spans="1:8" ht="25.5" x14ac:dyDescent="0.2">
      <c r="A584" s="9"/>
      <c r="B584" s="10" t="s">
        <v>559</v>
      </c>
      <c r="C584" s="11">
        <v>0</v>
      </c>
      <c r="D584" s="11">
        <v>3</v>
      </c>
      <c r="E584" s="12" t="str">
        <f t="shared" si="59"/>
        <v/>
      </c>
      <c r="F584" s="12">
        <f t="shared" si="60"/>
        <v>1.5881418740074113E-3</v>
      </c>
      <c r="G584" s="12">
        <f t="shared" si="62"/>
        <v>1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928</v>
      </c>
      <c r="D591" s="28">
        <f>SUM(D592:D618)</f>
        <v>636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-0.31465517241379309</v>
      </c>
      <c r="H591" s="30">
        <f t="shared" ref="H591:H618" si="65">+IF(OR(AND(E591=""),(G591="")),"",E591*G591)</f>
        <v>-0.31465517241379309</v>
      </c>
    </row>
    <row r="592" spans="1:8" x14ac:dyDescent="0.2">
      <c r="A592" s="9"/>
      <c r="B592" s="10" t="s">
        <v>561</v>
      </c>
      <c r="C592" s="11">
        <v>8</v>
      </c>
      <c r="D592" s="11">
        <v>1</v>
      </c>
      <c r="E592" s="12">
        <f t="shared" si="63"/>
        <v>8.6206896551724137E-3</v>
      </c>
      <c r="F592" s="12">
        <f t="shared" si="64"/>
        <v>1.5723270440251573E-3</v>
      </c>
      <c r="G592" s="12">
        <f t="shared" ref="G592:G618" si="66">+IF(AND(C592=0,D592=0)," ",IF(C592=0,1,IF(D592=0,-1,(D592-C592)/C592)))</f>
        <v>-0.875</v>
      </c>
      <c r="H592" s="12">
        <f t="shared" si="65"/>
        <v>-7.5431034482758615E-3</v>
      </c>
    </row>
    <row r="593" spans="1:8" x14ac:dyDescent="0.2">
      <c r="A593" s="9"/>
      <c r="B593" s="10" t="s">
        <v>562</v>
      </c>
      <c r="C593" s="11">
        <v>4</v>
      </c>
      <c r="D593" s="11">
        <v>12</v>
      </c>
      <c r="E593" s="12">
        <f t="shared" si="63"/>
        <v>4.3103448275862068E-3</v>
      </c>
      <c r="F593" s="12">
        <f t="shared" si="64"/>
        <v>1.8867924528301886E-2</v>
      </c>
      <c r="G593" s="12">
        <f t="shared" si="66"/>
        <v>2</v>
      </c>
      <c r="H593" s="12">
        <f t="shared" si="65"/>
        <v>8.6206896551724137E-3</v>
      </c>
    </row>
    <row r="594" spans="1:8" ht="25.5" x14ac:dyDescent="0.2">
      <c r="A594" s="9"/>
      <c r="B594" s="10" t="s">
        <v>563</v>
      </c>
      <c r="C594" s="11">
        <v>45</v>
      </c>
      <c r="D594" s="11">
        <v>55</v>
      </c>
      <c r="E594" s="12">
        <f t="shared" si="63"/>
        <v>4.8491379310344827E-2</v>
      </c>
      <c r="F594" s="12">
        <f t="shared" si="64"/>
        <v>8.6477987421383642E-2</v>
      </c>
      <c r="G594" s="12">
        <f t="shared" si="66"/>
        <v>0.22222222222222221</v>
      </c>
      <c r="H594" s="12">
        <f t="shared" si="65"/>
        <v>1.0775862068965516E-2</v>
      </c>
    </row>
    <row r="595" spans="1:8" x14ac:dyDescent="0.2">
      <c r="A595" s="9"/>
      <c r="B595" s="10" t="s">
        <v>564</v>
      </c>
      <c r="C595" s="11">
        <v>170</v>
      </c>
      <c r="D595" s="11">
        <v>50</v>
      </c>
      <c r="E595" s="12">
        <f t="shared" si="63"/>
        <v>0.18318965517241378</v>
      </c>
      <c r="F595" s="12">
        <f t="shared" si="64"/>
        <v>7.8616352201257858E-2</v>
      </c>
      <c r="G595" s="12">
        <f t="shared" si="66"/>
        <v>-0.70588235294117652</v>
      </c>
      <c r="H595" s="12">
        <f t="shared" si="65"/>
        <v>-0.12931034482758622</v>
      </c>
    </row>
    <row r="596" spans="1:8" x14ac:dyDescent="0.2">
      <c r="A596" s="9"/>
      <c r="B596" s="10" t="s">
        <v>565</v>
      </c>
      <c r="C596" s="11">
        <v>4</v>
      </c>
      <c r="D596" s="11">
        <v>10</v>
      </c>
      <c r="E596" s="12">
        <f t="shared" si="63"/>
        <v>4.3103448275862068E-3</v>
      </c>
      <c r="F596" s="12">
        <f t="shared" si="64"/>
        <v>1.5723270440251572E-2</v>
      </c>
      <c r="G596" s="12">
        <f t="shared" si="66"/>
        <v>1.5</v>
      </c>
      <c r="H596" s="12">
        <f t="shared" si="65"/>
        <v>6.4655172413793103E-3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2</v>
      </c>
      <c r="D598" s="11">
        <v>4</v>
      </c>
      <c r="E598" s="12">
        <f t="shared" si="63"/>
        <v>2.1551724137931034E-3</v>
      </c>
      <c r="F598" s="12">
        <f t="shared" si="64"/>
        <v>6.2893081761006293E-3</v>
      </c>
      <c r="G598" s="12">
        <f t="shared" si="66"/>
        <v>1</v>
      </c>
      <c r="H598" s="12">
        <f t="shared" si="65"/>
        <v>2.1551724137931034E-3</v>
      </c>
    </row>
    <row r="599" spans="1:8" x14ac:dyDescent="0.2">
      <c r="A599" s="9"/>
      <c r="B599" s="10" t="s">
        <v>568</v>
      </c>
      <c r="C599" s="11">
        <v>0</v>
      </c>
      <c r="D599" s="11">
        <v>1</v>
      </c>
      <c r="E599" s="12" t="str">
        <f t="shared" si="63"/>
        <v/>
      </c>
      <c r="F599" s="12">
        <f t="shared" si="64"/>
        <v>1.5723270440251573E-3</v>
      </c>
      <c r="G599" s="12">
        <f t="shared" si="66"/>
        <v>1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0</v>
      </c>
      <c r="E601" s="12" t="str">
        <f t="shared" si="63"/>
        <v/>
      </c>
      <c r="F601" s="12" t="str">
        <f t="shared" si="64"/>
        <v/>
      </c>
      <c r="G601" s="12" t="str">
        <f t="shared" si="66"/>
        <v xml:space="preserve"> 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12</v>
      </c>
      <c r="D602" s="11">
        <v>14</v>
      </c>
      <c r="E602" s="12">
        <f t="shared" si="63"/>
        <v>1.2931034482758621E-2</v>
      </c>
      <c r="F602" s="12">
        <f t="shared" si="64"/>
        <v>2.20125786163522E-2</v>
      </c>
      <c r="G602" s="12">
        <f t="shared" si="66"/>
        <v>0.16666666666666666</v>
      </c>
      <c r="H602" s="12">
        <f t="shared" si="65"/>
        <v>2.1551724137931034E-3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2</v>
      </c>
      <c r="E605" s="12" t="str">
        <f t="shared" si="63"/>
        <v/>
      </c>
      <c r="F605" s="12">
        <f t="shared" si="64"/>
        <v>3.1446540880503146E-3</v>
      </c>
      <c r="G605" s="12">
        <f t="shared" si="66"/>
        <v>1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65</v>
      </c>
      <c r="D606" s="11">
        <v>32</v>
      </c>
      <c r="E606" s="12">
        <f t="shared" si="63"/>
        <v>7.0043103448275856E-2</v>
      </c>
      <c r="F606" s="12">
        <f t="shared" si="64"/>
        <v>5.0314465408805034E-2</v>
      </c>
      <c r="G606" s="12">
        <f t="shared" si="66"/>
        <v>-0.50769230769230766</v>
      </c>
      <c r="H606" s="12">
        <f t="shared" si="65"/>
        <v>-3.5560344827586202E-2</v>
      </c>
    </row>
    <row r="607" spans="1:8" x14ac:dyDescent="0.2">
      <c r="A607" s="9"/>
      <c r="B607" s="10" t="s">
        <v>576</v>
      </c>
      <c r="C607" s="11">
        <v>3</v>
      </c>
      <c r="D607" s="11">
        <v>3</v>
      </c>
      <c r="E607" s="12">
        <f t="shared" si="63"/>
        <v>3.2327586206896551E-3</v>
      </c>
      <c r="F607" s="12">
        <f t="shared" si="64"/>
        <v>4.7169811320754715E-3</v>
      </c>
      <c r="G607" s="12">
        <f t="shared" si="66"/>
        <v>0</v>
      </c>
      <c r="H607" s="12">
        <f t="shared" si="65"/>
        <v>0</v>
      </c>
    </row>
    <row r="608" spans="1:8" x14ac:dyDescent="0.2">
      <c r="A608" s="9"/>
      <c r="B608" s="10" t="s">
        <v>577</v>
      </c>
      <c r="C608" s="11">
        <v>19</v>
      </c>
      <c r="D608" s="11">
        <v>10</v>
      </c>
      <c r="E608" s="12">
        <f t="shared" si="63"/>
        <v>2.0474137931034482E-2</v>
      </c>
      <c r="F608" s="12">
        <f t="shared" si="64"/>
        <v>1.5723270440251572E-2</v>
      </c>
      <c r="G608" s="12">
        <f t="shared" si="66"/>
        <v>-0.47368421052631576</v>
      </c>
      <c r="H608" s="12">
        <f t="shared" si="65"/>
        <v>-9.6982758620689641E-3</v>
      </c>
    </row>
    <row r="609" spans="1:8" x14ac:dyDescent="0.2">
      <c r="A609" s="9"/>
      <c r="B609" s="10" t="s">
        <v>578</v>
      </c>
      <c r="C609" s="11">
        <v>479</v>
      </c>
      <c r="D609" s="11">
        <v>266</v>
      </c>
      <c r="E609" s="12">
        <f t="shared" si="63"/>
        <v>0.51616379310344829</v>
      </c>
      <c r="F609" s="12">
        <f t="shared" si="64"/>
        <v>0.41823899371069184</v>
      </c>
      <c r="G609" s="12">
        <f t="shared" si="66"/>
        <v>-0.44467640918580376</v>
      </c>
      <c r="H609" s="12">
        <f t="shared" si="65"/>
        <v>-0.22952586206896552</v>
      </c>
    </row>
    <row r="610" spans="1:8" x14ac:dyDescent="0.2">
      <c r="A610" s="9"/>
      <c r="B610" s="10" t="s">
        <v>579</v>
      </c>
      <c r="C610" s="11">
        <v>38</v>
      </c>
      <c r="D610" s="11">
        <v>45</v>
      </c>
      <c r="E610" s="12">
        <f t="shared" si="63"/>
        <v>4.0948275862068964E-2</v>
      </c>
      <c r="F610" s="12">
        <f t="shared" si="64"/>
        <v>7.0754716981132074E-2</v>
      </c>
      <c r="G610" s="12">
        <f t="shared" si="66"/>
        <v>0.18421052631578946</v>
      </c>
      <c r="H610" s="12">
        <f t="shared" si="65"/>
        <v>7.5431034482758615E-3</v>
      </c>
    </row>
    <row r="611" spans="1:8" x14ac:dyDescent="0.2">
      <c r="A611" s="9"/>
      <c r="B611" s="10" t="s">
        <v>580</v>
      </c>
      <c r="C611" s="11">
        <v>0</v>
      </c>
      <c r="D611" s="11">
        <v>1</v>
      </c>
      <c r="E611" s="12" t="str">
        <f t="shared" si="63"/>
        <v/>
      </c>
      <c r="F611" s="12">
        <f t="shared" si="64"/>
        <v>1.5723270440251573E-3</v>
      </c>
      <c r="G611" s="12">
        <f t="shared" si="66"/>
        <v>1</v>
      </c>
      <c r="H611" s="12" t="str">
        <f t="shared" si="65"/>
        <v/>
      </c>
    </row>
    <row r="612" spans="1:8" x14ac:dyDescent="0.2">
      <c r="A612" s="9"/>
      <c r="B612" s="10" t="s">
        <v>581</v>
      </c>
      <c r="C612" s="11">
        <v>3</v>
      </c>
      <c r="D612" s="11">
        <v>9</v>
      </c>
      <c r="E612" s="12">
        <f t="shared" si="63"/>
        <v>3.2327586206896551E-3</v>
      </c>
      <c r="F612" s="12">
        <f t="shared" si="64"/>
        <v>1.4150943396226415E-2</v>
      </c>
      <c r="G612" s="12">
        <f t="shared" si="66"/>
        <v>2</v>
      </c>
      <c r="H612" s="12">
        <f t="shared" si="65"/>
        <v>6.4655172413793103E-3</v>
      </c>
    </row>
    <row r="613" spans="1:8" ht="25.5" x14ac:dyDescent="0.2">
      <c r="A613" s="9"/>
      <c r="B613" s="10" t="s">
        <v>582</v>
      </c>
      <c r="C613" s="11">
        <v>6</v>
      </c>
      <c r="D613" s="11">
        <v>0</v>
      </c>
      <c r="E613" s="12">
        <f t="shared" si="63"/>
        <v>6.4655172413793103E-3</v>
      </c>
      <c r="F613" s="12" t="str">
        <f t="shared" si="64"/>
        <v/>
      </c>
      <c r="G613" s="12">
        <f t="shared" si="66"/>
        <v>-1</v>
      </c>
      <c r="H613" s="12">
        <f t="shared" si="65"/>
        <v>-6.4655172413793103E-3</v>
      </c>
    </row>
    <row r="614" spans="1:8" x14ac:dyDescent="0.2">
      <c r="A614" s="9"/>
      <c r="B614" s="10" t="s">
        <v>583</v>
      </c>
      <c r="C614" s="11">
        <v>25</v>
      </c>
      <c r="D614" s="11">
        <v>105</v>
      </c>
      <c r="E614" s="12">
        <f t="shared" si="63"/>
        <v>2.6939655172413791E-2</v>
      </c>
      <c r="F614" s="12">
        <f t="shared" si="64"/>
        <v>0.1650943396226415</v>
      </c>
      <c r="G614" s="12">
        <f t="shared" si="66"/>
        <v>3.2</v>
      </c>
      <c r="H614" s="12">
        <f t="shared" si="65"/>
        <v>8.6206896551724144E-2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3</v>
      </c>
      <c r="D616" s="11">
        <v>0</v>
      </c>
      <c r="E616" s="12">
        <f t="shared" si="63"/>
        <v>3.2327586206896551E-3</v>
      </c>
      <c r="F616" s="12" t="str">
        <f t="shared" si="64"/>
        <v/>
      </c>
      <c r="G616" s="12">
        <f t="shared" si="66"/>
        <v>-1</v>
      </c>
      <c r="H616" s="12">
        <f t="shared" si="65"/>
        <v>-3.2327586206896551E-3</v>
      </c>
    </row>
    <row r="617" spans="1:8" ht="25.5" x14ac:dyDescent="0.2">
      <c r="A617" s="9"/>
      <c r="B617" s="10" t="s">
        <v>586</v>
      </c>
      <c r="C617" s="11">
        <v>0</v>
      </c>
      <c r="D617" s="11">
        <v>3</v>
      </c>
      <c r="E617" s="12" t="str">
        <f t="shared" si="63"/>
        <v/>
      </c>
      <c r="F617" s="12">
        <f t="shared" si="64"/>
        <v>4.7169811320754715E-3</v>
      </c>
      <c r="G617" s="12">
        <f t="shared" si="66"/>
        <v>1</v>
      </c>
      <c r="H617" s="12" t="str">
        <f t="shared" si="65"/>
        <v/>
      </c>
    </row>
    <row r="618" spans="1:8" ht="25.5" x14ac:dyDescent="0.2">
      <c r="A618" s="9"/>
      <c r="B618" s="10" t="s">
        <v>587</v>
      </c>
      <c r="C618" s="11">
        <v>42</v>
      </c>
      <c r="D618" s="11">
        <v>13</v>
      </c>
      <c r="E618" s="12">
        <f t="shared" si="63"/>
        <v>4.5258620689655173E-2</v>
      </c>
      <c r="F618" s="12">
        <f t="shared" si="64"/>
        <v>2.0440251572327043E-2</v>
      </c>
      <c r="G618" s="12">
        <f t="shared" si="66"/>
        <v>-0.69047619047619047</v>
      </c>
      <c r="H618" s="12">
        <f t="shared" si="65"/>
        <v>-3.125E-2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64" priority="8" operator="equal">
      <formula>"NUEVA"</formula>
    </cfRule>
  </conditionalFormatting>
  <conditionalFormatting sqref="A19">
    <cfRule type="cellIs" dxfId="142" priority="5" operator="equal">
      <formula>"NUEVA"</formula>
    </cfRule>
  </conditionalFormatting>
  <conditionalFormatting sqref="A76">
    <cfRule type="cellIs" dxfId="108" priority="4" operator="equal">
      <formula>"NUEVA"</formula>
    </cfRule>
  </conditionalFormatting>
  <conditionalFormatting sqref="A177">
    <cfRule type="cellIs" dxfId="74" priority="3" operator="equal">
      <formula>"NUEVA"</formula>
    </cfRule>
  </conditionalFormatting>
  <conditionalFormatting sqref="A356">
    <cfRule type="cellIs" dxfId="40" priority="2" operator="equal">
      <formula>"NUEVA"</formula>
    </cfRule>
  </conditionalFormatting>
  <conditionalFormatting sqref="A591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5" t="s">
        <v>0</v>
      </c>
      <c r="F1" s="16"/>
      <c r="G1" s="16"/>
      <c r="H1" s="16"/>
    </row>
    <row r="2" spans="1:8" ht="30" customHeight="1" thickBot="1" x14ac:dyDescent="0.3">
      <c r="B2" s="2"/>
      <c r="C2" s="3"/>
      <c r="D2" s="2"/>
      <c r="E2" s="17"/>
      <c r="F2" s="17"/>
      <c r="G2" s="17"/>
      <c r="H2" s="17"/>
    </row>
    <row r="3" spans="1:8" ht="20.100000000000001" customHeight="1" thickBot="1" x14ac:dyDescent="0.3">
      <c r="B3" s="2"/>
      <c r="C3" s="3"/>
      <c r="D3" s="2"/>
      <c r="E3" s="18" t="s">
        <v>654</v>
      </c>
      <c r="F3" s="17"/>
      <c r="G3" s="17"/>
      <c r="H3" s="17"/>
    </row>
    <row r="4" spans="1:8" ht="20.100000000000001" customHeight="1" x14ac:dyDescent="0.25">
      <c r="B4" s="2"/>
      <c r="D4" s="2"/>
      <c r="E4" s="19" t="s">
        <v>602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0" t="s">
        <v>2</v>
      </c>
      <c r="C6" s="14" t="s">
        <v>3</v>
      </c>
      <c r="D6" s="22"/>
      <c r="E6" s="14" t="s">
        <v>4</v>
      </c>
      <c r="F6" s="22"/>
      <c r="G6" s="27" t="s">
        <v>655</v>
      </c>
      <c r="H6" s="25" t="s">
        <v>5</v>
      </c>
    </row>
    <row r="7" spans="1:8" ht="20.100000000000001" customHeight="1" thickBot="1" x14ac:dyDescent="0.25">
      <c r="B7" s="21"/>
      <c r="C7" s="23">
        <v>2020</v>
      </c>
      <c r="D7" s="24">
        <v>2021</v>
      </c>
      <c r="E7" s="23">
        <v>2020</v>
      </c>
      <c r="F7" s="24">
        <v>2021</v>
      </c>
      <c r="G7" s="21"/>
      <c r="H7" s="26"/>
    </row>
    <row r="8" spans="1:8" ht="20.100000000000001" customHeight="1" thickBot="1" x14ac:dyDescent="0.25">
      <c r="A8" s="8"/>
      <c r="B8" s="7" t="s">
        <v>603</v>
      </c>
      <c r="C8" s="28">
        <f>+C19+C76+C177+C356+C591</f>
        <v>7223</v>
      </c>
      <c r="D8" s="28">
        <f>+D19+D76+D177+D356+D591</f>
        <v>8230</v>
      </c>
      <c r="E8" s="29">
        <f>SUM(E9:E13)</f>
        <v>1</v>
      </c>
      <c r="F8" s="29">
        <f>SUM(F9:F13)</f>
        <v>1</v>
      </c>
      <c r="G8" s="29">
        <f t="shared" ref="G8:G13" si="0">+IF(AND(C8=0,D8=0),"",IF(C8=0,1,IF(D8=0,-1,(D8-C8)/C8)))</f>
        <v>0.13941575522636024</v>
      </c>
      <c r="H8" s="30">
        <f t="shared" ref="H8:H13" si="1">+IF(OR(AND(E8=""),(G8="")),"",E8*G8)</f>
        <v>0.13941575522636024</v>
      </c>
    </row>
    <row r="9" spans="1:8" x14ac:dyDescent="0.2">
      <c r="A9" s="9"/>
      <c r="B9" s="10" t="s">
        <v>6</v>
      </c>
      <c r="C9" s="11">
        <f>+C19</f>
        <v>12</v>
      </c>
      <c r="D9" s="11">
        <f>+D19</f>
        <v>28</v>
      </c>
      <c r="E9" s="12">
        <f t="shared" ref="E9:F13" si="2">+C9/C$8</f>
        <v>1.6613595458950575E-3</v>
      </c>
      <c r="F9" s="12">
        <f t="shared" si="2"/>
        <v>3.4021871202916162E-3</v>
      </c>
      <c r="G9" s="12">
        <f t="shared" si="0"/>
        <v>1.3333333333333333</v>
      </c>
      <c r="H9" s="12">
        <f t="shared" si="1"/>
        <v>2.21514606119341E-3</v>
      </c>
    </row>
    <row r="10" spans="1:8" ht="25.5" x14ac:dyDescent="0.2">
      <c r="A10" s="9"/>
      <c r="B10" s="10" t="s">
        <v>7</v>
      </c>
      <c r="C10" s="11">
        <f>+C76</f>
        <v>381</v>
      </c>
      <c r="D10" s="11">
        <f>+D76</f>
        <v>2072</v>
      </c>
      <c r="E10" s="12">
        <f t="shared" si="2"/>
        <v>5.2748165582168077E-2</v>
      </c>
      <c r="F10" s="12">
        <f t="shared" si="2"/>
        <v>0.2517618469015796</v>
      </c>
      <c r="G10" s="12">
        <f t="shared" si="0"/>
        <v>4.4383202099737531</v>
      </c>
      <c r="H10" s="12">
        <f t="shared" si="1"/>
        <v>0.23411324934237851</v>
      </c>
    </row>
    <row r="11" spans="1:8" ht="25.5" x14ac:dyDescent="0.2">
      <c r="A11" s="9"/>
      <c r="B11" s="10" t="s">
        <v>8</v>
      </c>
      <c r="C11" s="11">
        <f>+C177</f>
        <v>950</v>
      </c>
      <c r="D11" s="11">
        <f>+D177</f>
        <v>871</v>
      </c>
      <c r="E11" s="12">
        <f t="shared" si="2"/>
        <v>0.13152429738335872</v>
      </c>
      <c r="F11" s="12">
        <f t="shared" si="2"/>
        <v>0.10583232077764278</v>
      </c>
      <c r="G11" s="12">
        <f t="shared" si="0"/>
        <v>-8.3157894736842111E-2</v>
      </c>
      <c r="H11" s="12">
        <f t="shared" si="1"/>
        <v>-1.0937283677142463E-2</v>
      </c>
    </row>
    <row r="12" spans="1:8" ht="25.5" x14ac:dyDescent="0.2">
      <c r="A12" s="9"/>
      <c r="B12" s="10" t="s">
        <v>9</v>
      </c>
      <c r="C12" s="11">
        <f>+C356</f>
        <v>3355</v>
      </c>
      <c r="D12" s="11">
        <f>+D356</f>
        <v>2369</v>
      </c>
      <c r="E12" s="12">
        <f t="shared" si="2"/>
        <v>0.46448843970649317</v>
      </c>
      <c r="F12" s="12">
        <f t="shared" si="2"/>
        <v>0.28784933171324423</v>
      </c>
      <c r="G12" s="12">
        <f t="shared" si="0"/>
        <v>-0.2938897168405365</v>
      </c>
      <c r="H12" s="12">
        <f t="shared" si="1"/>
        <v>-0.13650837602104388</v>
      </c>
    </row>
    <row r="13" spans="1:8" ht="25.5" x14ac:dyDescent="0.2">
      <c r="A13" s="9"/>
      <c r="B13" s="10" t="s">
        <v>10</v>
      </c>
      <c r="C13" s="11">
        <f>+C591</f>
        <v>2525</v>
      </c>
      <c r="D13" s="11">
        <f>+D591</f>
        <v>2890</v>
      </c>
      <c r="E13" s="12">
        <f t="shared" si="2"/>
        <v>0.34957773778208501</v>
      </c>
      <c r="F13" s="12">
        <f t="shared" si="2"/>
        <v>0.3511543134872418</v>
      </c>
      <c r="G13" s="12">
        <f t="shared" si="0"/>
        <v>0.14455445544554454</v>
      </c>
      <c r="H13" s="12">
        <f t="shared" si="1"/>
        <v>5.0533019520974658E-2</v>
      </c>
    </row>
    <row r="14" spans="1:8" x14ac:dyDescent="0.2">
      <c r="A14" s="8"/>
      <c r="B14" t="s">
        <v>11</v>
      </c>
    </row>
    <row r="15" spans="1:8" x14ac:dyDescent="0.2">
      <c r="A15" s="8"/>
    </row>
    <row r="16" spans="1:8" ht="15.75" thickBot="1" x14ac:dyDescent="0.25">
      <c r="A16" s="8"/>
    </row>
    <row r="17" spans="1:8" ht="29.25" customHeight="1" thickBot="1" x14ac:dyDescent="0.25">
      <c r="A17" s="9"/>
      <c r="B17" s="20" t="s">
        <v>2</v>
      </c>
      <c r="C17" s="14" t="s">
        <v>3</v>
      </c>
      <c r="D17" s="22"/>
      <c r="E17" s="14" t="s">
        <v>4</v>
      </c>
      <c r="F17" s="22"/>
      <c r="G17" s="27" t="s">
        <v>655</v>
      </c>
      <c r="H17" s="25" t="s">
        <v>5</v>
      </c>
    </row>
    <row r="18" spans="1:8" ht="15.75" thickBot="1" x14ac:dyDescent="0.25">
      <c r="A18" s="9"/>
      <c r="B18" s="21"/>
      <c r="C18" s="23">
        <v>2020</v>
      </c>
      <c r="D18" s="24">
        <v>2021</v>
      </c>
      <c r="E18" s="23">
        <v>2020</v>
      </c>
      <c r="F18" s="24">
        <v>2021</v>
      </c>
      <c r="G18" s="21"/>
      <c r="H18" s="26"/>
    </row>
    <row r="19" spans="1:8" s="13" customFormat="1" ht="20.100000000000001" customHeight="1" thickBot="1" x14ac:dyDescent="0.25">
      <c r="A19" s="8"/>
      <c r="B19" s="7" t="s">
        <v>6</v>
      </c>
      <c r="C19" s="28">
        <f>SUM(C20:C70)</f>
        <v>12</v>
      </c>
      <c r="D19" s="28">
        <f>SUM(D20:D70)</f>
        <v>28</v>
      </c>
      <c r="E19" s="29">
        <f t="shared" ref="E19:E50" si="3">+IF(C19=0,"",C19/C$19)</f>
        <v>1</v>
      </c>
      <c r="F19" s="29">
        <f t="shared" ref="F19:F50" si="4">+IF(D19=0,"",D19/D$19)</f>
        <v>1</v>
      </c>
      <c r="G19" s="29">
        <f>+IF(AND(C19=0,D19=0),"",IF(C19=0,1,IF(D19=0,-1,(D19-C19)/C19)))</f>
        <v>1.3333333333333333</v>
      </c>
      <c r="H19" s="30">
        <f t="shared" ref="H19:H50" si="5">+IF(OR(AND(E19=""),(G19="")),"",E19*G19)</f>
        <v>1.3333333333333333</v>
      </c>
    </row>
    <row r="20" spans="1:8" x14ac:dyDescent="0.2">
      <c r="A20" s="9"/>
      <c r="B20" s="10" t="s">
        <v>12</v>
      </c>
      <c r="C20" s="11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2" t="str">
        <f t="shared" si="5"/>
        <v/>
      </c>
    </row>
    <row r="21" spans="1:8" x14ac:dyDescent="0.2">
      <c r="A21" s="9"/>
      <c r="B21" s="10" t="s">
        <v>13</v>
      </c>
      <c r="C21" s="11">
        <v>0</v>
      </c>
      <c r="D21" s="11">
        <v>0</v>
      </c>
      <c r="E21" s="12" t="str">
        <f t="shared" si="3"/>
        <v/>
      </c>
      <c r="F21" s="12" t="str">
        <f t="shared" si="4"/>
        <v/>
      </c>
      <c r="G21" s="12" t="str">
        <f t="shared" si="6"/>
        <v xml:space="preserve"> </v>
      </c>
      <c r="H21" s="12" t="str">
        <f t="shared" si="5"/>
        <v/>
      </c>
    </row>
    <row r="22" spans="1:8" ht="38.25" x14ac:dyDescent="0.2">
      <c r="A22" s="9"/>
      <c r="B22" s="10" t="s">
        <v>14</v>
      </c>
      <c r="C22" s="11">
        <v>0</v>
      </c>
      <c r="D22" s="11">
        <v>0</v>
      </c>
      <c r="E22" s="12" t="str">
        <f t="shared" si="3"/>
        <v/>
      </c>
      <c r="F22" s="12" t="str">
        <f t="shared" si="4"/>
        <v/>
      </c>
      <c r="G22" s="12" t="str">
        <f t="shared" si="6"/>
        <v xml:space="preserve"> </v>
      </c>
      <c r="H22" s="12" t="str">
        <f t="shared" si="5"/>
        <v/>
      </c>
    </row>
    <row r="23" spans="1:8" ht="38.25" x14ac:dyDescent="0.2">
      <c r="A23" s="9"/>
      <c r="B23" s="10" t="s">
        <v>15</v>
      </c>
      <c r="C23" s="11">
        <v>0</v>
      </c>
      <c r="D23" s="11">
        <v>0</v>
      </c>
      <c r="E23" s="12" t="str">
        <f t="shared" si="3"/>
        <v/>
      </c>
      <c r="F23" s="12" t="str">
        <f t="shared" si="4"/>
        <v/>
      </c>
      <c r="G23" s="12" t="str">
        <f t="shared" si="6"/>
        <v xml:space="preserve"> </v>
      </c>
      <c r="H23" s="12" t="str">
        <f t="shared" si="5"/>
        <v/>
      </c>
    </row>
    <row r="24" spans="1:8" ht="25.5" x14ac:dyDescent="0.2">
      <c r="A24" s="9"/>
      <c r="B24" s="10" t="s">
        <v>16</v>
      </c>
      <c r="C24" s="11">
        <v>0</v>
      </c>
      <c r="D24" s="11">
        <v>0</v>
      </c>
      <c r="E24" s="12" t="str">
        <f t="shared" si="3"/>
        <v/>
      </c>
      <c r="F24" s="12" t="str">
        <f t="shared" si="4"/>
        <v/>
      </c>
      <c r="G24" s="12" t="str">
        <f t="shared" si="6"/>
        <v xml:space="preserve"> </v>
      </c>
      <c r="H24" s="12" t="str">
        <f t="shared" si="5"/>
        <v/>
      </c>
    </row>
    <row r="25" spans="1:8" ht="38.25" x14ac:dyDescent="0.2">
      <c r="A25" s="9"/>
      <c r="B25" s="10" t="s">
        <v>17</v>
      </c>
      <c r="C25" s="11">
        <v>0</v>
      </c>
      <c r="D25" s="11">
        <v>0</v>
      </c>
      <c r="E25" s="12" t="str">
        <f t="shared" si="3"/>
        <v/>
      </c>
      <c r="F25" s="12" t="str">
        <f t="shared" si="4"/>
        <v/>
      </c>
      <c r="G25" s="12" t="str">
        <f t="shared" si="6"/>
        <v xml:space="preserve"> </v>
      </c>
      <c r="H25" s="12" t="str">
        <f t="shared" si="5"/>
        <v/>
      </c>
    </row>
    <row r="26" spans="1:8" ht="25.5" x14ac:dyDescent="0.2">
      <c r="A26" s="9"/>
      <c r="B26" s="10" t="s">
        <v>18</v>
      </c>
      <c r="C26" s="11">
        <v>0</v>
      </c>
      <c r="D26" s="11">
        <v>0</v>
      </c>
      <c r="E26" s="12" t="str">
        <f t="shared" si="3"/>
        <v/>
      </c>
      <c r="F26" s="12" t="str">
        <f t="shared" si="4"/>
        <v/>
      </c>
      <c r="G26" s="12" t="str">
        <f t="shared" si="6"/>
        <v xml:space="preserve"> </v>
      </c>
      <c r="H26" s="12" t="str">
        <f t="shared" si="5"/>
        <v/>
      </c>
    </row>
    <row r="27" spans="1:8" x14ac:dyDescent="0.2">
      <c r="A27" s="9"/>
      <c r="B27" s="10" t="s">
        <v>19</v>
      </c>
      <c r="C27" s="11">
        <v>0</v>
      </c>
      <c r="D27" s="11">
        <v>3</v>
      </c>
      <c r="E27" s="12" t="str">
        <f t="shared" si="3"/>
        <v/>
      </c>
      <c r="F27" s="12">
        <f t="shared" si="4"/>
        <v>0.10714285714285714</v>
      </c>
      <c r="G27" s="12">
        <f t="shared" si="6"/>
        <v>1</v>
      </c>
      <c r="H27" s="12" t="str">
        <f t="shared" si="5"/>
        <v/>
      </c>
    </row>
    <row r="28" spans="1:8" x14ac:dyDescent="0.2">
      <c r="A28" s="9"/>
      <c r="B28" s="10" t="s">
        <v>20</v>
      </c>
      <c r="C28" s="11">
        <v>0</v>
      </c>
      <c r="D28" s="11">
        <v>0</v>
      </c>
      <c r="E28" s="12" t="str">
        <f t="shared" si="3"/>
        <v/>
      </c>
      <c r="F28" s="12" t="str">
        <f t="shared" si="4"/>
        <v/>
      </c>
      <c r="G28" s="12" t="str">
        <f t="shared" si="6"/>
        <v xml:space="preserve"> </v>
      </c>
      <c r="H28" s="12" t="str">
        <f t="shared" si="5"/>
        <v/>
      </c>
    </row>
    <row r="29" spans="1:8" x14ac:dyDescent="0.2">
      <c r="A29" s="9"/>
      <c r="B29" s="10" t="s">
        <v>21</v>
      </c>
      <c r="C29" s="11">
        <v>0</v>
      </c>
      <c r="D29" s="11">
        <v>0</v>
      </c>
      <c r="E29" s="12" t="str">
        <f t="shared" si="3"/>
        <v/>
      </c>
      <c r="F29" s="12" t="str">
        <f t="shared" si="4"/>
        <v/>
      </c>
      <c r="G29" s="12" t="str">
        <f t="shared" si="6"/>
        <v xml:space="preserve"> </v>
      </c>
      <c r="H29" s="12" t="str">
        <f t="shared" si="5"/>
        <v/>
      </c>
    </row>
    <row r="30" spans="1:8" x14ac:dyDescent="0.2">
      <c r="A30" s="9"/>
      <c r="B30" s="10" t="s">
        <v>22</v>
      </c>
      <c r="C30" s="11">
        <v>0</v>
      </c>
      <c r="D30" s="11">
        <v>12</v>
      </c>
      <c r="E30" s="12" t="str">
        <f t="shared" si="3"/>
        <v/>
      </c>
      <c r="F30" s="12">
        <f t="shared" si="4"/>
        <v>0.42857142857142855</v>
      </c>
      <c r="G30" s="12">
        <f t="shared" si="6"/>
        <v>1</v>
      </c>
      <c r="H30" s="12" t="str">
        <f t="shared" si="5"/>
        <v/>
      </c>
    </row>
    <row r="31" spans="1:8" ht="25.5" x14ac:dyDescent="0.2">
      <c r="A31" s="9"/>
      <c r="B31" s="10" t="s">
        <v>23</v>
      </c>
      <c r="C31" s="11">
        <v>0</v>
      </c>
      <c r="D31" s="11">
        <v>0</v>
      </c>
      <c r="E31" s="12" t="str">
        <f t="shared" si="3"/>
        <v/>
      </c>
      <c r="F31" s="12" t="str">
        <f t="shared" si="4"/>
        <v/>
      </c>
      <c r="G31" s="12" t="str">
        <f t="shared" si="6"/>
        <v xml:space="preserve"> </v>
      </c>
      <c r="H31" s="12" t="str">
        <f t="shared" si="5"/>
        <v/>
      </c>
    </row>
    <row r="32" spans="1:8" x14ac:dyDescent="0.2">
      <c r="A32" s="9"/>
      <c r="B32" s="10" t="s">
        <v>24</v>
      </c>
      <c r="C32" s="11">
        <v>0</v>
      </c>
      <c r="D32" s="11">
        <v>0</v>
      </c>
      <c r="E32" s="12" t="str">
        <f t="shared" si="3"/>
        <v/>
      </c>
      <c r="F32" s="12" t="str">
        <f t="shared" si="4"/>
        <v/>
      </c>
      <c r="G32" s="12" t="str">
        <f t="shared" si="6"/>
        <v xml:space="preserve"> </v>
      </c>
      <c r="H32" s="12" t="str">
        <f t="shared" si="5"/>
        <v/>
      </c>
    </row>
    <row r="33" spans="1:8" x14ac:dyDescent="0.2">
      <c r="A33" s="9"/>
      <c r="B33" s="10" t="s">
        <v>25</v>
      </c>
      <c r="C33" s="11">
        <v>0</v>
      </c>
      <c r="D33" s="11">
        <v>0</v>
      </c>
      <c r="E33" s="12" t="str">
        <f t="shared" si="3"/>
        <v/>
      </c>
      <c r="F33" s="12" t="str">
        <f t="shared" si="4"/>
        <v/>
      </c>
      <c r="G33" s="12" t="str">
        <f t="shared" si="6"/>
        <v xml:space="preserve"> </v>
      </c>
      <c r="H33" s="12" t="str">
        <f t="shared" si="5"/>
        <v/>
      </c>
    </row>
    <row r="34" spans="1:8" x14ac:dyDescent="0.2">
      <c r="A34" s="9"/>
      <c r="B34" s="10" t="s">
        <v>26</v>
      </c>
      <c r="C34" s="11">
        <v>0</v>
      </c>
      <c r="D34" s="11">
        <v>0</v>
      </c>
      <c r="E34" s="12" t="str">
        <f t="shared" si="3"/>
        <v/>
      </c>
      <c r="F34" s="12" t="str">
        <f t="shared" si="4"/>
        <v/>
      </c>
      <c r="G34" s="12" t="str">
        <f t="shared" si="6"/>
        <v xml:space="preserve"> </v>
      </c>
      <c r="H34" s="12" t="str">
        <f t="shared" si="5"/>
        <v/>
      </c>
    </row>
    <row r="35" spans="1:8" x14ac:dyDescent="0.2">
      <c r="A35" s="9"/>
      <c r="B35" s="10" t="s">
        <v>27</v>
      </c>
      <c r="C35" s="11">
        <v>0</v>
      </c>
      <c r="D35" s="11">
        <v>0</v>
      </c>
      <c r="E35" s="12" t="str">
        <f t="shared" si="3"/>
        <v/>
      </c>
      <c r="F35" s="12" t="str">
        <f t="shared" si="4"/>
        <v/>
      </c>
      <c r="G35" s="12" t="str">
        <f t="shared" si="6"/>
        <v xml:space="preserve"> </v>
      </c>
      <c r="H35" s="12" t="str">
        <f t="shared" si="5"/>
        <v/>
      </c>
    </row>
    <row r="36" spans="1:8" x14ac:dyDescent="0.2">
      <c r="A36" s="9"/>
      <c r="B36" s="10" t="s">
        <v>28</v>
      </c>
      <c r="C36" s="11">
        <v>2</v>
      </c>
      <c r="D36" s="11">
        <v>1</v>
      </c>
      <c r="E36" s="12">
        <f t="shared" si="3"/>
        <v>0.16666666666666666</v>
      </c>
      <c r="F36" s="12">
        <f t="shared" si="4"/>
        <v>3.5714285714285712E-2</v>
      </c>
      <c r="G36" s="12">
        <f t="shared" si="6"/>
        <v>-0.5</v>
      </c>
      <c r="H36" s="12">
        <f t="shared" si="5"/>
        <v>-8.3333333333333329E-2</v>
      </c>
    </row>
    <row r="37" spans="1:8" ht="25.5" x14ac:dyDescent="0.2">
      <c r="A37" s="9"/>
      <c r="B37" s="10" t="s">
        <v>29</v>
      </c>
      <c r="C37" s="11">
        <v>0</v>
      </c>
      <c r="D37" s="11">
        <v>0</v>
      </c>
      <c r="E37" s="12" t="str">
        <f t="shared" si="3"/>
        <v/>
      </c>
      <c r="F37" s="12" t="str">
        <f t="shared" si="4"/>
        <v/>
      </c>
      <c r="G37" s="12" t="str">
        <f t="shared" si="6"/>
        <v xml:space="preserve"> </v>
      </c>
      <c r="H37" s="12" t="str">
        <f t="shared" si="5"/>
        <v/>
      </c>
    </row>
    <row r="38" spans="1:8" ht="25.5" x14ac:dyDescent="0.2">
      <c r="A38" s="9"/>
      <c r="B38" s="10" t="s">
        <v>30</v>
      </c>
      <c r="C38" s="11">
        <v>0</v>
      </c>
      <c r="D38" s="11">
        <v>0</v>
      </c>
      <c r="E38" s="12" t="str">
        <f t="shared" si="3"/>
        <v/>
      </c>
      <c r="F38" s="12" t="str">
        <f t="shared" si="4"/>
        <v/>
      </c>
      <c r="G38" s="12" t="str">
        <f t="shared" si="6"/>
        <v xml:space="preserve"> </v>
      </c>
      <c r="H38" s="12" t="str">
        <f t="shared" si="5"/>
        <v/>
      </c>
    </row>
    <row r="39" spans="1:8" x14ac:dyDescent="0.2">
      <c r="A39" s="9"/>
      <c r="B39" s="10" t="s">
        <v>31</v>
      </c>
      <c r="C39" s="11">
        <v>0</v>
      </c>
      <c r="D39" s="11">
        <v>0</v>
      </c>
      <c r="E39" s="12" t="str">
        <f t="shared" si="3"/>
        <v/>
      </c>
      <c r="F39" s="12" t="str">
        <f t="shared" si="4"/>
        <v/>
      </c>
      <c r="G39" s="12" t="str">
        <f t="shared" si="6"/>
        <v xml:space="preserve"> </v>
      </c>
      <c r="H39" s="12" t="str">
        <f t="shared" si="5"/>
        <v/>
      </c>
    </row>
    <row r="40" spans="1:8" ht="25.5" x14ac:dyDescent="0.2">
      <c r="A40" s="9"/>
      <c r="B40" s="10" t="s">
        <v>32</v>
      </c>
      <c r="C40" s="11">
        <v>0</v>
      </c>
      <c r="D40" s="11">
        <v>0</v>
      </c>
      <c r="E40" s="12" t="str">
        <f t="shared" si="3"/>
        <v/>
      </c>
      <c r="F40" s="12" t="str">
        <f t="shared" si="4"/>
        <v/>
      </c>
      <c r="G40" s="12" t="str">
        <f t="shared" si="6"/>
        <v xml:space="preserve"> </v>
      </c>
      <c r="H40" s="12" t="str">
        <f t="shared" si="5"/>
        <v/>
      </c>
    </row>
    <row r="41" spans="1:8" ht="25.5" x14ac:dyDescent="0.2">
      <c r="A41" s="9"/>
      <c r="B41" s="10" t="s">
        <v>33</v>
      </c>
      <c r="C41" s="11">
        <v>0</v>
      </c>
      <c r="D41" s="11">
        <v>0</v>
      </c>
      <c r="E41" s="12" t="str">
        <f t="shared" si="3"/>
        <v/>
      </c>
      <c r="F41" s="12" t="str">
        <f t="shared" si="4"/>
        <v/>
      </c>
      <c r="G41" s="12" t="str">
        <f t="shared" si="6"/>
        <v xml:space="preserve"> </v>
      </c>
      <c r="H41" s="12" t="str">
        <f t="shared" si="5"/>
        <v/>
      </c>
    </row>
    <row r="42" spans="1:8" x14ac:dyDescent="0.2">
      <c r="A42" s="9"/>
      <c r="B42" s="10" t="s">
        <v>34</v>
      </c>
      <c r="C42" s="11">
        <v>0</v>
      </c>
      <c r="D42" s="11">
        <v>0</v>
      </c>
      <c r="E42" s="12" t="str">
        <f t="shared" si="3"/>
        <v/>
      </c>
      <c r="F42" s="12" t="str">
        <f t="shared" si="4"/>
        <v/>
      </c>
      <c r="G42" s="12" t="str">
        <f t="shared" si="6"/>
        <v xml:space="preserve"> </v>
      </c>
      <c r="H42" s="12" t="str">
        <f t="shared" si="5"/>
        <v/>
      </c>
    </row>
    <row r="43" spans="1:8" x14ac:dyDescent="0.2">
      <c r="A43" s="9"/>
      <c r="B43" s="10" t="s">
        <v>35</v>
      </c>
      <c r="C43" s="11">
        <v>0</v>
      </c>
      <c r="D43" s="11">
        <v>0</v>
      </c>
      <c r="E43" s="12" t="str">
        <f t="shared" si="3"/>
        <v/>
      </c>
      <c r="F43" s="12" t="str">
        <f t="shared" si="4"/>
        <v/>
      </c>
      <c r="G43" s="12" t="str">
        <f t="shared" si="6"/>
        <v xml:space="preserve"> </v>
      </c>
      <c r="H43" s="12" t="str">
        <f t="shared" si="5"/>
        <v/>
      </c>
    </row>
    <row r="44" spans="1:8" ht="25.5" x14ac:dyDescent="0.2">
      <c r="A44" s="9"/>
      <c r="B44" s="10" t="s">
        <v>36</v>
      </c>
      <c r="C44" s="11">
        <v>0</v>
      </c>
      <c r="D44" s="11">
        <v>0</v>
      </c>
      <c r="E44" s="12" t="str">
        <f t="shared" si="3"/>
        <v/>
      </c>
      <c r="F44" s="12" t="str">
        <f t="shared" si="4"/>
        <v/>
      </c>
      <c r="G44" s="12" t="str">
        <f t="shared" si="6"/>
        <v xml:space="preserve"> </v>
      </c>
      <c r="H44" s="12" t="str">
        <f t="shared" si="5"/>
        <v/>
      </c>
    </row>
    <row r="45" spans="1:8" ht="25.5" x14ac:dyDescent="0.2">
      <c r="A45" s="9"/>
      <c r="B45" s="10" t="s">
        <v>37</v>
      </c>
      <c r="C45" s="11">
        <v>0</v>
      </c>
      <c r="D45" s="11">
        <v>1</v>
      </c>
      <c r="E45" s="12" t="str">
        <f t="shared" si="3"/>
        <v/>
      </c>
      <c r="F45" s="12">
        <f t="shared" si="4"/>
        <v>3.5714285714285712E-2</v>
      </c>
      <c r="G45" s="12">
        <f t="shared" si="6"/>
        <v>1</v>
      </c>
      <c r="H45" s="12" t="str">
        <f t="shared" si="5"/>
        <v/>
      </c>
    </row>
    <row r="46" spans="1:8" ht="25.5" x14ac:dyDescent="0.2">
      <c r="A46" s="9"/>
      <c r="B46" s="10" t="s">
        <v>38</v>
      </c>
      <c r="C46" s="11">
        <v>0</v>
      </c>
      <c r="D46" s="11">
        <v>0</v>
      </c>
      <c r="E46" s="12" t="str">
        <f t="shared" si="3"/>
        <v/>
      </c>
      <c r="F46" s="12" t="str">
        <f t="shared" si="4"/>
        <v/>
      </c>
      <c r="G46" s="12" t="str">
        <f t="shared" si="6"/>
        <v xml:space="preserve"> </v>
      </c>
      <c r="H46" s="12" t="str">
        <f t="shared" si="5"/>
        <v/>
      </c>
    </row>
    <row r="47" spans="1:8" x14ac:dyDescent="0.2">
      <c r="A47" s="9"/>
      <c r="B47" s="10" t="s">
        <v>39</v>
      </c>
      <c r="C47" s="11">
        <v>0</v>
      </c>
      <c r="D47" s="11">
        <v>0</v>
      </c>
      <c r="E47" s="12" t="str">
        <f t="shared" si="3"/>
        <v/>
      </c>
      <c r="F47" s="12" t="str">
        <f t="shared" si="4"/>
        <v/>
      </c>
      <c r="G47" s="12" t="str">
        <f t="shared" si="6"/>
        <v xml:space="preserve"> </v>
      </c>
      <c r="H47" s="12" t="str">
        <f t="shared" si="5"/>
        <v/>
      </c>
    </row>
    <row r="48" spans="1:8" ht="25.5" x14ac:dyDescent="0.2">
      <c r="A48" s="9"/>
      <c r="B48" s="10" t="s">
        <v>40</v>
      </c>
      <c r="C48" s="11">
        <v>0</v>
      </c>
      <c r="D48" s="11">
        <v>0</v>
      </c>
      <c r="E48" s="12" t="str">
        <f t="shared" si="3"/>
        <v/>
      </c>
      <c r="F48" s="12" t="str">
        <f t="shared" si="4"/>
        <v/>
      </c>
      <c r="G48" s="12" t="str">
        <f t="shared" si="6"/>
        <v xml:space="preserve"> </v>
      </c>
      <c r="H48" s="12" t="str">
        <f t="shared" si="5"/>
        <v/>
      </c>
    </row>
    <row r="49" spans="1:8" ht="25.5" x14ac:dyDescent="0.2">
      <c r="A49" s="9"/>
      <c r="B49" s="10" t="s">
        <v>41</v>
      </c>
      <c r="C49" s="11">
        <v>1</v>
      </c>
      <c r="D49" s="11">
        <v>0</v>
      </c>
      <c r="E49" s="12">
        <f t="shared" si="3"/>
        <v>8.3333333333333329E-2</v>
      </c>
      <c r="F49" s="12" t="str">
        <f t="shared" si="4"/>
        <v/>
      </c>
      <c r="G49" s="12">
        <f t="shared" si="6"/>
        <v>-1</v>
      </c>
      <c r="H49" s="12">
        <f t="shared" si="5"/>
        <v>-8.3333333333333329E-2</v>
      </c>
    </row>
    <row r="50" spans="1:8" x14ac:dyDescent="0.2">
      <c r="A50" s="9"/>
      <c r="B50" s="10" t="s">
        <v>42</v>
      </c>
      <c r="C50" s="11">
        <v>4</v>
      </c>
      <c r="D50" s="11">
        <v>6</v>
      </c>
      <c r="E50" s="12">
        <f t="shared" si="3"/>
        <v>0.33333333333333331</v>
      </c>
      <c r="F50" s="12">
        <f t="shared" si="4"/>
        <v>0.21428571428571427</v>
      </c>
      <c r="G50" s="12">
        <f t="shared" si="6"/>
        <v>0.5</v>
      </c>
      <c r="H50" s="12">
        <f t="shared" si="5"/>
        <v>0.16666666666666666</v>
      </c>
    </row>
    <row r="51" spans="1:8" x14ac:dyDescent="0.2">
      <c r="A51" s="9"/>
      <c r="B51" s="10" t="s">
        <v>43</v>
      </c>
      <c r="C51" s="11">
        <v>0</v>
      </c>
      <c r="D51" s="11">
        <v>1</v>
      </c>
      <c r="E51" s="12" t="str">
        <f t="shared" ref="E51:E70" si="7">+IF(C51=0,"",C51/C$19)</f>
        <v/>
      </c>
      <c r="F51" s="12">
        <f t="shared" ref="F51:F70" si="8">+IF(D51=0,"",D51/D$19)</f>
        <v>3.5714285714285712E-2</v>
      </c>
      <c r="G51" s="12">
        <f t="shared" si="6"/>
        <v>1</v>
      </c>
      <c r="H51" s="12" t="str">
        <f t="shared" ref="H51:H70" si="9">+IF(OR(AND(E51=""),(G51="")),"",E51*G51)</f>
        <v/>
      </c>
    </row>
    <row r="52" spans="1:8" x14ac:dyDescent="0.2">
      <c r="A52" s="9"/>
      <c r="B52" s="10" t="s">
        <v>44</v>
      </c>
      <c r="C52" s="11">
        <v>0</v>
      </c>
      <c r="D52" s="11">
        <v>0</v>
      </c>
      <c r="E52" s="12" t="str">
        <f t="shared" si="7"/>
        <v/>
      </c>
      <c r="F52" s="12" t="str">
        <f t="shared" si="8"/>
        <v/>
      </c>
      <c r="G52" s="12" t="str">
        <f t="shared" ref="G52:G70" si="10">+IF(AND(C52=0,D52=0)," ",IF(C52=0,1,IF(D52=0,-1,(D52-C52)/C52)))</f>
        <v xml:space="preserve"> </v>
      </c>
      <c r="H52" s="12" t="str">
        <f t="shared" si="9"/>
        <v/>
      </c>
    </row>
    <row r="53" spans="1:8" x14ac:dyDescent="0.2">
      <c r="A53" s="9"/>
      <c r="B53" s="10" t="s">
        <v>45</v>
      </c>
      <c r="C53" s="11">
        <v>0</v>
      </c>
      <c r="D53" s="11">
        <v>0</v>
      </c>
      <c r="E53" s="12" t="str">
        <f t="shared" si="7"/>
        <v/>
      </c>
      <c r="F53" s="12" t="str">
        <f t="shared" si="8"/>
        <v/>
      </c>
      <c r="G53" s="12" t="str">
        <f t="shared" si="10"/>
        <v xml:space="preserve"> </v>
      </c>
      <c r="H53" s="12" t="str">
        <f t="shared" si="9"/>
        <v/>
      </c>
    </row>
    <row r="54" spans="1:8" x14ac:dyDescent="0.2">
      <c r="A54" s="9"/>
      <c r="B54" s="10" t="s">
        <v>46</v>
      </c>
      <c r="C54" s="11">
        <v>0</v>
      </c>
      <c r="D54" s="11">
        <v>0</v>
      </c>
      <c r="E54" s="12" t="str">
        <f t="shared" si="7"/>
        <v/>
      </c>
      <c r="F54" s="12" t="str">
        <f t="shared" si="8"/>
        <v/>
      </c>
      <c r="G54" s="12" t="str">
        <f t="shared" si="10"/>
        <v xml:space="preserve"> </v>
      </c>
      <c r="H54" s="12" t="str">
        <f t="shared" si="9"/>
        <v/>
      </c>
    </row>
    <row r="55" spans="1:8" x14ac:dyDescent="0.2">
      <c r="A55" s="9"/>
      <c r="B55" s="10" t="s">
        <v>47</v>
      </c>
      <c r="C55" s="11">
        <v>0</v>
      </c>
      <c r="D55" s="11">
        <v>0</v>
      </c>
      <c r="E55" s="12" t="str">
        <f t="shared" si="7"/>
        <v/>
      </c>
      <c r="F55" s="12" t="str">
        <f t="shared" si="8"/>
        <v/>
      </c>
      <c r="G55" s="12" t="str">
        <f t="shared" si="10"/>
        <v xml:space="preserve"> </v>
      </c>
      <c r="H55" s="12" t="str">
        <f t="shared" si="9"/>
        <v/>
      </c>
    </row>
    <row r="56" spans="1:8" x14ac:dyDescent="0.2">
      <c r="A56" s="9"/>
      <c r="B56" s="10" t="s">
        <v>48</v>
      </c>
      <c r="C56" s="11">
        <v>0</v>
      </c>
      <c r="D56" s="11">
        <v>0</v>
      </c>
      <c r="E56" s="12" t="str">
        <f t="shared" si="7"/>
        <v/>
      </c>
      <c r="F56" s="12" t="str">
        <f t="shared" si="8"/>
        <v/>
      </c>
      <c r="G56" s="12" t="str">
        <f t="shared" si="10"/>
        <v xml:space="preserve"> </v>
      </c>
      <c r="H56" s="12" t="str">
        <f t="shared" si="9"/>
        <v/>
      </c>
    </row>
    <row r="57" spans="1:8" x14ac:dyDescent="0.2">
      <c r="A57" s="9"/>
      <c r="B57" s="10" t="s">
        <v>49</v>
      </c>
      <c r="C57" s="11">
        <v>0</v>
      </c>
      <c r="D57" s="11">
        <v>0</v>
      </c>
      <c r="E57" s="12" t="str">
        <f t="shared" si="7"/>
        <v/>
      </c>
      <c r="F57" s="12" t="str">
        <f t="shared" si="8"/>
        <v/>
      </c>
      <c r="G57" s="12" t="str">
        <f t="shared" si="10"/>
        <v xml:space="preserve"> </v>
      </c>
      <c r="H57" s="12" t="str">
        <f t="shared" si="9"/>
        <v/>
      </c>
    </row>
    <row r="58" spans="1:8" x14ac:dyDescent="0.2">
      <c r="A58" s="9"/>
      <c r="B58" s="10" t="s">
        <v>50</v>
      </c>
      <c r="C58" s="11">
        <v>0</v>
      </c>
      <c r="D58" s="11">
        <v>0</v>
      </c>
      <c r="E58" s="12" t="str">
        <f t="shared" si="7"/>
        <v/>
      </c>
      <c r="F58" s="12" t="str">
        <f t="shared" si="8"/>
        <v/>
      </c>
      <c r="G58" s="12" t="str">
        <f t="shared" si="10"/>
        <v xml:space="preserve"> </v>
      </c>
      <c r="H58" s="12" t="str">
        <f t="shared" si="9"/>
        <v/>
      </c>
    </row>
    <row r="59" spans="1:8" x14ac:dyDescent="0.2">
      <c r="A59" s="9"/>
      <c r="B59" s="10" t="s">
        <v>51</v>
      </c>
      <c r="C59" s="11">
        <v>0</v>
      </c>
      <c r="D59" s="11">
        <v>0</v>
      </c>
      <c r="E59" s="12" t="str">
        <f t="shared" si="7"/>
        <v/>
      </c>
      <c r="F59" s="12" t="str">
        <f t="shared" si="8"/>
        <v/>
      </c>
      <c r="G59" s="12" t="str">
        <f t="shared" si="10"/>
        <v xml:space="preserve"> </v>
      </c>
      <c r="H59" s="12" t="str">
        <f t="shared" si="9"/>
        <v/>
      </c>
    </row>
    <row r="60" spans="1:8" ht="25.5" x14ac:dyDescent="0.2">
      <c r="A60" s="9"/>
      <c r="B60" s="10" t="s">
        <v>52</v>
      </c>
      <c r="C60" s="11">
        <v>0</v>
      </c>
      <c r="D60" s="11">
        <v>0</v>
      </c>
      <c r="E60" s="12" t="str">
        <f t="shared" si="7"/>
        <v/>
      </c>
      <c r="F60" s="12" t="str">
        <f t="shared" si="8"/>
        <v/>
      </c>
      <c r="G60" s="12" t="str">
        <f t="shared" si="10"/>
        <v xml:space="preserve"> </v>
      </c>
      <c r="H60" s="12" t="str">
        <f t="shared" si="9"/>
        <v/>
      </c>
    </row>
    <row r="61" spans="1:8" ht="25.5" x14ac:dyDescent="0.2">
      <c r="A61" s="9"/>
      <c r="B61" s="10" t="s">
        <v>53</v>
      </c>
      <c r="C61" s="11">
        <v>0</v>
      </c>
      <c r="D61" s="11">
        <v>1</v>
      </c>
      <c r="E61" s="12" t="str">
        <f t="shared" si="7"/>
        <v/>
      </c>
      <c r="F61" s="12">
        <f t="shared" si="8"/>
        <v>3.5714285714285712E-2</v>
      </c>
      <c r="G61" s="12">
        <f t="shared" si="10"/>
        <v>1</v>
      </c>
      <c r="H61" s="12" t="str">
        <f t="shared" si="9"/>
        <v/>
      </c>
    </row>
    <row r="62" spans="1:8" x14ac:dyDescent="0.2">
      <c r="A62" s="9"/>
      <c r="B62" s="10" t="s">
        <v>54</v>
      </c>
      <c r="C62" s="11">
        <v>1</v>
      </c>
      <c r="D62" s="11">
        <v>0</v>
      </c>
      <c r="E62" s="12">
        <f t="shared" si="7"/>
        <v>8.3333333333333329E-2</v>
      </c>
      <c r="F62" s="12" t="str">
        <f t="shared" si="8"/>
        <v/>
      </c>
      <c r="G62" s="12">
        <f t="shared" si="10"/>
        <v>-1</v>
      </c>
      <c r="H62" s="12">
        <f t="shared" si="9"/>
        <v>-8.3333333333333329E-2</v>
      </c>
    </row>
    <row r="63" spans="1:8" x14ac:dyDescent="0.2">
      <c r="A63" s="9"/>
      <c r="B63" s="10" t="s">
        <v>55</v>
      </c>
      <c r="C63" s="11">
        <v>0</v>
      </c>
      <c r="D63" s="11">
        <v>0</v>
      </c>
      <c r="E63" s="12" t="str">
        <f t="shared" si="7"/>
        <v/>
      </c>
      <c r="F63" s="12" t="str">
        <f t="shared" si="8"/>
        <v/>
      </c>
      <c r="G63" s="12" t="str">
        <f t="shared" si="10"/>
        <v xml:space="preserve"> </v>
      </c>
      <c r="H63" s="12" t="str">
        <f t="shared" si="9"/>
        <v/>
      </c>
    </row>
    <row r="64" spans="1:8" x14ac:dyDescent="0.2">
      <c r="A64" s="9"/>
      <c r="B64" s="10" t="s">
        <v>56</v>
      </c>
      <c r="C64" s="11">
        <v>0</v>
      </c>
      <c r="D64" s="11">
        <v>3</v>
      </c>
      <c r="E64" s="12" t="str">
        <f t="shared" si="7"/>
        <v/>
      </c>
      <c r="F64" s="12">
        <f t="shared" si="8"/>
        <v>0.10714285714285714</v>
      </c>
      <c r="G64" s="12">
        <f t="shared" si="10"/>
        <v>1</v>
      </c>
      <c r="H64" s="12" t="str">
        <f t="shared" si="9"/>
        <v/>
      </c>
    </row>
    <row r="65" spans="1:8" x14ac:dyDescent="0.2">
      <c r="A65" s="9"/>
      <c r="B65" s="10" t="s">
        <v>57</v>
      </c>
      <c r="C65" s="11">
        <v>0</v>
      </c>
      <c r="D65" s="11">
        <v>0</v>
      </c>
      <c r="E65" s="12" t="str">
        <f t="shared" si="7"/>
        <v/>
      </c>
      <c r="F65" s="12" t="str">
        <f t="shared" si="8"/>
        <v/>
      </c>
      <c r="G65" s="12" t="str">
        <f t="shared" si="10"/>
        <v xml:space="preserve"> </v>
      </c>
      <c r="H65" s="12" t="str">
        <f t="shared" si="9"/>
        <v/>
      </c>
    </row>
    <row r="66" spans="1:8" x14ac:dyDescent="0.2">
      <c r="A66" s="9" t="s">
        <v>58</v>
      </c>
      <c r="B66" s="10" t="s">
        <v>59</v>
      </c>
      <c r="C66" s="11">
        <v>0</v>
      </c>
      <c r="D66" s="11">
        <v>0</v>
      </c>
      <c r="E66" s="12" t="str">
        <f t="shared" si="7"/>
        <v/>
      </c>
      <c r="F66" s="12" t="str">
        <f t="shared" si="8"/>
        <v/>
      </c>
      <c r="G66" s="12" t="str">
        <f t="shared" si="10"/>
        <v xml:space="preserve"> </v>
      </c>
      <c r="H66" s="12" t="str">
        <f t="shared" si="9"/>
        <v/>
      </c>
    </row>
    <row r="67" spans="1:8" x14ac:dyDescent="0.2">
      <c r="A67" s="9"/>
      <c r="B67" s="10" t="s">
        <v>60</v>
      </c>
      <c r="C67" s="11">
        <v>0</v>
      </c>
      <c r="D67" s="11">
        <v>0</v>
      </c>
      <c r="E67" s="12" t="str">
        <f t="shared" si="7"/>
        <v/>
      </c>
      <c r="F67" s="12" t="str">
        <f t="shared" si="8"/>
        <v/>
      </c>
      <c r="G67" s="12" t="str">
        <f t="shared" si="10"/>
        <v xml:space="preserve"> </v>
      </c>
      <c r="H67" s="12" t="str">
        <f t="shared" si="9"/>
        <v/>
      </c>
    </row>
    <row r="68" spans="1:8" x14ac:dyDescent="0.2">
      <c r="A68" s="9"/>
      <c r="B68" s="10" t="s">
        <v>61</v>
      </c>
      <c r="C68" s="11">
        <v>4</v>
      </c>
      <c r="D68" s="11">
        <v>0</v>
      </c>
      <c r="E68" s="12">
        <f t="shared" si="7"/>
        <v>0.33333333333333331</v>
      </c>
      <c r="F68" s="12" t="str">
        <f t="shared" si="8"/>
        <v/>
      </c>
      <c r="G68" s="12">
        <f t="shared" si="10"/>
        <v>-1</v>
      </c>
      <c r="H68" s="12">
        <f t="shared" si="9"/>
        <v>-0.33333333333333331</v>
      </c>
    </row>
    <row r="69" spans="1:8" x14ac:dyDescent="0.2">
      <c r="A69" s="9"/>
      <c r="B69" s="10" t="s">
        <v>62</v>
      </c>
      <c r="C69" s="11">
        <v>0</v>
      </c>
      <c r="D69" s="11">
        <v>0</v>
      </c>
      <c r="E69" s="12" t="str">
        <f t="shared" si="7"/>
        <v/>
      </c>
      <c r="F69" s="12" t="str">
        <f t="shared" si="8"/>
        <v/>
      </c>
      <c r="G69" s="12" t="str">
        <f t="shared" si="10"/>
        <v xml:space="preserve"> </v>
      </c>
      <c r="H69" s="12" t="str">
        <f t="shared" si="9"/>
        <v/>
      </c>
    </row>
    <row r="70" spans="1:8" x14ac:dyDescent="0.2">
      <c r="A70" s="9"/>
      <c r="B70" s="10" t="s">
        <v>63</v>
      </c>
      <c r="C70" s="11">
        <v>0</v>
      </c>
      <c r="D70" s="11">
        <v>0</v>
      </c>
      <c r="E70" s="12" t="str">
        <f t="shared" si="7"/>
        <v/>
      </c>
      <c r="F70" s="12" t="str">
        <f t="shared" si="8"/>
        <v/>
      </c>
      <c r="G70" s="12" t="str">
        <f t="shared" si="10"/>
        <v xml:space="preserve"> </v>
      </c>
      <c r="H70" s="12" t="str">
        <f t="shared" si="9"/>
        <v/>
      </c>
    </row>
    <row r="71" spans="1:8" x14ac:dyDescent="0.2">
      <c r="A71" s="8"/>
    </row>
    <row r="72" spans="1:8" x14ac:dyDescent="0.2">
      <c r="A72" s="8"/>
    </row>
    <row r="73" spans="1:8" ht="15.75" thickBot="1" x14ac:dyDescent="0.25">
      <c r="A73" s="8"/>
    </row>
    <row r="74" spans="1:8" ht="29.25" customHeight="1" thickBot="1" x14ac:dyDescent="0.25">
      <c r="A74" s="9"/>
      <c r="B74" s="20" t="s">
        <v>2</v>
      </c>
      <c r="C74" s="14" t="s">
        <v>3</v>
      </c>
      <c r="D74" s="22"/>
      <c r="E74" s="14" t="s">
        <v>4</v>
      </c>
      <c r="F74" s="22"/>
      <c r="G74" s="27" t="s">
        <v>655</v>
      </c>
      <c r="H74" s="25" t="s">
        <v>5</v>
      </c>
    </row>
    <row r="75" spans="1:8" ht="15.75" thickBot="1" x14ac:dyDescent="0.25">
      <c r="A75" s="9"/>
      <c r="B75" s="21"/>
      <c r="C75" s="23">
        <v>2020</v>
      </c>
      <c r="D75" s="24">
        <v>2021</v>
      </c>
      <c r="E75" s="23">
        <v>2020</v>
      </c>
      <c r="F75" s="24">
        <v>2021</v>
      </c>
      <c r="G75" s="21"/>
      <c r="H75" s="26"/>
    </row>
    <row r="76" spans="1:8" s="13" customFormat="1" ht="20.100000000000001" customHeight="1" thickBot="1" x14ac:dyDescent="0.25">
      <c r="A76" s="8"/>
      <c r="B76" s="7" t="s">
        <v>7</v>
      </c>
      <c r="C76" s="28">
        <f>SUM(C77:C171)</f>
        <v>381</v>
      </c>
      <c r="D76" s="28">
        <f>SUM(D77:D171)</f>
        <v>2072</v>
      </c>
      <c r="E76" s="29">
        <f t="shared" ref="E76:E107" si="11">+IF(C76=0,"",C76/C$76)</f>
        <v>1</v>
      </c>
      <c r="F76" s="29">
        <f t="shared" ref="F76:F107" si="12">+IF(D76=0,"",D76/D$76)</f>
        <v>1</v>
      </c>
      <c r="G76" s="29">
        <f>+IF(AND(C76=0,D76=0),"",IF(C76=0,1,IF(D76=0,-1,(D76-C76)/C76)))</f>
        <v>4.4383202099737531</v>
      </c>
      <c r="H76" s="30">
        <f t="shared" ref="H76:H107" si="13">+IF(OR(AND(E76=""),(G76="")),"",E76*G76)</f>
        <v>4.4383202099737531</v>
      </c>
    </row>
    <row r="77" spans="1:8" x14ac:dyDescent="0.2">
      <c r="A77" s="9"/>
      <c r="B77" s="10" t="s">
        <v>64</v>
      </c>
      <c r="C77" s="11">
        <v>2</v>
      </c>
      <c r="D77" s="11">
        <v>5</v>
      </c>
      <c r="E77" s="12">
        <f t="shared" si="11"/>
        <v>5.2493438320209973E-3</v>
      </c>
      <c r="F77" s="12">
        <f t="shared" si="12"/>
        <v>2.4131274131274131E-3</v>
      </c>
      <c r="G77" s="12">
        <f t="shared" ref="G77:G108" si="14">+IF(AND(C77=0,D77=0)," ",IF(C77=0,1,IF(D77=0,-1,(D77-C77)/C77)))</f>
        <v>1.5</v>
      </c>
      <c r="H77" s="12">
        <f t="shared" si="13"/>
        <v>7.874015748031496E-3</v>
      </c>
    </row>
    <row r="78" spans="1:8" ht="25.5" x14ac:dyDescent="0.2">
      <c r="A78" s="9"/>
      <c r="B78" s="10" t="s">
        <v>65</v>
      </c>
      <c r="C78" s="11">
        <v>1</v>
      </c>
      <c r="D78" s="11">
        <v>13</v>
      </c>
      <c r="E78" s="12">
        <f t="shared" si="11"/>
        <v>2.6246719160104987E-3</v>
      </c>
      <c r="F78" s="12">
        <f t="shared" si="12"/>
        <v>6.2741312741312737E-3</v>
      </c>
      <c r="G78" s="12">
        <f t="shared" si="14"/>
        <v>12</v>
      </c>
      <c r="H78" s="12">
        <f t="shared" si="13"/>
        <v>3.1496062992125984E-2</v>
      </c>
    </row>
    <row r="79" spans="1:8" x14ac:dyDescent="0.2">
      <c r="A79" s="9"/>
      <c r="B79" s="10" t="s">
        <v>66</v>
      </c>
      <c r="C79" s="11">
        <v>1</v>
      </c>
      <c r="D79" s="11">
        <v>0</v>
      </c>
      <c r="E79" s="12">
        <f t="shared" si="11"/>
        <v>2.6246719160104987E-3</v>
      </c>
      <c r="F79" s="12" t="str">
        <f t="shared" si="12"/>
        <v/>
      </c>
      <c r="G79" s="12">
        <f t="shared" si="14"/>
        <v>-1</v>
      </c>
      <c r="H79" s="12">
        <f t="shared" si="13"/>
        <v>-2.6246719160104987E-3</v>
      </c>
    </row>
    <row r="80" spans="1:8" x14ac:dyDescent="0.2">
      <c r="A80" s="9"/>
      <c r="B80" s="10" t="s">
        <v>67</v>
      </c>
      <c r="C80" s="11">
        <v>20</v>
      </c>
      <c r="D80" s="11">
        <v>38</v>
      </c>
      <c r="E80" s="12">
        <f t="shared" si="11"/>
        <v>5.2493438320209973E-2</v>
      </c>
      <c r="F80" s="12">
        <f t="shared" si="12"/>
        <v>1.8339768339768341E-2</v>
      </c>
      <c r="G80" s="12">
        <f t="shared" si="14"/>
        <v>0.9</v>
      </c>
      <c r="H80" s="12">
        <f t="shared" si="13"/>
        <v>4.7244094488188976E-2</v>
      </c>
    </row>
    <row r="81" spans="1:8" ht="25.5" x14ac:dyDescent="0.2">
      <c r="A81" s="9"/>
      <c r="B81" s="10" t="s">
        <v>68</v>
      </c>
      <c r="C81" s="11">
        <v>9</v>
      </c>
      <c r="D81" s="11">
        <v>32</v>
      </c>
      <c r="E81" s="12">
        <f t="shared" si="11"/>
        <v>2.3622047244094488E-2</v>
      </c>
      <c r="F81" s="12">
        <f t="shared" si="12"/>
        <v>1.5444015444015444E-2</v>
      </c>
      <c r="G81" s="12">
        <f t="shared" si="14"/>
        <v>2.5555555555555554</v>
      </c>
      <c r="H81" s="12">
        <f t="shared" si="13"/>
        <v>6.0367454068241462E-2</v>
      </c>
    </row>
    <row r="82" spans="1:8" x14ac:dyDescent="0.2">
      <c r="A82" s="9"/>
      <c r="B82" s="10" t="s">
        <v>69</v>
      </c>
      <c r="C82" s="11">
        <v>0</v>
      </c>
      <c r="D82" s="11">
        <v>8</v>
      </c>
      <c r="E82" s="12" t="str">
        <f t="shared" si="11"/>
        <v/>
      </c>
      <c r="F82" s="12">
        <f t="shared" si="12"/>
        <v>3.8610038610038611E-3</v>
      </c>
      <c r="G82" s="12">
        <f t="shared" si="14"/>
        <v>1</v>
      </c>
      <c r="H82" s="12" t="str">
        <f t="shared" si="13"/>
        <v/>
      </c>
    </row>
    <row r="83" spans="1:8" x14ac:dyDescent="0.2">
      <c r="A83" s="9"/>
      <c r="B83" s="10" t="s">
        <v>70</v>
      </c>
      <c r="C83" s="11">
        <v>0</v>
      </c>
      <c r="D83" s="11">
        <v>0</v>
      </c>
      <c r="E83" s="12" t="str">
        <f t="shared" si="11"/>
        <v/>
      </c>
      <c r="F83" s="12" t="str">
        <f t="shared" si="12"/>
        <v/>
      </c>
      <c r="G83" s="12" t="str">
        <f t="shared" si="14"/>
        <v xml:space="preserve"> </v>
      </c>
      <c r="H83" s="12" t="str">
        <f t="shared" si="13"/>
        <v/>
      </c>
    </row>
    <row r="84" spans="1:8" x14ac:dyDescent="0.2">
      <c r="A84" s="9" t="s">
        <v>58</v>
      </c>
      <c r="B84" s="10" t="s">
        <v>71</v>
      </c>
      <c r="C84" s="11">
        <v>0</v>
      </c>
      <c r="D84" s="11">
        <v>0</v>
      </c>
      <c r="E84" s="12" t="str">
        <f t="shared" si="11"/>
        <v/>
      </c>
      <c r="F84" s="12" t="str">
        <f t="shared" si="12"/>
        <v/>
      </c>
      <c r="G84" s="12" t="str">
        <f t="shared" si="14"/>
        <v xml:space="preserve"> </v>
      </c>
      <c r="H84" s="12" t="str">
        <f t="shared" si="13"/>
        <v/>
      </c>
    </row>
    <row r="85" spans="1:8" x14ac:dyDescent="0.2">
      <c r="A85" s="9"/>
      <c r="B85" s="10" t="s">
        <v>72</v>
      </c>
      <c r="C85" s="11">
        <v>0</v>
      </c>
      <c r="D85" s="11">
        <v>0</v>
      </c>
      <c r="E85" s="12" t="str">
        <f t="shared" si="11"/>
        <v/>
      </c>
      <c r="F85" s="12" t="str">
        <f t="shared" si="12"/>
        <v/>
      </c>
      <c r="G85" s="12" t="str">
        <f t="shared" si="14"/>
        <v xml:space="preserve"> </v>
      </c>
      <c r="H85" s="12" t="str">
        <f t="shared" si="13"/>
        <v/>
      </c>
    </row>
    <row r="86" spans="1:8" x14ac:dyDescent="0.2">
      <c r="A86" s="9"/>
      <c r="B86" s="10" t="s">
        <v>73</v>
      </c>
      <c r="C86" s="11">
        <v>2</v>
      </c>
      <c r="D86" s="11">
        <v>0</v>
      </c>
      <c r="E86" s="12">
        <f t="shared" si="11"/>
        <v>5.2493438320209973E-3</v>
      </c>
      <c r="F86" s="12" t="str">
        <f t="shared" si="12"/>
        <v/>
      </c>
      <c r="G86" s="12">
        <f t="shared" si="14"/>
        <v>-1</v>
      </c>
      <c r="H86" s="12">
        <f t="shared" si="13"/>
        <v>-5.2493438320209973E-3</v>
      </c>
    </row>
    <row r="87" spans="1:8" x14ac:dyDescent="0.2">
      <c r="A87" s="9"/>
      <c r="B87" s="10" t="s">
        <v>74</v>
      </c>
      <c r="C87" s="11">
        <v>2</v>
      </c>
      <c r="D87" s="11">
        <v>1</v>
      </c>
      <c r="E87" s="12">
        <f t="shared" si="11"/>
        <v>5.2493438320209973E-3</v>
      </c>
      <c r="F87" s="12">
        <f t="shared" si="12"/>
        <v>4.8262548262548264E-4</v>
      </c>
      <c r="G87" s="12">
        <f t="shared" si="14"/>
        <v>-0.5</v>
      </c>
      <c r="H87" s="12">
        <f t="shared" si="13"/>
        <v>-2.6246719160104987E-3</v>
      </c>
    </row>
    <row r="88" spans="1:8" x14ac:dyDescent="0.2">
      <c r="A88" s="9"/>
      <c r="B88" s="10" t="s">
        <v>75</v>
      </c>
      <c r="C88" s="11">
        <v>0</v>
      </c>
      <c r="D88" s="11">
        <v>0</v>
      </c>
      <c r="E88" s="12" t="str">
        <f t="shared" si="11"/>
        <v/>
      </c>
      <c r="F88" s="12" t="str">
        <f t="shared" si="12"/>
        <v/>
      </c>
      <c r="G88" s="12" t="str">
        <f t="shared" si="14"/>
        <v xml:space="preserve"> </v>
      </c>
      <c r="H88" s="12" t="str">
        <f t="shared" si="13"/>
        <v/>
      </c>
    </row>
    <row r="89" spans="1:8" x14ac:dyDescent="0.2">
      <c r="A89" s="9"/>
      <c r="B89" s="10" t="s">
        <v>76</v>
      </c>
      <c r="C89" s="11">
        <v>1</v>
      </c>
      <c r="D89" s="11">
        <v>4</v>
      </c>
      <c r="E89" s="12">
        <f t="shared" si="11"/>
        <v>2.6246719160104987E-3</v>
      </c>
      <c r="F89" s="12">
        <f t="shared" si="12"/>
        <v>1.9305019305019305E-3</v>
      </c>
      <c r="G89" s="12">
        <f t="shared" si="14"/>
        <v>3</v>
      </c>
      <c r="H89" s="12">
        <f t="shared" si="13"/>
        <v>7.874015748031496E-3</v>
      </c>
    </row>
    <row r="90" spans="1:8" x14ac:dyDescent="0.2">
      <c r="A90" s="9"/>
      <c r="B90" s="10" t="s">
        <v>77</v>
      </c>
      <c r="C90" s="11">
        <v>0</v>
      </c>
      <c r="D90" s="11">
        <v>0</v>
      </c>
      <c r="E90" s="12" t="str">
        <f t="shared" si="11"/>
        <v/>
      </c>
      <c r="F90" s="12" t="str">
        <f t="shared" si="12"/>
        <v/>
      </c>
      <c r="G90" s="12" t="str">
        <f t="shared" si="14"/>
        <v xml:space="preserve"> </v>
      </c>
      <c r="H90" s="12" t="str">
        <f t="shared" si="13"/>
        <v/>
      </c>
    </row>
    <row r="91" spans="1:8" x14ac:dyDescent="0.2">
      <c r="A91" s="9"/>
      <c r="B91" s="10" t="s">
        <v>78</v>
      </c>
      <c r="C91" s="11">
        <v>1</v>
      </c>
      <c r="D91" s="11">
        <v>0</v>
      </c>
      <c r="E91" s="12">
        <f t="shared" si="11"/>
        <v>2.6246719160104987E-3</v>
      </c>
      <c r="F91" s="12" t="str">
        <f t="shared" si="12"/>
        <v/>
      </c>
      <c r="G91" s="12">
        <f t="shared" si="14"/>
        <v>-1</v>
      </c>
      <c r="H91" s="12">
        <f t="shared" si="13"/>
        <v>-2.6246719160104987E-3</v>
      </c>
    </row>
    <row r="92" spans="1:8" x14ac:dyDescent="0.2">
      <c r="A92" s="9"/>
      <c r="B92" s="10" t="s">
        <v>79</v>
      </c>
      <c r="C92" s="11">
        <v>10</v>
      </c>
      <c r="D92" s="11">
        <v>11</v>
      </c>
      <c r="E92" s="12">
        <f t="shared" si="11"/>
        <v>2.6246719160104987E-2</v>
      </c>
      <c r="F92" s="12">
        <f t="shared" si="12"/>
        <v>5.3088803088803087E-3</v>
      </c>
      <c r="G92" s="12">
        <f t="shared" si="14"/>
        <v>0.1</v>
      </c>
      <c r="H92" s="12">
        <f t="shared" si="13"/>
        <v>2.6246719160104987E-3</v>
      </c>
    </row>
    <row r="93" spans="1:8" x14ac:dyDescent="0.2">
      <c r="A93" s="9" t="s">
        <v>58</v>
      </c>
      <c r="B93" s="10" t="s">
        <v>80</v>
      </c>
      <c r="C93" s="11">
        <v>0</v>
      </c>
      <c r="D93" s="11">
        <v>1</v>
      </c>
      <c r="E93" s="12" t="str">
        <f t="shared" si="11"/>
        <v/>
      </c>
      <c r="F93" s="12">
        <f t="shared" si="12"/>
        <v>4.8262548262548264E-4</v>
      </c>
      <c r="G93" s="12">
        <f t="shared" si="14"/>
        <v>1</v>
      </c>
      <c r="H93" s="12" t="str">
        <f t="shared" si="13"/>
        <v/>
      </c>
    </row>
    <row r="94" spans="1:8" x14ac:dyDescent="0.2">
      <c r="A94" s="9"/>
      <c r="B94" s="10" t="s">
        <v>81</v>
      </c>
      <c r="C94" s="11">
        <v>124</v>
      </c>
      <c r="D94" s="11">
        <v>57</v>
      </c>
      <c r="E94" s="12">
        <f t="shared" si="11"/>
        <v>0.32545931758530183</v>
      </c>
      <c r="F94" s="12">
        <f t="shared" si="12"/>
        <v>2.750965250965251E-2</v>
      </c>
      <c r="G94" s="12">
        <f t="shared" si="14"/>
        <v>-0.54032258064516125</v>
      </c>
      <c r="H94" s="12">
        <f t="shared" si="13"/>
        <v>-0.1758530183727034</v>
      </c>
    </row>
    <row r="95" spans="1:8" x14ac:dyDescent="0.2">
      <c r="A95" s="9"/>
      <c r="B95" s="10" t="s">
        <v>82</v>
      </c>
      <c r="C95" s="11">
        <v>1</v>
      </c>
      <c r="D95" s="11">
        <v>9</v>
      </c>
      <c r="E95" s="12">
        <f t="shared" si="11"/>
        <v>2.6246719160104987E-3</v>
      </c>
      <c r="F95" s="12">
        <f t="shared" si="12"/>
        <v>4.3436293436293436E-3</v>
      </c>
      <c r="G95" s="12">
        <f t="shared" si="14"/>
        <v>8</v>
      </c>
      <c r="H95" s="12">
        <f t="shared" si="13"/>
        <v>2.0997375328083989E-2</v>
      </c>
    </row>
    <row r="96" spans="1:8" x14ac:dyDescent="0.2">
      <c r="A96" s="9"/>
      <c r="B96" s="10" t="s">
        <v>83</v>
      </c>
      <c r="C96" s="11">
        <v>6</v>
      </c>
      <c r="D96" s="11">
        <v>2</v>
      </c>
      <c r="E96" s="12">
        <f t="shared" si="11"/>
        <v>1.5748031496062992E-2</v>
      </c>
      <c r="F96" s="12">
        <f t="shared" si="12"/>
        <v>9.6525096525096527E-4</v>
      </c>
      <c r="G96" s="12">
        <f t="shared" si="14"/>
        <v>-0.66666666666666663</v>
      </c>
      <c r="H96" s="12">
        <f t="shared" si="13"/>
        <v>-1.0498687664041995E-2</v>
      </c>
    </row>
    <row r="97" spans="1:8" x14ac:dyDescent="0.2">
      <c r="A97" s="9"/>
      <c r="B97" s="10" t="s">
        <v>84</v>
      </c>
      <c r="C97" s="11">
        <v>1</v>
      </c>
      <c r="D97" s="11">
        <v>1</v>
      </c>
      <c r="E97" s="12">
        <f t="shared" si="11"/>
        <v>2.6246719160104987E-3</v>
      </c>
      <c r="F97" s="12">
        <f t="shared" si="12"/>
        <v>4.8262548262548264E-4</v>
      </c>
      <c r="G97" s="12">
        <f t="shared" si="14"/>
        <v>0</v>
      </c>
      <c r="H97" s="12">
        <f t="shared" si="13"/>
        <v>0</v>
      </c>
    </row>
    <row r="98" spans="1:8" x14ac:dyDescent="0.2">
      <c r="A98" s="9"/>
      <c r="B98" s="10" t="s">
        <v>85</v>
      </c>
      <c r="C98" s="11">
        <v>0</v>
      </c>
      <c r="D98" s="11">
        <v>0</v>
      </c>
      <c r="E98" s="12" t="str">
        <f t="shared" si="11"/>
        <v/>
      </c>
      <c r="F98" s="12" t="str">
        <f t="shared" si="12"/>
        <v/>
      </c>
      <c r="G98" s="12" t="str">
        <f t="shared" si="14"/>
        <v xml:space="preserve"> </v>
      </c>
      <c r="H98" s="12" t="str">
        <f t="shared" si="13"/>
        <v/>
      </c>
    </row>
    <row r="99" spans="1:8" x14ac:dyDescent="0.2">
      <c r="A99" s="9"/>
      <c r="B99" s="10" t="s">
        <v>86</v>
      </c>
      <c r="C99" s="11">
        <v>0</v>
      </c>
      <c r="D99" s="11">
        <v>0</v>
      </c>
      <c r="E99" s="12" t="str">
        <f t="shared" si="11"/>
        <v/>
      </c>
      <c r="F99" s="12" t="str">
        <f t="shared" si="12"/>
        <v/>
      </c>
      <c r="G99" s="12" t="str">
        <f t="shared" si="14"/>
        <v xml:space="preserve"> </v>
      </c>
      <c r="H99" s="12" t="str">
        <f t="shared" si="13"/>
        <v/>
      </c>
    </row>
    <row r="100" spans="1:8" x14ac:dyDescent="0.2">
      <c r="A100" s="9"/>
      <c r="B100" s="10" t="s">
        <v>87</v>
      </c>
      <c r="C100" s="11">
        <v>2</v>
      </c>
      <c r="D100" s="11">
        <v>0</v>
      </c>
      <c r="E100" s="12">
        <f t="shared" si="11"/>
        <v>5.2493438320209973E-3</v>
      </c>
      <c r="F100" s="12" t="str">
        <f t="shared" si="12"/>
        <v/>
      </c>
      <c r="G100" s="12">
        <f t="shared" si="14"/>
        <v>-1</v>
      </c>
      <c r="H100" s="12">
        <f t="shared" si="13"/>
        <v>-5.2493438320209973E-3</v>
      </c>
    </row>
    <row r="101" spans="1:8" x14ac:dyDescent="0.2">
      <c r="A101" s="9"/>
      <c r="B101" s="10" t="s">
        <v>88</v>
      </c>
      <c r="C101" s="11">
        <v>0</v>
      </c>
      <c r="D101" s="11">
        <v>0</v>
      </c>
      <c r="E101" s="12" t="str">
        <f t="shared" si="11"/>
        <v/>
      </c>
      <c r="F101" s="12" t="str">
        <f t="shared" si="12"/>
        <v/>
      </c>
      <c r="G101" s="12" t="str">
        <f t="shared" si="14"/>
        <v xml:space="preserve"> </v>
      </c>
      <c r="H101" s="12" t="str">
        <f t="shared" si="13"/>
        <v/>
      </c>
    </row>
    <row r="102" spans="1:8" x14ac:dyDescent="0.2">
      <c r="A102" s="9"/>
      <c r="B102" s="10" t="s">
        <v>89</v>
      </c>
      <c r="C102" s="11">
        <v>6</v>
      </c>
      <c r="D102" s="11">
        <v>24</v>
      </c>
      <c r="E102" s="12">
        <f t="shared" si="11"/>
        <v>1.5748031496062992E-2</v>
      </c>
      <c r="F102" s="12">
        <f t="shared" si="12"/>
        <v>1.1583011583011582E-2</v>
      </c>
      <c r="G102" s="12">
        <f t="shared" si="14"/>
        <v>3</v>
      </c>
      <c r="H102" s="12">
        <f t="shared" si="13"/>
        <v>4.7244094488188976E-2</v>
      </c>
    </row>
    <row r="103" spans="1:8" x14ac:dyDescent="0.2">
      <c r="A103" s="9"/>
      <c r="B103" s="10" t="s">
        <v>90</v>
      </c>
      <c r="C103" s="11">
        <v>0</v>
      </c>
      <c r="D103" s="11">
        <v>0</v>
      </c>
      <c r="E103" s="12" t="str">
        <f t="shared" si="11"/>
        <v/>
      </c>
      <c r="F103" s="12" t="str">
        <f t="shared" si="12"/>
        <v/>
      </c>
      <c r="G103" s="12" t="str">
        <f t="shared" si="14"/>
        <v xml:space="preserve"> </v>
      </c>
      <c r="H103" s="12" t="str">
        <f t="shared" si="13"/>
        <v/>
      </c>
    </row>
    <row r="104" spans="1:8" x14ac:dyDescent="0.2">
      <c r="A104" s="9"/>
      <c r="B104" s="10" t="s">
        <v>91</v>
      </c>
      <c r="C104" s="11">
        <v>0</v>
      </c>
      <c r="D104" s="11">
        <v>0</v>
      </c>
      <c r="E104" s="12" t="str">
        <f t="shared" si="11"/>
        <v/>
      </c>
      <c r="F104" s="12" t="str">
        <f t="shared" si="12"/>
        <v/>
      </c>
      <c r="G104" s="12" t="str">
        <f t="shared" si="14"/>
        <v xml:space="preserve"> </v>
      </c>
      <c r="H104" s="12" t="str">
        <f t="shared" si="13"/>
        <v/>
      </c>
    </row>
    <row r="105" spans="1:8" x14ac:dyDescent="0.2">
      <c r="A105" s="9"/>
      <c r="B105" s="10" t="s">
        <v>92</v>
      </c>
      <c r="C105" s="11">
        <v>0</v>
      </c>
      <c r="D105" s="11">
        <v>0</v>
      </c>
      <c r="E105" s="12" t="str">
        <f t="shared" si="11"/>
        <v/>
      </c>
      <c r="F105" s="12" t="str">
        <f t="shared" si="12"/>
        <v/>
      </c>
      <c r="G105" s="12" t="str">
        <f t="shared" si="14"/>
        <v xml:space="preserve"> </v>
      </c>
      <c r="H105" s="12" t="str">
        <f t="shared" si="13"/>
        <v/>
      </c>
    </row>
    <row r="106" spans="1:8" x14ac:dyDescent="0.2">
      <c r="A106" s="9"/>
      <c r="B106" s="10" t="s">
        <v>93</v>
      </c>
      <c r="C106" s="11">
        <v>2</v>
      </c>
      <c r="D106" s="11">
        <v>3</v>
      </c>
      <c r="E106" s="12">
        <f t="shared" si="11"/>
        <v>5.2493438320209973E-3</v>
      </c>
      <c r="F106" s="12">
        <f t="shared" si="12"/>
        <v>1.4478764478764478E-3</v>
      </c>
      <c r="G106" s="12">
        <f t="shared" si="14"/>
        <v>0.5</v>
      </c>
      <c r="H106" s="12">
        <f t="shared" si="13"/>
        <v>2.6246719160104987E-3</v>
      </c>
    </row>
    <row r="107" spans="1:8" x14ac:dyDescent="0.2">
      <c r="A107" s="9"/>
      <c r="B107" s="10" t="s">
        <v>94</v>
      </c>
      <c r="C107" s="11">
        <v>1</v>
      </c>
      <c r="D107" s="11">
        <v>5</v>
      </c>
      <c r="E107" s="12">
        <f t="shared" si="11"/>
        <v>2.6246719160104987E-3</v>
      </c>
      <c r="F107" s="12">
        <f t="shared" si="12"/>
        <v>2.4131274131274131E-3</v>
      </c>
      <c r="G107" s="12">
        <f t="shared" si="14"/>
        <v>4</v>
      </c>
      <c r="H107" s="12">
        <f t="shared" si="13"/>
        <v>1.0498687664041995E-2</v>
      </c>
    </row>
    <row r="108" spans="1:8" x14ac:dyDescent="0.2">
      <c r="A108" s="9"/>
      <c r="B108" s="10" t="s">
        <v>95</v>
      </c>
      <c r="C108" s="11">
        <v>0</v>
      </c>
      <c r="D108" s="11">
        <v>0</v>
      </c>
      <c r="E108" s="12" t="str">
        <f t="shared" ref="E108:E139" si="15">+IF(C108=0,"",C108/C$76)</f>
        <v/>
      </c>
      <c r="F108" s="12" t="str">
        <f t="shared" ref="F108:F139" si="16">+IF(D108=0,"",D108/D$76)</f>
        <v/>
      </c>
      <c r="G108" s="12" t="str">
        <f t="shared" si="14"/>
        <v xml:space="preserve"> </v>
      </c>
      <c r="H108" s="12" t="str">
        <f t="shared" ref="H108:H139" si="17">+IF(OR(AND(E108=""),(G108="")),"",E108*G108)</f>
        <v/>
      </c>
    </row>
    <row r="109" spans="1:8" x14ac:dyDescent="0.2">
      <c r="A109" s="9"/>
      <c r="B109" s="10" t="s">
        <v>96</v>
      </c>
      <c r="C109" s="11">
        <v>0</v>
      </c>
      <c r="D109" s="11">
        <v>4</v>
      </c>
      <c r="E109" s="12" t="str">
        <f t="shared" si="15"/>
        <v/>
      </c>
      <c r="F109" s="12">
        <f t="shared" si="16"/>
        <v>1.9305019305019305E-3</v>
      </c>
      <c r="G109" s="12">
        <f t="shared" ref="G109:G140" si="18">+IF(AND(C109=0,D109=0)," ",IF(C109=0,1,IF(D109=0,-1,(D109-C109)/C109)))</f>
        <v>1</v>
      </c>
      <c r="H109" s="12" t="str">
        <f t="shared" si="17"/>
        <v/>
      </c>
    </row>
    <row r="110" spans="1:8" x14ac:dyDescent="0.2">
      <c r="A110" s="9"/>
      <c r="B110" s="10" t="s">
        <v>97</v>
      </c>
      <c r="C110" s="11">
        <v>0</v>
      </c>
      <c r="D110" s="11">
        <v>0</v>
      </c>
      <c r="E110" s="12" t="str">
        <f t="shared" si="15"/>
        <v/>
      </c>
      <c r="F110" s="12" t="str">
        <f t="shared" si="16"/>
        <v/>
      </c>
      <c r="G110" s="12" t="str">
        <f t="shared" si="18"/>
        <v xml:space="preserve"> </v>
      </c>
      <c r="H110" s="12" t="str">
        <f t="shared" si="17"/>
        <v/>
      </c>
    </row>
    <row r="111" spans="1:8" x14ac:dyDescent="0.2">
      <c r="A111" s="9"/>
      <c r="B111" s="10" t="s">
        <v>98</v>
      </c>
      <c r="C111" s="11">
        <v>8</v>
      </c>
      <c r="D111" s="11">
        <v>0</v>
      </c>
      <c r="E111" s="12">
        <f t="shared" si="15"/>
        <v>2.0997375328083989E-2</v>
      </c>
      <c r="F111" s="12" t="str">
        <f t="shared" si="16"/>
        <v/>
      </c>
      <c r="G111" s="12">
        <f t="shared" si="18"/>
        <v>-1</v>
      </c>
      <c r="H111" s="12">
        <f t="shared" si="17"/>
        <v>-2.0997375328083989E-2</v>
      </c>
    </row>
    <row r="112" spans="1:8" x14ac:dyDescent="0.2">
      <c r="A112" s="9"/>
      <c r="B112" s="10" t="s">
        <v>99</v>
      </c>
      <c r="C112" s="11">
        <v>2</v>
      </c>
      <c r="D112" s="11">
        <v>0</v>
      </c>
      <c r="E112" s="12">
        <f t="shared" si="15"/>
        <v>5.2493438320209973E-3</v>
      </c>
      <c r="F112" s="12" t="str">
        <f t="shared" si="16"/>
        <v/>
      </c>
      <c r="G112" s="12">
        <f t="shared" si="18"/>
        <v>-1</v>
      </c>
      <c r="H112" s="12">
        <f t="shared" si="17"/>
        <v>-5.2493438320209973E-3</v>
      </c>
    </row>
    <row r="113" spans="1:8" x14ac:dyDescent="0.2">
      <c r="A113" s="9"/>
      <c r="B113" s="10" t="s">
        <v>100</v>
      </c>
      <c r="C113" s="11">
        <v>0</v>
      </c>
      <c r="D113" s="11">
        <v>1</v>
      </c>
      <c r="E113" s="12" t="str">
        <f t="shared" si="15"/>
        <v/>
      </c>
      <c r="F113" s="12">
        <f t="shared" si="16"/>
        <v>4.8262548262548264E-4</v>
      </c>
      <c r="G113" s="12">
        <f t="shared" si="18"/>
        <v>1</v>
      </c>
      <c r="H113" s="12" t="str">
        <f t="shared" si="17"/>
        <v/>
      </c>
    </row>
    <row r="114" spans="1:8" x14ac:dyDescent="0.2">
      <c r="A114" s="9"/>
      <c r="B114" s="10" t="s">
        <v>101</v>
      </c>
      <c r="C114" s="11">
        <v>15</v>
      </c>
      <c r="D114" s="11">
        <v>8</v>
      </c>
      <c r="E114" s="12">
        <f t="shared" si="15"/>
        <v>3.937007874015748E-2</v>
      </c>
      <c r="F114" s="12">
        <f t="shared" si="16"/>
        <v>3.8610038610038611E-3</v>
      </c>
      <c r="G114" s="12">
        <f t="shared" si="18"/>
        <v>-0.46666666666666667</v>
      </c>
      <c r="H114" s="12">
        <f t="shared" si="17"/>
        <v>-1.8372703412073491E-2</v>
      </c>
    </row>
    <row r="115" spans="1:8" ht="25.5" x14ac:dyDescent="0.2">
      <c r="A115" s="9"/>
      <c r="B115" s="10" t="s">
        <v>102</v>
      </c>
      <c r="C115" s="11">
        <v>0</v>
      </c>
      <c r="D115" s="11">
        <v>0</v>
      </c>
      <c r="E115" s="12" t="str">
        <f t="shared" si="15"/>
        <v/>
      </c>
      <c r="F115" s="12" t="str">
        <f t="shared" si="16"/>
        <v/>
      </c>
      <c r="G115" s="12" t="str">
        <f t="shared" si="18"/>
        <v xml:space="preserve"> </v>
      </c>
      <c r="H115" s="12" t="str">
        <f t="shared" si="17"/>
        <v/>
      </c>
    </row>
    <row r="116" spans="1:8" ht="25.5" x14ac:dyDescent="0.2">
      <c r="A116" s="9"/>
      <c r="B116" s="10" t="s">
        <v>103</v>
      </c>
      <c r="C116" s="11">
        <v>7</v>
      </c>
      <c r="D116" s="11">
        <v>2</v>
      </c>
      <c r="E116" s="12">
        <f t="shared" si="15"/>
        <v>1.8372703412073491E-2</v>
      </c>
      <c r="F116" s="12">
        <f t="shared" si="16"/>
        <v>9.6525096525096527E-4</v>
      </c>
      <c r="G116" s="12">
        <f t="shared" si="18"/>
        <v>-0.7142857142857143</v>
      </c>
      <c r="H116" s="12">
        <f t="shared" si="17"/>
        <v>-1.3123359580052493E-2</v>
      </c>
    </row>
    <row r="117" spans="1:8" x14ac:dyDescent="0.2">
      <c r="A117" s="9"/>
      <c r="B117" s="10" t="s">
        <v>104</v>
      </c>
      <c r="C117" s="11">
        <v>0</v>
      </c>
      <c r="D117" s="11">
        <v>1</v>
      </c>
      <c r="E117" s="12" t="str">
        <f t="shared" si="15"/>
        <v/>
      </c>
      <c r="F117" s="12">
        <f t="shared" si="16"/>
        <v>4.8262548262548264E-4</v>
      </c>
      <c r="G117" s="12">
        <f t="shared" si="18"/>
        <v>1</v>
      </c>
      <c r="H117" s="12" t="str">
        <f t="shared" si="17"/>
        <v/>
      </c>
    </row>
    <row r="118" spans="1:8" x14ac:dyDescent="0.2">
      <c r="A118" s="9"/>
      <c r="B118" s="10" t="s">
        <v>105</v>
      </c>
      <c r="C118" s="11">
        <v>0</v>
      </c>
      <c r="D118" s="11">
        <v>6</v>
      </c>
      <c r="E118" s="12" t="str">
        <f t="shared" si="15"/>
        <v/>
      </c>
      <c r="F118" s="12">
        <f t="shared" si="16"/>
        <v>2.8957528957528956E-3</v>
      </c>
      <c r="G118" s="12">
        <f t="shared" si="18"/>
        <v>1</v>
      </c>
      <c r="H118" s="12" t="str">
        <f t="shared" si="17"/>
        <v/>
      </c>
    </row>
    <row r="119" spans="1:8" x14ac:dyDescent="0.2">
      <c r="A119" s="9"/>
      <c r="B119" s="10" t="s">
        <v>106</v>
      </c>
      <c r="C119" s="11">
        <v>0</v>
      </c>
      <c r="D119" s="11">
        <v>2</v>
      </c>
      <c r="E119" s="12" t="str">
        <f t="shared" si="15"/>
        <v/>
      </c>
      <c r="F119" s="12">
        <f t="shared" si="16"/>
        <v>9.6525096525096527E-4</v>
      </c>
      <c r="G119" s="12">
        <f t="shared" si="18"/>
        <v>1</v>
      </c>
      <c r="H119" s="12" t="str">
        <f t="shared" si="17"/>
        <v/>
      </c>
    </row>
    <row r="120" spans="1:8" x14ac:dyDescent="0.2">
      <c r="A120" s="9"/>
      <c r="B120" s="10" t="s">
        <v>107</v>
      </c>
      <c r="C120" s="11">
        <v>0</v>
      </c>
      <c r="D120" s="11">
        <v>0</v>
      </c>
      <c r="E120" s="12" t="str">
        <f t="shared" si="15"/>
        <v/>
      </c>
      <c r="F120" s="12" t="str">
        <f t="shared" si="16"/>
        <v/>
      </c>
      <c r="G120" s="12" t="str">
        <f t="shared" si="18"/>
        <v xml:space="preserve"> </v>
      </c>
      <c r="H120" s="12" t="str">
        <f t="shared" si="17"/>
        <v/>
      </c>
    </row>
    <row r="121" spans="1:8" x14ac:dyDescent="0.2">
      <c r="A121" s="9"/>
      <c r="B121" s="10" t="s">
        <v>108</v>
      </c>
      <c r="C121" s="11">
        <v>0</v>
      </c>
      <c r="D121" s="11">
        <v>0</v>
      </c>
      <c r="E121" s="12" t="str">
        <f t="shared" si="15"/>
        <v/>
      </c>
      <c r="F121" s="12" t="str">
        <f t="shared" si="16"/>
        <v/>
      </c>
      <c r="G121" s="12" t="str">
        <f t="shared" si="18"/>
        <v xml:space="preserve"> </v>
      </c>
      <c r="H121" s="12" t="str">
        <f t="shared" si="17"/>
        <v/>
      </c>
    </row>
    <row r="122" spans="1:8" ht="25.5" x14ac:dyDescent="0.2">
      <c r="A122" s="9"/>
      <c r="B122" s="10" t="s">
        <v>109</v>
      </c>
      <c r="C122" s="11">
        <v>0</v>
      </c>
      <c r="D122" s="11">
        <v>0</v>
      </c>
      <c r="E122" s="12" t="str">
        <f t="shared" si="15"/>
        <v/>
      </c>
      <c r="F122" s="12" t="str">
        <f t="shared" si="16"/>
        <v/>
      </c>
      <c r="G122" s="12" t="str">
        <f t="shared" si="18"/>
        <v xml:space="preserve"> </v>
      </c>
      <c r="H122" s="12" t="str">
        <f t="shared" si="17"/>
        <v/>
      </c>
    </row>
    <row r="123" spans="1:8" x14ac:dyDescent="0.2">
      <c r="A123" s="9"/>
      <c r="B123" s="10" t="s">
        <v>110</v>
      </c>
      <c r="C123" s="11">
        <v>0</v>
      </c>
      <c r="D123" s="11">
        <v>0</v>
      </c>
      <c r="E123" s="12" t="str">
        <f t="shared" si="15"/>
        <v/>
      </c>
      <c r="F123" s="12" t="str">
        <f t="shared" si="16"/>
        <v/>
      </c>
      <c r="G123" s="12" t="str">
        <f t="shared" si="18"/>
        <v xml:space="preserve"> </v>
      </c>
      <c r="H123" s="12" t="str">
        <f t="shared" si="17"/>
        <v/>
      </c>
    </row>
    <row r="124" spans="1:8" x14ac:dyDescent="0.2">
      <c r="A124" s="9"/>
      <c r="B124" s="10" t="s">
        <v>111</v>
      </c>
      <c r="C124" s="11">
        <v>0</v>
      </c>
      <c r="D124" s="11">
        <v>1</v>
      </c>
      <c r="E124" s="12" t="str">
        <f t="shared" si="15"/>
        <v/>
      </c>
      <c r="F124" s="12">
        <f t="shared" si="16"/>
        <v>4.8262548262548264E-4</v>
      </c>
      <c r="G124" s="12">
        <f t="shared" si="18"/>
        <v>1</v>
      </c>
      <c r="H124" s="12" t="str">
        <f t="shared" si="17"/>
        <v/>
      </c>
    </row>
    <row r="125" spans="1:8" x14ac:dyDescent="0.2">
      <c r="A125" s="9"/>
      <c r="B125" s="10" t="s">
        <v>112</v>
      </c>
      <c r="C125" s="11">
        <v>0</v>
      </c>
      <c r="D125" s="11">
        <v>0</v>
      </c>
      <c r="E125" s="12" t="str">
        <f t="shared" si="15"/>
        <v/>
      </c>
      <c r="F125" s="12" t="str">
        <f t="shared" si="16"/>
        <v/>
      </c>
      <c r="G125" s="12" t="str">
        <f t="shared" si="18"/>
        <v xml:space="preserve"> </v>
      </c>
      <c r="H125" s="12" t="str">
        <f t="shared" si="17"/>
        <v/>
      </c>
    </row>
    <row r="126" spans="1:8" x14ac:dyDescent="0.2">
      <c r="A126" s="9"/>
      <c r="B126" s="10" t="s">
        <v>113</v>
      </c>
      <c r="C126" s="11">
        <v>0</v>
      </c>
      <c r="D126" s="11">
        <v>0</v>
      </c>
      <c r="E126" s="12" t="str">
        <f t="shared" si="15"/>
        <v/>
      </c>
      <c r="F126" s="12" t="str">
        <f t="shared" si="16"/>
        <v/>
      </c>
      <c r="G126" s="12" t="str">
        <f t="shared" si="18"/>
        <v xml:space="preserve"> </v>
      </c>
      <c r="H126" s="12" t="str">
        <f t="shared" si="17"/>
        <v/>
      </c>
    </row>
    <row r="127" spans="1:8" x14ac:dyDescent="0.2">
      <c r="A127" s="9"/>
      <c r="B127" s="10" t="s">
        <v>114</v>
      </c>
      <c r="C127" s="11">
        <v>0</v>
      </c>
      <c r="D127" s="11">
        <v>0</v>
      </c>
      <c r="E127" s="12" t="str">
        <f t="shared" si="15"/>
        <v/>
      </c>
      <c r="F127" s="12" t="str">
        <f t="shared" si="16"/>
        <v/>
      </c>
      <c r="G127" s="12" t="str">
        <f t="shared" si="18"/>
        <v xml:space="preserve"> </v>
      </c>
      <c r="H127" s="12" t="str">
        <f t="shared" si="17"/>
        <v/>
      </c>
    </row>
    <row r="128" spans="1:8" x14ac:dyDescent="0.2">
      <c r="A128" s="9"/>
      <c r="B128" s="10" t="s">
        <v>115</v>
      </c>
      <c r="C128" s="11">
        <v>0</v>
      </c>
      <c r="D128" s="11">
        <v>1</v>
      </c>
      <c r="E128" s="12" t="str">
        <f t="shared" si="15"/>
        <v/>
      </c>
      <c r="F128" s="12">
        <f t="shared" si="16"/>
        <v>4.8262548262548264E-4</v>
      </c>
      <c r="G128" s="12">
        <f t="shared" si="18"/>
        <v>1</v>
      </c>
      <c r="H128" s="12" t="str">
        <f t="shared" si="17"/>
        <v/>
      </c>
    </row>
    <row r="129" spans="1:8" x14ac:dyDescent="0.2">
      <c r="A129" s="9" t="s">
        <v>58</v>
      </c>
      <c r="B129" s="10" t="s">
        <v>116</v>
      </c>
      <c r="C129" s="11">
        <v>0</v>
      </c>
      <c r="D129" s="11">
        <v>0</v>
      </c>
      <c r="E129" s="12" t="str">
        <f t="shared" si="15"/>
        <v/>
      </c>
      <c r="F129" s="12" t="str">
        <f t="shared" si="16"/>
        <v/>
      </c>
      <c r="G129" s="12" t="str">
        <f t="shared" si="18"/>
        <v xml:space="preserve"> </v>
      </c>
      <c r="H129" s="12" t="str">
        <f t="shared" si="17"/>
        <v/>
      </c>
    </row>
    <row r="130" spans="1:8" x14ac:dyDescent="0.2">
      <c r="A130" s="9"/>
      <c r="B130" s="10" t="s">
        <v>117</v>
      </c>
      <c r="C130" s="11">
        <v>0</v>
      </c>
      <c r="D130" s="11">
        <v>8</v>
      </c>
      <c r="E130" s="12" t="str">
        <f t="shared" si="15"/>
        <v/>
      </c>
      <c r="F130" s="12">
        <f t="shared" si="16"/>
        <v>3.8610038610038611E-3</v>
      </c>
      <c r="G130" s="12">
        <f t="shared" si="18"/>
        <v>1</v>
      </c>
      <c r="H130" s="12" t="str">
        <f t="shared" si="17"/>
        <v/>
      </c>
    </row>
    <row r="131" spans="1:8" x14ac:dyDescent="0.2">
      <c r="A131" s="9"/>
      <c r="B131" s="10" t="s">
        <v>118</v>
      </c>
      <c r="C131" s="11">
        <v>0</v>
      </c>
      <c r="D131" s="11">
        <v>0</v>
      </c>
      <c r="E131" s="12" t="str">
        <f t="shared" si="15"/>
        <v/>
      </c>
      <c r="F131" s="12" t="str">
        <f t="shared" si="16"/>
        <v/>
      </c>
      <c r="G131" s="12" t="str">
        <f t="shared" si="18"/>
        <v xml:space="preserve"> </v>
      </c>
      <c r="H131" s="12" t="str">
        <f t="shared" si="17"/>
        <v/>
      </c>
    </row>
    <row r="132" spans="1:8" x14ac:dyDescent="0.2">
      <c r="A132" s="9"/>
      <c r="B132" s="10" t="s">
        <v>119</v>
      </c>
      <c r="C132" s="11">
        <v>12</v>
      </c>
      <c r="D132" s="11">
        <v>15</v>
      </c>
      <c r="E132" s="12">
        <f t="shared" si="15"/>
        <v>3.1496062992125984E-2</v>
      </c>
      <c r="F132" s="12">
        <f t="shared" si="16"/>
        <v>7.2393822393822397E-3</v>
      </c>
      <c r="G132" s="12">
        <f t="shared" si="18"/>
        <v>0.25</v>
      </c>
      <c r="H132" s="12">
        <f t="shared" si="17"/>
        <v>7.874015748031496E-3</v>
      </c>
    </row>
    <row r="133" spans="1:8" x14ac:dyDescent="0.2">
      <c r="A133" s="9"/>
      <c r="B133" s="10" t="s">
        <v>120</v>
      </c>
      <c r="C133" s="11">
        <v>0</v>
      </c>
      <c r="D133" s="11">
        <v>1</v>
      </c>
      <c r="E133" s="12" t="str">
        <f t="shared" si="15"/>
        <v/>
      </c>
      <c r="F133" s="12">
        <f t="shared" si="16"/>
        <v>4.8262548262548264E-4</v>
      </c>
      <c r="G133" s="12">
        <f t="shared" si="18"/>
        <v>1</v>
      </c>
      <c r="H133" s="12" t="str">
        <f t="shared" si="17"/>
        <v/>
      </c>
    </row>
    <row r="134" spans="1:8" x14ac:dyDescent="0.2">
      <c r="A134" s="9"/>
      <c r="B134" s="10" t="s">
        <v>121</v>
      </c>
      <c r="C134" s="11">
        <v>0</v>
      </c>
      <c r="D134" s="11">
        <v>0</v>
      </c>
      <c r="E134" s="12" t="str">
        <f t="shared" si="15"/>
        <v/>
      </c>
      <c r="F134" s="12" t="str">
        <f t="shared" si="16"/>
        <v/>
      </c>
      <c r="G134" s="12" t="str">
        <f t="shared" si="18"/>
        <v xml:space="preserve"> </v>
      </c>
      <c r="H134" s="12" t="str">
        <f t="shared" si="17"/>
        <v/>
      </c>
    </row>
    <row r="135" spans="1:8" ht="25.5" x14ac:dyDescent="0.2">
      <c r="A135" s="9"/>
      <c r="B135" s="10" t="s">
        <v>122</v>
      </c>
      <c r="C135" s="11">
        <v>15</v>
      </c>
      <c r="D135" s="11">
        <v>318</v>
      </c>
      <c r="E135" s="12">
        <f t="shared" si="15"/>
        <v>3.937007874015748E-2</v>
      </c>
      <c r="F135" s="12">
        <f t="shared" si="16"/>
        <v>0.15347490347490347</v>
      </c>
      <c r="G135" s="12">
        <f t="shared" si="18"/>
        <v>20.2</v>
      </c>
      <c r="H135" s="12">
        <f t="shared" si="17"/>
        <v>0.79527559055118102</v>
      </c>
    </row>
    <row r="136" spans="1:8" ht="25.5" x14ac:dyDescent="0.2">
      <c r="A136" s="9"/>
      <c r="B136" s="10" t="s">
        <v>123</v>
      </c>
      <c r="C136" s="11">
        <v>0</v>
      </c>
      <c r="D136" s="11">
        <v>1431</v>
      </c>
      <c r="E136" s="12" t="str">
        <f t="shared" si="15"/>
        <v/>
      </c>
      <c r="F136" s="12">
        <f t="shared" si="16"/>
        <v>0.69063706563706562</v>
      </c>
      <c r="G136" s="12">
        <f t="shared" si="18"/>
        <v>1</v>
      </c>
      <c r="H136" s="12" t="str">
        <f t="shared" si="17"/>
        <v/>
      </c>
    </row>
    <row r="137" spans="1:8" x14ac:dyDescent="0.2">
      <c r="A137" s="9"/>
      <c r="B137" s="10" t="s">
        <v>124</v>
      </c>
      <c r="C137" s="11">
        <v>0</v>
      </c>
      <c r="D137" s="11">
        <v>21</v>
      </c>
      <c r="E137" s="12" t="str">
        <f t="shared" si="15"/>
        <v/>
      </c>
      <c r="F137" s="12">
        <f t="shared" si="16"/>
        <v>1.0135135135135136E-2</v>
      </c>
      <c r="G137" s="12">
        <f t="shared" si="18"/>
        <v>1</v>
      </c>
      <c r="H137" s="12" t="str">
        <f t="shared" si="17"/>
        <v/>
      </c>
    </row>
    <row r="138" spans="1:8" x14ac:dyDescent="0.2">
      <c r="A138" s="9"/>
      <c r="B138" s="10" t="s">
        <v>125</v>
      </c>
      <c r="C138" s="11">
        <v>0</v>
      </c>
      <c r="D138" s="11">
        <v>0</v>
      </c>
      <c r="E138" s="12" t="str">
        <f t="shared" si="15"/>
        <v/>
      </c>
      <c r="F138" s="12" t="str">
        <f t="shared" si="16"/>
        <v/>
      </c>
      <c r="G138" s="12" t="str">
        <f t="shared" si="18"/>
        <v xml:space="preserve"> </v>
      </c>
      <c r="H138" s="12" t="str">
        <f t="shared" si="17"/>
        <v/>
      </c>
    </row>
    <row r="139" spans="1:8" x14ac:dyDescent="0.2">
      <c r="A139" s="9"/>
      <c r="B139" s="10" t="s">
        <v>126</v>
      </c>
      <c r="C139" s="11">
        <v>0</v>
      </c>
      <c r="D139" s="11">
        <v>2</v>
      </c>
      <c r="E139" s="12" t="str">
        <f t="shared" si="15"/>
        <v/>
      </c>
      <c r="F139" s="12">
        <f t="shared" si="16"/>
        <v>9.6525096525096527E-4</v>
      </c>
      <c r="G139" s="12">
        <f t="shared" si="18"/>
        <v>1</v>
      </c>
      <c r="H139" s="12" t="str">
        <f t="shared" si="17"/>
        <v/>
      </c>
    </row>
    <row r="140" spans="1:8" x14ac:dyDescent="0.2">
      <c r="A140" s="9"/>
      <c r="B140" s="10" t="s">
        <v>127</v>
      </c>
      <c r="C140" s="11">
        <v>0</v>
      </c>
      <c r="D140" s="11">
        <v>0</v>
      </c>
      <c r="E140" s="12" t="str">
        <f t="shared" ref="E140:E171" si="19">+IF(C140=0,"",C140/C$76)</f>
        <v/>
      </c>
      <c r="F140" s="12" t="str">
        <f t="shared" ref="F140:F171" si="20">+IF(D140=0,"",D140/D$76)</f>
        <v/>
      </c>
      <c r="G140" s="12" t="str">
        <f t="shared" si="18"/>
        <v xml:space="preserve"> </v>
      </c>
      <c r="H140" s="12" t="str">
        <f t="shared" ref="H140:H171" si="21">+IF(OR(AND(E140=""),(G140="")),"",E140*G140)</f>
        <v/>
      </c>
    </row>
    <row r="141" spans="1:8" x14ac:dyDescent="0.2">
      <c r="A141" s="9"/>
      <c r="B141" s="10" t="s">
        <v>128</v>
      </c>
      <c r="C141" s="11">
        <v>0</v>
      </c>
      <c r="D141" s="11">
        <v>0</v>
      </c>
      <c r="E141" s="12" t="str">
        <f t="shared" si="19"/>
        <v/>
      </c>
      <c r="F141" s="12" t="str">
        <f t="shared" si="20"/>
        <v/>
      </c>
      <c r="G141" s="12" t="str">
        <f t="shared" ref="G141:G171" si="22">+IF(AND(C141=0,D141=0)," ",IF(C141=0,1,IF(D141=0,-1,(D141-C141)/C141)))</f>
        <v xml:space="preserve"> </v>
      </c>
      <c r="H141" s="12" t="str">
        <f t="shared" si="21"/>
        <v/>
      </c>
    </row>
    <row r="142" spans="1:8" x14ac:dyDescent="0.2">
      <c r="A142" s="9"/>
      <c r="B142" s="10" t="s">
        <v>129</v>
      </c>
      <c r="C142" s="11">
        <v>0</v>
      </c>
      <c r="D142" s="11">
        <v>0</v>
      </c>
      <c r="E142" s="12" t="str">
        <f t="shared" si="19"/>
        <v/>
      </c>
      <c r="F142" s="12" t="str">
        <f t="shared" si="20"/>
        <v/>
      </c>
      <c r="G142" s="12" t="str">
        <f t="shared" si="22"/>
        <v xml:space="preserve"> </v>
      </c>
      <c r="H142" s="12" t="str">
        <f t="shared" si="21"/>
        <v/>
      </c>
    </row>
    <row r="143" spans="1:8" x14ac:dyDescent="0.2">
      <c r="A143" s="9"/>
      <c r="B143" s="10" t="s">
        <v>130</v>
      </c>
      <c r="C143" s="11">
        <v>123</v>
      </c>
      <c r="D143" s="11">
        <v>12</v>
      </c>
      <c r="E143" s="12">
        <f t="shared" si="19"/>
        <v>0.32283464566929132</v>
      </c>
      <c r="F143" s="12">
        <f t="shared" si="20"/>
        <v>5.7915057915057912E-3</v>
      </c>
      <c r="G143" s="12">
        <f t="shared" si="22"/>
        <v>-0.90243902439024393</v>
      </c>
      <c r="H143" s="12">
        <f t="shared" si="21"/>
        <v>-0.29133858267716534</v>
      </c>
    </row>
    <row r="144" spans="1:8" x14ac:dyDescent="0.2">
      <c r="A144" s="9"/>
      <c r="B144" s="10" t="s">
        <v>131</v>
      </c>
      <c r="C144" s="11">
        <v>0</v>
      </c>
      <c r="D144" s="11">
        <v>0</v>
      </c>
      <c r="E144" s="12" t="str">
        <f t="shared" si="19"/>
        <v/>
      </c>
      <c r="F144" s="12" t="str">
        <f t="shared" si="20"/>
        <v/>
      </c>
      <c r="G144" s="12" t="str">
        <f t="shared" si="22"/>
        <v xml:space="preserve"> </v>
      </c>
      <c r="H144" s="12" t="str">
        <f t="shared" si="21"/>
        <v/>
      </c>
    </row>
    <row r="145" spans="1:8" ht="25.5" x14ac:dyDescent="0.2">
      <c r="A145" s="9"/>
      <c r="B145" s="10" t="s">
        <v>132</v>
      </c>
      <c r="C145" s="11">
        <v>0</v>
      </c>
      <c r="D145" s="11">
        <v>1</v>
      </c>
      <c r="E145" s="12" t="str">
        <f t="shared" si="19"/>
        <v/>
      </c>
      <c r="F145" s="12">
        <f t="shared" si="20"/>
        <v>4.8262548262548264E-4</v>
      </c>
      <c r="G145" s="12">
        <f t="shared" si="22"/>
        <v>1</v>
      </c>
      <c r="H145" s="12" t="str">
        <f t="shared" si="21"/>
        <v/>
      </c>
    </row>
    <row r="146" spans="1:8" ht="25.5" x14ac:dyDescent="0.2">
      <c r="A146" s="9"/>
      <c r="B146" s="10" t="s">
        <v>133</v>
      </c>
      <c r="C146" s="11">
        <v>2</v>
      </c>
      <c r="D146" s="11">
        <v>7</v>
      </c>
      <c r="E146" s="12">
        <f t="shared" si="19"/>
        <v>5.2493438320209973E-3</v>
      </c>
      <c r="F146" s="12">
        <f t="shared" si="20"/>
        <v>3.3783783783783786E-3</v>
      </c>
      <c r="G146" s="12">
        <f t="shared" si="22"/>
        <v>2.5</v>
      </c>
      <c r="H146" s="12">
        <f t="shared" si="21"/>
        <v>1.3123359580052493E-2</v>
      </c>
    </row>
    <row r="147" spans="1:8" ht="25.5" x14ac:dyDescent="0.2">
      <c r="A147" s="9"/>
      <c r="B147" s="10" t="s">
        <v>134</v>
      </c>
      <c r="C147" s="11">
        <v>3</v>
      </c>
      <c r="D147" s="11">
        <v>2</v>
      </c>
      <c r="E147" s="12">
        <f t="shared" si="19"/>
        <v>7.874015748031496E-3</v>
      </c>
      <c r="F147" s="12">
        <f t="shared" si="20"/>
        <v>9.6525096525096527E-4</v>
      </c>
      <c r="G147" s="12">
        <f t="shared" si="22"/>
        <v>-0.33333333333333331</v>
      </c>
      <c r="H147" s="12">
        <f t="shared" si="21"/>
        <v>-2.6246719160104987E-3</v>
      </c>
    </row>
    <row r="148" spans="1:8" ht="25.5" x14ac:dyDescent="0.2">
      <c r="A148" s="9"/>
      <c r="B148" s="10" t="s">
        <v>135</v>
      </c>
      <c r="C148" s="11">
        <v>0</v>
      </c>
      <c r="D148" s="11">
        <v>0</v>
      </c>
      <c r="E148" s="12" t="str">
        <f t="shared" si="19"/>
        <v/>
      </c>
      <c r="F148" s="12" t="str">
        <f t="shared" si="20"/>
        <v/>
      </c>
      <c r="G148" s="12" t="str">
        <f t="shared" si="22"/>
        <v xml:space="preserve"> </v>
      </c>
      <c r="H148" s="12" t="str">
        <f t="shared" si="21"/>
        <v/>
      </c>
    </row>
    <row r="149" spans="1:8" ht="25.5" x14ac:dyDescent="0.2">
      <c r="A149" s="9"/>
      <c r="B149" s="10" t="s">
        <v>136</v>
      </c>
      <c r="C149" s="11">
        <v>0</v>
      </c>
      <c r="D149" s="11">
        <v>4</v>
      </c>
      <c r="E149" s="12" t="str">
        <f t="shared" si="19"/>
        <v/>
      </c>
      <c r="F149" s="12">
        <f t="shared" si="20"/>
        <v>1.9305019305019305E-3</v>
      </c>
      <c r="G149" s="12">
        <f t="shared" si="22"/>
        <v>1</v>
      </c>
      <c r="H149" s="12" t="str">
        <f t="shared" si="21"/>
        <v/>
      </c>
    </row>
    <row r="150" spans="1:8" x14ac:dyDescent="0.2">
      <c r="A150" s="9"/>
      <c r="B150" s="10" t="s">
        <v>137</v>
      </c>
      <c r="C150" s="11">
        <v>0</v>
      </c>
      <c r="D150" s="11">
        <v>0</v>
      </c>
      <c r="E150" s="12" t="str">
        <f t="shared" si="19"/>
        <v/>
      </c>
      <c r="F150" s="12" t="str">
        <f t="shared" si="20"/>
        <v/>
      </c>
      <c r="G150" s="12" t="str">
        <f t="shared" si="22"/>
        <v xml:space="preserve"> </v>
      </c>
      <c r="H150" s="12" t="str">
        <f t="shared" si="21"/>
        <v/>
      </c>
    </row>
    <row r="151" spans="1:8" x14ac:dyDescent="0.2">
      <c r="A151" s="9"/>
      <c r="B151" s="10" t="s">
        <v>138</v>
      </c>
      <c r="C151" s="11">
        <v>0</v>
      </c>
      <c r="D151" s="11">
        <v>0</v>
      </c>
      <c r="E151" s="12" t="str">
        <f t="shared" si="19"/>
        <v/>
      </c>
      <c r="F151" s="12" t="str">
        <f t="shared" si="20"/>
        <v/>
      </c>
      <c r="G151" s="12" t="str">
        <f t="shared" si="22"/>
        <v xml:space="preserve"> </v>
      </c>
      <c r="H151" s="12" t="str">
        <f t="shared" si="21"/>
        <v/>
      </c>
    </row>
    <row r="152" spans="1:8" x14ac:dyDescent="0.2">
      <c r="A152" s="9"/>
      <c r="B152" s="10" t="s">
        <v>139</v>
      </c>
      <c r="C152" s="11">
        <v>0</v>
      </c>
      <c r="D152" s="11">
        <v>2</v>
      </c>
      <c r="E152" s="12" t="str">
        <f t="shared" si="19"/>
        <v/>
      </c>
      <c r="F152" s="12">
        <f t="shared" si="20"/>
        <v>9.6525096525096527E-4</v>
      </c>
      <c r="G152" s="12">
        <f t="shared" si="22"/>
        <v>1</v>
      </c>
      <c r="H152" s="12" t="str">
        <f t="shared" si="21"/>
        <v/>
      </c>
    </row>
    <row r="153" spans="1:8" x14ac:dyDescent="0.2">
      <c r="A153" s="9"/>
      <c r="B153" s="10" t="s">
        <v>140</v>
      </c>
      <c r="C153" s="11">
        <v>0</v>
      </c>
      <c r="D153" s="11">
        <v>0</v>
      </c>
      <c r="E153" s="12" t="str">
        <f t="shared" si="19"/>
        <v/>
      </c>
      <c r="F153" s="12" t="str">
        <f t="shared" si="20"/>
        <v/>
      </c>
      <c r="G153" s="12" t="str">
        <f t="shared" si="22"/>
        <v xml:space="preserve"> </v>
      </c>
      <c r="H153" s="12" t="str">
        <f t="shared" si="21"/>
        <v/>
      </c>
    </row>
    <row r="154" spans="1:8" x14ac:dyDescent="0.2">
      <c r="A154" s="9"/>
      <c r="B154" s="10" t="s">
        <v>141</v>
      </c>
      <c r="C154" s="11">
        <v>0</v>
      </c>
      <c r="D154" s="11">
        <v>0</v>
      </c>
      <c r="E154" s="12" t="str">
        <f t="shared" si="19"/>
        <v/>
      </c>
      <c r="F154" s="12" t="str">
        <f t="shared" si="20"/>
        <v/>
      </c>
      <c r="G154" s="12" t="str">
        <f t="shared" si="22"/>
        <v xml:space="preserve"> </v>
      </c>
      <c r="H154" s="12" t="str">
        <f t="shared" si="21"/>
        <v/>
      </c>
    </row>
    <row r="155" spans="1:8" x14ac:dyDescent="0.2">
      <c r="A155" s="9"/>
      <c r="B155" s="10" t="s">
        <v>142</v>
      </c>
      <c r="C155" s="11">
        <v>0</v>
      </c>
      <c r="D155" s="11">
        <v>0</v>
      </c>
      <c r="E155" s="12" t="str">
        <f t="shared" si="19"/>
        <v/>
      </c>
      <c r="F155" s="12" t="str">
        <f t="shared" si="20"/>
        <v/>
      </c>
      <c r="G155" s="12" t="str">
        <f t="shared" si="22"/>
        <v xml:space="preserve"> </v>
      </c>
      <c r="H155" s="12" t="str">
        <f t="shared" si="21"/>
        <v/>
      </c>
    </row>
    <row r="156" spans="1:8" x14ac:dyDescent="0.2">
      <c r="A156" s="9"/>
      <c r="B156" s="10" t="s">
        <v>143</v>
      </c>
      <c r="C156" s="11">
        <v>0</v>
      </c>
      <c r="D156" s="11">
        <v>0</v>
      </c>
      <c r="E156" s="12" t="str">
        <f t="shared" si="19"/>
        <v/>
      </c>
      <c r="F156" s="12" t="str">
        <f t="shared" si="20"/>
        <v/>
      </c>
      <c r="G156" s="12" t="str">
        <f t="shared" si="22"/>
        <v xml:space="preserve"> </v>
      </c>
      <c r="H156" s="12" t="str">
        <f t="shared" si="21"/>
        <v/>
      </c>
    </row>
    <row r="157" spans="1:8" x14ac:dyDescent="0.2">
      <c r="A157" s="9"/>
      <c r="B157" s="10" t="s">
        <v>144</v>
      </c>
      <c r="C157" s="11">
        <v>0</v>
      </c>
      <c r="D157" s="11">
        <v>3</v>
      </c>
      <c r="E157" s="12" t="str">
        <f t="shared" si="19"/>
        <v/>
      </c>
      <c r="F157" s="12">
        <f t="shared" si="20"/>
        <v>1.4478764478764478E-3</v>
      </c>
      <c r="G157" s="12">
        <f t="shared" si="22"/>
        <v>1</v>
      </c>
      <c r="H157" s="12" t="str">
        <f t="shared" si="21"/>
        <v/>
      </c>
    </row>
    <row r="158" spans="1:8" x14ac:dyDescent="0.2">
      <c r="A158" s="9"/>
      <c r="B158" s="10" t="s">
        <v>145</v>
      </c>
      <c r="C158" s="11">
        <v>0</v>
      </c>
      <c r="D158" s="11">
        <v>0</v>
      </c>
      <c r="E158" s="12" t="str">
        <f t="shared" si="19"/>
        <v/>
      </c>
      <c r="F158" s="12" t="str">
        <f t="shared" si="20"/>
        <v/>
      </c>
      <c r="G158" s="12" t="str">
        <f t="shared" si="22"/>
        <v xml:space="preserve"> </v>
      </c>
      <c r="H158" s="12" t="str">
        <f t="shared" si="21"/>
        <v/>
      </c>
    </row>
    <row r="159" spans="1:8" ht="25.5" x14ac:dyDescent="0.2">
      <c r="A159" s="9"/>
      <c r="B159" s="10" t="s">
        <v>146</v>
      </c>
      <c r="C159" s="11">
        <v>2</v>
      </c>
      <c r="D159" s="11">
        <v>0</v>
      </c>
      <c r="E159" s="12">
        <f t="shared" si="19"/>
        <v>5.2493438320209973E-3</v>
      </c>
      <c r="F159" s="12" t="str">
        <f t="shared" si="20"/>
        <v/>
      </c>
      <c r="G159" s="12">
        <f t="shared" si="22"/>
        <v>-1</v>
      </c>
      <c r="H159" s="12">
        <f t="shared" si="21"/>
        <v>-5.2493438320209973E-3</v>
      </c>
    </row>
    <row r="160" spans="1:8" x14ac:dyDescent="0.2">
      <c r="A160" s="9"/>
      <c r="B160" s="10" t="s">
        <v>147</v>
      </c>
      <c r="C160" s="11">
        <v>0</v>
      </c>
      <c r="D160" s="11">
        <v>0</v>
      </c>
      <c r="E160" s="12" t="str">
        <f t="shared" si="19"/>
        <v/>
      </c>
      <c r="F160" s="12" t="str">
        <f t="shared" si="20"/>
        <v/>
      </c>
      <c r="G160" s="12" t="str">
        <f t="shared" si="22"/>
        <v xml:space="preserve"> </v>
      </c>
      <c r="H160" s="12" t="str">
        <f t="shared" si="21"/>
        <v/>
      </c>
    </row>
    <row r="161" spans="1:8" ht="25.5" x14ac:dyDescent="0.2">
      <c r="A161" s="9"/>
      <c r="B161" s="10" t="s">
        <v>148</v>
      </c>
      <c r="C161" s="11">
        <v>0</v>
      </c>
      <c r="D161" s="11">
        <v>0</v>
      </c>
      <c r="E161" s="12" t="str">
        <f t="shared" si="19"/>
        <v/>
      </c>
      <c r="F161" s="12" t="str">
        <f t="shared" si="20"/>
        <v/>
      </c>
      <c r="G161" s="12" t="str">
        <f t="shared" si="22"/>
        <v xml:space="preserve"> </v>
      </c>
      <c r="H161" s="12" t="str">
        <f t="shared" si="21"/>
        <v/>
      </c>
    </row>
    <row r="162" spans="1:8" x14ac:dyDescent="0.2">
      <c r="A162" s="9"/>
      <c r="B162" s="10" t="s">
        <v>149</v>
      </c>
      <c r="C162" s="11">
        <v>0</v>
      </c>
      <c r="D162" s="11">
        <v>0</v>
      </c>
      <c r="E162" s="12" t="str">
        <f t="shared" si="19"/>
        <v/>
      </c>
      <c r="F162" s="12" t="str">
        <f t="shared" si="20"/>
        <v/>
      </c>
      <c r="G162" s="12" t="str">
        <f t="shared" si="22"/>
        <v xml:space="preserve"> </v>
      </c>
      <c r="H162" s="12" t="str">
        <f t="shared" si="21"/>
        <v/>
      </c>
    </row>
    <row r="163" spans="1:8" x14ac:dyDescent="0.2">
      <c r="A163" s="9"/>
      <c r="B163" s="10" t="s">
        <v>150</v>
      </c>
      <c r="C163" s="11">
        <v>0</v>
      </c>
      <c r="D163" s="11">
        <v>0</v>
      </c>
      <c r="E163" s="12" t="str">
        <f t="shared" si="19"/>
        <v/>
      </c>
      <c r="F163" s="12" t="str">
        <f t="shared" si="20"/>
        <v/>
      </c>
      <c r="G163" s="12" t="str">
        <f t="shared" si="22"/>
        <v xml:space="preserve"> </v>
      </c>
      <c r="H163" s="12" t="str">
        <f t="shared" si="21"/>
        <v/>
      </c>
    </row>
    <row r="164" spans="1:8" x14ac:dyDescent="0.2">
      <c r="A164" s="9"/>
      <c r="B164" s="10" t="s">
        <v>151</v>
      </c>
      <c r="C164" s="11">
        <v>0</v>
      </c>
      <c r="D164" s="11">
        <v>0</v>
      </c>
      <c r="E164" s="12" t="str">
        <f t="shared" si="19"/>
        <v/>
      </c>
      <c r="F164" s="12" t="str">
        <f t="shared" si="20"/>
        <v/>
      </c>
      <c r="G164" s="12" t="str">
        <f t="shared" si="22"/>
        <v xml:space="preserve"> </v>
      </c>
      <c r="H164" s="12" t="str">
        <f t="shared" si="21"/>
        <v/>
      </c>
    </row>
    <row r="165" spans="1:8" x14ac:dyDescent="0.2">
      <c r="A165" s="9"/>
      <c r="B165" s="10" t="s">
        <v>152</v>
      </c>
      <c r="C165" s="11">
        <v>0</v>
      </c>
      <c r="D165" s="11">
        <v>0</v>
      </c>
      <c r="E165" s="12" t="str">
        <f t="shared" si="19"/>
        <v/>
      </c>
      <c r="F165" s="12" t="str">
        <f t="shared" si="20"/>
        <v/>
      </c>
      <c r="G165" s="12" t="str">
        <f t="shared" si="22"/>
        <v xml:space="preserve"> </v>
      </c>
      <c r="H165" s="12" t="str">
        <f t="shared" si="21"/>
        <v/>
      </c>
    </row>
    <row r="166" spans="1:8" x14ac:dyDescent="0.2">
      <c r="A166" s="9"/>
      <c r="B166" s="10" t="s">
        <v>153</v>
      </c>
      <c r="C166" s="11">
        <v>0</v>
      </c>
      <c r="D166" s="11">
        <v>0</v>
      </c>
      <c r="E166" s="12" t="str">
        <f t="shared" si="19"/>
        <v/>
      </c>
      <c r="F166" s="12" t="str">
        <f t="shared" si="20"/>
        <v/>
      </c>
      <c r="G166" s="12" t="str">
        <f t="shared" si="22"/>
        <v xml:space="preserve"> </v>
      </c>
      <c r="H166" s="12" t="str">
        <f t="shared" si="21"/>
        <v/>
      </c>
    </row>
    <row r="167" spans="1:8" x14ac:dyDescent="0.2">
      <c r="A167" s="9"/>
      <c r="B167" s="10" t="s">
        <v>154</v>
      </c>
      <c r="C167" s="11">
        <v>0</v>
      </c>
      <c r="D167" s="11">
        <v>0</v>
      </c>
      <c r="E167" s="12" t="str">
        <f t="shared" si="19"/>
        <v/>
      </c>
      <c r="F167" s="12" t="str">
        <f t="shared" si="20"/>
        <v/>
      </c>
      <c r="G167" s="12" t="str">
        <f t="shared" si="22"/>
        <v xml:space="preserve"> </v>
      </c>
      <c r="H167" s="12" t="str">
        <f t="shared" si="21"/>
        <v/>
      </c>
    </row>
    <row r="168" spans="1:8" x14ac:dyDescent="0.2">
      <c r="A168" s="9"/>
      <c r="B168" s="10" t="s">
        <v>155</v>
      </c>
      <c r="C168" s="11">
        <v>0</v>
      </c>
      <c r="D168" s="11">
        <v>5</v>
      </c>
      <c r="E168" s="12" t="str">
        <f t="shared" si="19"/>
        <v/>
      </c>
      <c r="F168" s="12">
        <f t="shared" si="20"/>
        <v>2.4131274131274131E-3</v>
      </c>
      <c r="G168" s="12">
        <f t="shared" si="22"/>
        <v>1</v>
      </c>
      <c r="H168" s="12" t="str">
        <f t="shared" si="21"/>
        <v/>
      </c>
    </row>
    <row r="169" spans="1:8" ht="25.5" x14ac:dyDescent="0.2">
      <c r="A169" s="9"/>
      <c r="B169" s="10" t="s">
        <v>156</v>
      </c>
      <c r="C169" s="11">
        <v>0</v>
      </c>
      <c r="D169" s="11">
        <v>0</v>
      </c>
      <c r="E169" s="12" t="str">
        <f t="shared" si="19"/>
        <v/>
      </c>
      <c r="F169" s="12" t="str">
        <f t="shared" si="20"/>
        <v/>
      </c>
      <c r="G169" s="12" t="str">
        <f t="shared" si="22"/>
        <v xml:space="preserve"> </v>
      </c>
      <c r="H169" s="12" t="str">
        <f t="shared" si="21"/>
        <v/>
      </c>
    </row>
    <row r="170" spans="1:8" ht="25.5" x14ac:dyDescent="0.2">
      <c r="A170" s="9"/>
      <c r="B170" s="10" t="s">
        <v>157</v>
      </c>
      <c r="C170" s="11">
        <v>0</v>
      </c>
      <c r="D170" s="11">
        <v>0</v>
      </c>
      <c r="E170" s="12" t="str">
        <f t="shared" si="19"/>
        <v/>
      </c>
      <c r="F170" s="12" t="str">
        <f t="shared" si="20"/>
        <v/>
      </c>
      <c r="G170" s="12" t="str">
        <f t="shared" si="22"/>
        <v xml:space="preserve"> </v>
      </c>
      <c r="H170" s="12" t="str">
        <f t="shared" si="21"/>
        <v/>
      </c>
    </row>
    <row r="171" spans="1:8" x14ac:dyDescent="0.2">
      <c r="A171" s="9"/>
      <c r="B171" s="10" t="s">
        <v>158</v>
      </c>
      <c r="C171" s="11">
        <v>0</v>
      </c>
      <c r="D171" s="11">
        <v>0</v>
      </c>
      <c r="E171" s="12" t="str">
        <f t="shared" si="19"/>
        <v/>
      </c>
      <c r="F171" s="12" t="str">
        <f t="shared" si="20"/>
        <v/>
      </c>
      <c r="G171" s="12" t="str">
        <f t="shared" si="22"/>
        <v xml:space="preserve"> </v>
      </c>
      <c r="H171" s="12" t="str">
        <f t="shared" si="21"/>
        <v/>
      </c>
    </row>
    <row r="172" spans="1:8" x14ac:dyDescent="0.2">
      <c r="A172" s="8"/>
    </row>
    <row r="173" spans="1:8" x14ac:dyDescent="0.2">
      <c r="A173" s="8"/>
    </row>
    <row r="174" spans="1:8" ht="15.75" thickBot="1" x14ac:dyDescent="0.25">
      <c r="A174" s="8"/>
    </row>
    <row r="175" spans="1:8" ht="29.25" customHeight="1" thickBot="1" x14ac:dyDescent="0.25">
      <c r="A175" s="9"/>
      <c r="B175" s="20" t="s">
        <v>2</v>
      </c>
      <c r="C175" s="14" t="s">
        <v>3</v>
      </c>
      <c r="D175" s="22"/>
      <c r="E175" s="14" t="s">
        <v>4</v>
      </c>
      <c r="F175" s="22"/>
      <c r="G175" s="27" t="s">
        <v>655</v>
      </c>
      <c r="H175" s="25" t="s">
        <v>5</v>
      </c>
    </row>
    <row r="176" spans="1:8" ht="15.75" thickBot="1" x14ac:dyDescent="0.25">
      <c r="A176" s="9"/>
      <c r="B176" s="21"/>
      <c r="C176" s="23">
        <v>2020</v>
      </c>
      <c r="D176" s="24">
        <v>2021</v>
      </c>
      <c r="E176" s="23">
        <v>2020</v>
      </c>
      <c r="F176" s="24">
        <v>2021</v>
      </c>
      <c r="G176" s="21"/>
      <c r="H176" s="26"/>
    </row>
    <row r="177" spans="1:8" s="13" customFormat="1" ht="28.5" customHeight="1" thickBot="1" x14ac:dyDescent="0.25">
      <c r="A177" s="8"/>
      <c r="B177" s="7" t="s">
        <v>8</v>
      </c>
      <c r="C177" s="28">
        <f>SUM(C178:C350)</f>
        <v>950</v>
      </c>
      <c r="D177" s="28">
        <f>SUM(D178:D350)</f>
        <v>871</v>
      </c>
      <c r="E177" s="29">
        <f t="shared" ref="E177:E208" si="23">+IF(C177=0,"",C177/C$177)</f>
        <v>1</v>
      </c>
      <c r="F177" s="29">
        <f t="shared" ref="F177:F208" si="24">+IF(D177=0,"",D177/D$177)</f>
        <v>1</v>
      </c>
      <c r="G177" s="29">
        <f>+IF(AND(C177=0,D177=0),"",IF(C177=0,1,IF(D177=0,-1,(D177-C177)/C177)))</f>
        <v>-8.3157894736842111E-2</v>
      </c>
      <c r="H177" s="30">
        <f t="shared" ref="H177:H208" si="25">+IF(OR(AND(E177=""),(G177="")),"",E177*G177)</f>
        <v>-8.3157894736842111E-2</v>
      </c>
    </row>
    <row r="178" spans="1:8" x14ac:dyDescent="0.2">
      <c r="A178" s="9"/>
      <c r="B178" s="10" t="s">
        <v>159</v>
      </c>
      <c r="C178" s="11">
        <v>15</v>
      </c>
      <c r="D178" s="11">
        <v>22</v>
      </c>
      <c r="E178" s="12">
        <f t="shared" si="23"/>
        <v>1.5789473684210527E-2</v>
      </c>
      <c r="F178" s="12">
        <f t="shared" si="24"/>
        <v>2.5258323765786451E-2</v>
      </c>
      <c r="G178" s="12">
        <f t="shared" ref="G178:G209" si="26">+IF(AND(C178=0,D178=0)," ",IF(C178=0,1,IF(D178=0,-1,(D178-C178)/C178)))</f>
        <v>0.46666666666666667</v>
      </c>
      <c r="H178" s="12">
        <f t="shared" si="25"/>
        <v>7.3684210526315796E-3</v>
      </c>
    </row>
    <row r="179" spans="1:8" x14ac:dyDescent="0.2">
      <c r="A179" s="9"/>
      <c r="B179" s="10" t="s">
        <v>160</v>
      </c>
      <c r="C179" s="11">
        <v>4</v>
      </c>
      <c r="D179" s="11">
        <v>0</v>
      </c>
      <c r="E179" s="12">
        <f t="shared" si="23"/>
        <v>4.2105263157894736E-3</v>
      </c>
      <c r="F179" s="12" t="str">
        <f t="shared" si="24"/>
        <v/>
      </c>
      <c r="G179" s="12">
        <f t="shared" si="26"/>
        <v>-1</v>
      </c>
      <c r="H179" s="12">
        <f t="shared" si="25"/>
        <v>-4.2105263157894736E-3</v>
      </c>
    </row>
    <row r="180" spans="1:8" ht="38.25" x14ac:dyDescent="0.2">
      <c r="A180" s="9"/>
      <c r="B180" s="10" t="s">
        <v>161</v>
      </c>
      <c r="C180" s="11">
        <v>0</v>
      </c>
      <c r="D180" s="11">
        <v>8</v>
      </c>
      <c r="E180" s="12" t="str">
        <f t="shared" si="23"/>
        <v/>
      </c>
      <c r="F180" s="12">
        <f t="shared" si="24"/>
        <v>9.1848450057405284E-3</v>
      </c>
      <c r="G180" s="12">
        <f t="shared" si="26"/>
        <v>1</v>
      </c>
      <c r="H180" s="12" t="str">
        <f t="shared" si="25"/>
        <v/>
      </c>
    </row>
    <row r="181" spans="1:8" x14ac:dyDescent="0.2">
      <c r="A181" s="9"/>
      <c r="B181" s="10" t="s">
        <v>162</v>
      </c>
      <c r="C181" s="11">
        <v>0</v>
      </c>
      <c r="D181" s="11">
        <v>0</v>
      </c>
      <c r="E181" s="12" t="str">
        <f t="shared" si="23"/>
        <v/>
      </c>
      <c r="F181" s="12" t="str">
        <f t="shared" si="24"/>
        <v/>
      </c>
      <c r="G181" s="12" t="str">
        <f t="shared" si="26"/>
        <v xml:space="preserve"> </v>
      </c>
      <c r="H181" s="12" t="str">
        <f t="shared" si="25"/>
        <v/>
      </c>
    </row>
    <row r="182" spans="1:8" ht="25.5" x14ac:dyDescent="0.2">
      <c r="A182" s="9"/>
      <c r="B182" s="10" t="s">
        <v>163</v>
      </c>
      <c r="C182" s="11">
        <v>0</v>
      </c>
      <c r="D182" s="11">
        <v>2</v>
      </c>
      <c r="E182" s="12" t="str">
        <f t="shared" si="23"/>
        <v/>
      </c>
      <c r="F182" s="12">
        <f t="shared" si="24"/>
        <v>2.2962112514351321E-3</v>
      </c>
      <c r="G182" s="12">
        <f t="shared" si="26"/>
        <v>1</v>
      </c>
      <c r="H182" s="12" t="str">
        <f t="shared" si="25"/>
        <v/>
      </c>
    </row>
    <row r="183" spans="1:8" ht="25.5" x14ac:dyDescent="0.2">
      <c r="A183" s="9" t="s">
        <v>58</v>
      </c>
      <c r="B183" s="10" t="s">
        <v>164</v>
      </c>
      <c r="C183" s="11">
        <v>0</v>
      </c>
      <c r="D183" s="11">
        <v>0</v>
      </c>
      <c r="E183" s="12" t="str">
        <f t="shared" si="23"/>
        <v/>
      </c>
      <c r="F183" s="12" t="str">
        <f t="shared" si="24"/>
        <v/>
      </c>
      <c r="G183" s="12" t="str">
        <f t="shared" si="26"/>
        <v xml:space="preserve"> </v>
      </c>
      <c r="H183" s="12" t="str">
        <f t="shared" si="25"/>
        <v/>
      </c>
    </row>
    <row r="184" spans="1:8" x14ac:dyDescent="0.2">
      <c r="A184" s="9"/>
      <c r="B184" s="10" t="s">
        <v>165</v>
      </c>
      <c r="C184" s="11">
        <v>77</v>
      </c>
      <c r="D184" s="11">
        <v>239</v>
      </c>
      <c r="E184" s="12">
        <f t="shared" si="23"/>
        <v>8.1052631578947362E-2</v>
      </c>
      <c r="F184" s="12">
        <f t="shared" si="24"/>
        <v>0.27439724454649828</v>
      </c>
      <c r="G184" s="12">
        <f t="shared" si="26"/>
        <v>2.1038961038961039</v>
      </c>
      <c r="H184" s="12">
        <f t="shared" si="25"/>
        <v>0.17052631578947366</v>
      </c>
    </row>
    <row r="185" spans="1:8" x14ac:dyDescent="0.2">
      <c r="A185" s="9"/>
      <c r="B185" s="10" t="s">
        <v>166</v>
      </c>
      <c r="C185" s="11">
        <v>0</v>
      </c>
      <c r="D185" s="11">
        <v>0</v>
      </c>
      <c r="E185" s="12" t="str">
        <f t="shared" si="23"/>
        <v/>
      </c>
      <c r="F185" s="12" t="str">
        <f t="shared" si="24"/>
        <v/>
      </c>
      <c r="G185" s="12" t="str">
        <f t="shared" si="26"/>
        <v xml:space="preserve"> </v>
      </c>
      <c r="H185" s="12" t="str">
        <f t="shared" si="25"/>
        <v/>
      </c>
    </row>
    <row r="186" spans="1:8" x14ac:dyDescent="0.2">
      <c r="A186" s="9"/>
      <c r="B186" s="10" t="s">
        <v>167</v>
      </c>
      <c r="C186" s="11">
        <v>13</v>
      </c>
      <c r="D186" s="11">
        <v>10</v>
      </c>
      <c r="E186" s="12">
        <f t="shared" si="23"/>
        <v>1.368421052631579E-2</v>
      </c>
      <c r="F186" s="12">
        <f t="shared" si="24"/>
        <v>1.1481056257175661E-2</v>
      </c>
      <c r="G186" s="12">
        <f t="shared" si="26"/>
        <v>-0.23076923076923078</v>
      </c>
      <c r="H186" s="12">
        <f t="shared" si="25"/>
        <v>-3.1578947368421056E-3</v>
      </c>
    </row>
    <row r="187" spans="1:8" x14ac:dyDescent="0.2">
      <c r="A187" s="9"/>
      <c r="B187" s="10" t="s">
        <v>168</v>
      </c>
      <c r="C187" s="11">
        <v>2</v>
      </c>
      <c r="D187" s="11">
        <v>0</v>
      </c>
      <c r="E187" s="12">
        <f t="shared" si="23"/>
        <v>2.1052631578947368E-3</v>
      </c>
      <c r="F187" s="12" t="str">
        <f t="shared" si="24"/>
        <v/>
      </c>
      <c r="G187" s="12">
        <f t="shared" si="26"/>
        <v>-1</v>
      </c>
      <c r="H187" s="12">
        <f t="shared" si="25"/>
        <v>-2.1052631578947368E-3</v>
      </c>
    </row>
    <row r="188" spans="1:8" x14ac:dyDescent="0.2">
      <c r="A188" s="9"/>
      <c r="B188" s="10" t="s">
        <v>169</v>
      </c>
      <c r="C188" s="11">
        <v>0</v>
      </c>
      <c r="D188" s="11">
        <v>0</v>
      </c>
      <c r="E188" s="12" t="str">
        <f t="shared" si="23"/>
        <v/>
      </c>
      <c r="F188" s="12" t="str">
        <f t="shared" si="24"/>
        <v/>
      </c>
      <c r="G188" s="12" t="str">
        <f t="shared" si="26"/>
        <v xml:space="preserve"> </v>
      </c>
      <c r="H188" s="12" t="str">
        <f t="shared" si="25"/>
        <v/>
      </c>
    </row>
    <row r="189" spans="1:8" ht="25.5" x14ac:dyDescent="0.2">
      <c r="A189" s="9"/>
      <c r="B189" s="10" t="s">
        <v>170</v>
      </c>
      <c r="C189" s="11">
        <v>0</v>
      </c>
      <c r="D189" s="11">
        <v>0</v>
      </c>
      <c r="E189" s="12" t="str">
        <f t="shared" si="23"/>
        <v/>
      </c>
      <c r="F189" s="12" t="str">
        <f t="shared" si="24"/>
        <v/>
      </c>
      <c r="G189" s="12" t="str">
        <f t="shared" si="26"/>
        <v xml:space="preserve"> </v>
      </c>
      <c r="H189" s="12" t="str">
        <f t="shared" si="25"/>
        <v/>
      </c>
    </row>
    <row r="190" spans="1:8" x14ac:dyDescent="0.2">
      <c r="A190" s="9"/>
      <c r="B190" s="10" t="s">
        <v>171</v>
      </c>
      <c r="C190" s="11">
        <v>0</v>
      </c>
      <c r="D190" s="11">
        <v>2</v>
      </c>
      <c r="E190" s="12" t="str">
        <f t="shared" si="23"/>
        <v/>
      </c>
      <c r="F190" s="12">
        <f t="shared" si="24"/>
        <v>2.2962112514351321E-3</v>
      </c>
      <c r="G190" s="12">
        <f t="shared" si="26"/>
        <v>1</v>
      </c>
      <c r="H190" s="12" t="str">
        <f t="shared" si="25"/>
        <v/>
      </c>
    </row>
    <row r="191" spans="1:8" x14ac:dyDescent="0.2">
      <c r="A191" s="9"/>
      <c r="B191" s="10" t="s">
        <v>172</v>
      </c>
      <c r="C191" s="11">
        <v>19</v>
      </c>
      <c r="D191" s="11">
        <v>18</v>
      </c>
      <c r="E191" s="12">
        <f t="shared" si="23"/>
        <v>0.02</v>
      </c>
      <c r="F191" s="12">
        <f t="shared" si="24"/>
        <v>2.0665901262916189E-2</v>
      </c>
      <c r="G191" s="12">
        <f t="shared" si="26"/>
        <v>-5.2631578947368418E-2</v>
      </c>
      <c r="H191" s="12">
        <f t="shared" si="25"/>
        <v>-1.0526315789473684E-3</v>
      </c>
    </row>
    <row r="192" spans="1:8" x14ac:dyDescent="0.2">
      <c r="A192" s="9"/>
      <c r="B192" s="10" t="s">
        <v>173</v>
      </c>
      <c r="C192" s="11">
        <v>4</v>
      </c>
      <c r="D192" s="11">
        <v>4</v>
      </c>
      <c r="E192" s="12">
        <f t="shared" si="23"/>
        <v>4.2105263157894736E-3</v>
      </c>
      <c r="F192" s="12">
        <f t="shared" si="24"/>
        <v>4.5924225028702642E-3</v>
      </c>
      <c r="G192" s="12">
        <f t="shared" si="26"/>
        <v>0</v>
      </c>
      <c r="H192" s="12">
        <f t="shared" si="25"/>
        <v>0</v>
      </c>
    </row>
    <row r="193" spans="1:8" ht="25.5" x14ac:dyDescent="0.2">
      <c r="A193" s="9"/>
      <c r="B193" s="10" t="s">
        <v>174</v>
      </c>
      <c r="C193" s="11">
        <v>3</v>
      </c>
      <c r="D193" s="11">
        <v>2</v>
      </c>
      <c r="E193" s="12">
        <f t="shared" si="23"/>
        <v>3.1578947368421052E-3</v>
      </c>
      <c r="F193" s="12">
        <f t="shared" si="24"/>
        <v>2.2962112514351321E-3</v>
      </c>
      <c r="G193" s="12">
        <f t="shared" si="26"/>
        <v>-0.33333333333333331</v>
      </c>
      <c r="H193" s="12">
        <f t="shared" si="25"/>
        <v>-1.0526315789473684E-3</v>
      </c>
    </row>
    <row r="194" spans="1:8" ht="25.5" x14ac:dyDescent="0.2">
      <c r="A194" s="9"/>
      <c r="B194" s="10" t="s">
        <v>175</v>
      </c>
      <c r="C194" s="11">
        <v>0</v>
      </c>
      <c r="D194" s="11">
        <v>1</v>
      </c>
      <c r="E194" s="12" t="str">
        <f t="shared" si="23"/>
        <v/>
      </c>
      <c r="F194" s="12">
        <f t="shared" si="24"/>
        <v>1.148105625717566E-3</v>
      </c>
      <c r="G194" s="12">
        <f t="shared" si="26"/>
        <v>1</v>
      </c>
      <c r="H194" s="12" t="str">
        <f t="shared" si="25"/>
        <v/>
      </c>
    </row>
    <row r="195" spans="1:8" x14ac:dyDescent="0.2">
      <c r="A195" s="9"/>
      <c r="B195" s="10" t="s">
        <v>176</v>
      </c>
      <c r="C195" s="11">
        <v>0</v>
      </c>
      <c r="D195" s="11">
        <v>0</v>
      </c>
      <c r="E195" s="12" t="str">
        <f t="shared" si="23"/>
        <v/>
      </c>
      <c r="F195" s="12" t="str">
        <f t="shared" si="24"/>
        <v/>
      </c>
      <c r="G195" s="12" t="str">
        <f t="shared" si="26"/>
        <v xml:space="preserve"> </v>
      </c>
      <c r="H195" s="12" t="str">
        <f t="shared" si="25"/>
        <v/>
      </c>
    </row>
    <row r="196" spans="1:8" x14ac:dyDescent="0.2">
      <c r="A196" s="9"/>
      <c r="B196" s="10" t="s">
        <v>177</v>
      </c>
      <c r="C196" s="11">
        <v>5</v>
      </c>
      <c r="D196" s="11">
        <v>0</v>
      </c>
      <c r="E196" s="12">
        <f t="shared" si="23"/>
        <v>5.263157894736842E-3</v>
      </c>
      <c r="F196" s="12" t="str">
        <f t="shared" si="24"/>
        <v/>
      </c>
      <c r="G196" s="12">
        <f t="shared" si="26"/>
        <v>-1</v>
      </c>
      <c r="H196" s="12">
        <f t="shared" si="25"/>
        <v>-5.263157894736842E-3</v>
      </c>
    </row>
    <row r="197" spans="1:8" x14ac:dyDescent="0.2">
      <c r="A197" s="9"/>
      <c r="B197" s="10" t="s">
        <v>178</v>
      </c>
      <c r="C197" s="11">
        <v>0</v>
      </c>
      <c r="D197" s="11">
        <v>1</v>
      </c>
      <c r="E197" s="12" t="str">
        <f t="shared" si="23"/>
        <v/>
      </c>
      <c r="F197" s="12">
        <f t="shared" si="24"/>
        <v>1.148105625717566E-3</v>
      </c>
      <c r="G197" s="12">
        <f t="shared" si="26"/>
        <v>1</v>
      </c>
      <c r="H197" s="12" t="str">
        <f t="shared" si="25"/>
        <v/>
      </c>
    </row>
    <row r="198" spans="1:8" ht="25.5" x14ac:dyDescent="0.2">
      <c r="A198" s="9"/>
      <c r="B198" s="10" t="s">
        <v>179</v>
      </c>
      <c r="C198" s="11">
        <v>12</v>
      </c>
      <c r="D198" s="11">
        <v>13</v>
      </c>
      <c r="E198" s="12">
        <f t="shared" si="23"/>
        <v>1.2631578947368421E-2</v>
      </c>
      <c r="F198" s="12">
        <f t="shared" si="24"/>
        <v>1.4925373134328358E-2</v>
      </c>
      <c r="G198" s="12">
        <f t="shared" si="26"/>
        <v>8.3333333333333329E-2</v>
      </c>
      <c r="H198" s="12">
        <f t="shared" si="25"/>
        <v>1.0526315789473684E-3</v>
      </c>
    </row>
    <row r="199" spans="1:8" x14ac:dyDescent="0.2">
      <c r="A199" s="9"/>
      <c r="B199" s="10" t="s">
        <v>180</v>
      </c>
      <c r="C199" s="11">
        <v>14</v>
      </c>
      <c r="D199" s="11">
        <v>5</v>
      </c>
      <c r="E199" s="12">
        <f t="shared" si="23"/>
        <v>1.4736842105263158E-2</v>
      </c>
      <c r="F199" s="12">
        <f t="shared" si="24"/>
        <v>5.7405281285878304E-3</v>
      </c>
      <c r="G199" s="12">
        <f t="shared" si="26"/>
        <v>-0.6428571428571429</v>
      </c>
      <c r="H199" s="12">
        <f t="shared" si="25"/>
        <v>-9.4736842105263164E-3</v>
      </c>
    </row>
    <row r="200" spans="1:8" x14ac:dyDescent="0.2">
      <c r="A200" s="9"/>
      <c r="B200" s="10" t="s">
        <v>181</v>
      </c>
      <c r="C200" s="11">
        <v>68</v>
      </c>
      <c r="D200" s="11">
        <v>4</v>
      </c>
      <c r="E200" s="12">
        <f t="shared" si="23"/>
        <v>7.1578947368421048E-2</v>
      </c>
      <c r="F200" s="12">
        <f t="shared" si="24"/>
        <v>4.5924225028702642E-3</v>
      </c>
      <c r="G200" s="12">
        <f t="shared" si="26"/>
        <v>-0.94117647058823528</v>
      </c>
      <c r="H200" s="12">
        <f t="shared" si="25"/>
        <v>-6.7368421052631577E-2</v>
      </c>
    </row>
    <row r="201" spans="1:8" x14ac:dyDescent="0.2">
      <c r="A201" s="9"/>
      <c r="B201" s="10" t="s">
        <v>182</v>
      </c>
      <c r="C201" s="11">
        <v>0</v>
      </c>
      <c r="D201" s="11">
        <v>0</v>
      </c>
      <c r="E201" s="12" t="str">
        <f t="shared" si="23"/>
        <v/>
      </c>
      <c r="F201" s="12" t="str">
        <f t="shared" si="24"/>
        <v/>
      </c>
      <c r="G201" s="12" t="str">
        <f t="shared" si="26"/>
        <v xml:space="preserve"> </v>
      </c>
      <c r="H201" s="12" t="str">
        <f t="shared" si="25"/>
        <v/>
      </c>
    </row>
    <row r="202" spans="1:8" x14ac:dyDescent="0.2">
      <c r="A202" s="9"/>
      <c r="B202" s="10" t="s">
        <v>183</v>
      </c>
      <c r="C202" s="11">
        <v>0</v>
      </c>
      <c r="D202" s="11">
        <v>0</v>
      </c>
      <c r="E202" s="12" t="str">
        <f t="shared" si="23"/>
        <v/>
      </c>
      <c r="F202" s="12" t="str">
        <f t="shared" si="24"/>
        <v/>
      </c>
      <c r="G202" s="12" t="str">
        <f t="shared" si="26"/>
        <v xml:space="preserve"> </v>
      </c>
      <c r="H202" s="12" t="str">
        <f t="shared" si="25"/>
        <v/>
      </c>
    </row>
    <row r="203" spans="1:8" x14ac:dyDescent="0.2">
      <c r="A203" s="9"/>
      <c r="B203" s="10" t="s">
        <v>184</v>
      </c>
      <c r="C203" s="11">
        <v>0</v>
      </c>
      <c r="D203" s="11">
        <v>0</v>
      </c>
      <c r="E203" s="12" t="str">
        <f t="shared" si="23"/>
        <v/>
      </c>
      <c r="F203" s="12" t="str">
        <f t="shared" si="24"/>
        <v/>
      </c>
      <c r="G203" s="12" t="str">
        <f t="shared" si="26"/>
        <v xml:space="preserve"> </v>
      </c>
      <c r="H203" s="12" t="str">
        <f t="shared" si="25"/>
        <v/>
      </c>
    </row>
    <row r="204" spans="1:8" x14ac:dyDescent="0.2">
      <c r="A204" s="9"/>
      <c r="B204" s="10" t="s">
        <v>185</v>
      </c>
      <c r="C204" s="11">
        <v>19</v>
      </c>
      <c r="D204" s="11">
        <v>27</v>
      </c>
      <c r="E204" s="12">
        <f t="shared" si="23"/>
        <v>0.02</v>
      </c>
      <c r="F204" s="12">
        <f t="shared" si="24"/>
        <v>3.0998851894374284E-2</v>
      </c>
      <c r="G204" s="12">
        <f t="shared" si="26"/>
        <v>0.42105263157894735</v>
      </c>
      <c r="H204" s="12">
        <f t="shared" si="25"/>
        <v>8.4210526315789472E-3</v>
      </c>
    </row>
    <row r="205" spans="1:8" ht="25.5" x14ac:dyDescent="0.2">
      <c r="A205" s="9"/>
      <c r="B205" s="10" t="s">
        <v>186</v>
      </c>
      <c r="C205" s="11">
        <v>17</v>
      </c>
      <c r="D205" s="11">
        <v>22</v>
      </c>
      <c r="E205" s="12">
        <f t="shared" si="23"/>
        <v>1.7894736842105262E-2</v>
      </c>
      <c r="F205" s="12">
        <f t="shared" si="24"/>
        <v>2.5258323765786451E-2</v>
      </c>
      <c r="G205" s="12">
        <f t="shared" si="26"/>
        <v>0.29411764705882354</v>
      </c>
      <c r="H205" s="12">
        <f t="shared" si="25"/>
        <v>5.263157894736842E-3</v>
      </c>
    </row>
    <row r="206" spans="1:8" x14ac:dyDescent="0.2">
      <c r="A206" s="9" t="s">
        <v>58</v>
      </c>
      <c r="B206" s="10" t="s">
        <v>187</v>
      </c>
      <c r="C206" s="11">
        <v>0</v>
      </c>
      <c r="D206" s="11">
        <v>0</v>
      </c>
      <c r="E206" s="12" t="str">
        <f t="shared" si="23"/>
        <v/>
      </c>
      <c r="F206" s="12" t="str">
        <f t="shared" si="24"/>
        <v/>
      </c>
      <c r="G206" s="12" t="str">
        <f t="shared" si="26"/>
        <v xml:space="preserve"> </v>
      </c>
      <c r="H206" s="12" t="str">
        <f t="shared" si="25"/>
        <v/>
      </c>
    </row>
    <row r="207" spans="1:8" x14ac:dyDescent="0.2">
      <c r="A207" s="9"/>
      <c r="B207" s="10" t="s">
        <v>188</v>
      </c>
      <c r="C207" s="11">
        <v>6</v>
      </c>
      <c r="D207" s="11">
        <v>14</v>
      </c>
      <c r="E207" s="12">
        <f t="shared" si="23"/>
        <v>6.3157894736842104E-3</v>
      </c>
      <c r="F207" s="12">
        <f t="shared" si="24"/>
        <v>1.6073478760045924E-2</v>
      </c>
      <c r="G207" s="12">
        <f t="shared" si="26"/>
        <v>1.3333333333333333</v>
      </c>
      <c r="H207" s="12">
        <f t="shared" si="25"/>
        <v>8.4210526315789472E-3</v>
      </c>
    </row>
    <row r="208" spans="1:8" x14ac:dyDescent="0.2">
      <c r="A208" s="9"/>
      <c r="B208" s="10" t="s">
        <v>189</v>
      </c>
      <c r="C208" s="11">
        <v>49</v>
      </c>
      <c r="D208" s="11">
        <v>14</v>
      </c>
      <c r="E208" s="12">
        <f t="shared" si="23"/>
        <v>5.1578947368421051E-2</v>
      </c>
      <c r="F208" s="12">
        <f t="shared" si="24"/>
        <v>1.6073478760045924E-2</v>
      </c>
      <c r="G208" s="12">
        <f t="shared" si="26"/>
        <v>-0.7142857142857143</v>
      </c>
      <c r="H208" s="12">
        <f t="shared" si="25"/>
        <v>-3.6842105263157891E-2</v>
      </c>
    </row>
    <row r="209" spans="1:8" x14ac:dyDescent="0.2">
      <c r="A209" s="9"/>
      <c r="B209" s="10" t="s">
        <v>190</v>
      </c>
      <c r="C209" s="11">
        <v>8</v>
      </c>
      <c r="D209" s="11">
        <v>35</v>
      </c>
      <c r="E209" s="12">
        <f t="shared" ref="E209:E240" si="27">+IF(C209=0,"",C209/C$177)</f>
        <v>8.4210526315789472E-3</v>
      </c>
      <c r="F209" s="12">
        <f t="shared" ref="F209:F240" si="28">+IF(D209=0,"",D209/D$177)</f>
        <v>4.0183696900114814E-2</v>
      </c>
      <c r="G209" s="12">
        <f t="shared" si="26"/>
        <v>3.375</v>
      </c>
      <c r="H209" s="12">
        <f t="shared" ref="H209:H240" si="29">+IF(OR(AND(E209=""),(G209="")),"",E209*G209)</f>
        <v>2.8421052631578948E-2</v>
      </c>
    </row>
    <row r="210" spans="1:8" x14ac:dyDescent="0.2">
      <c r="A210" s="9"/>
      <c r="B210" s="10" t="s">
        <v>191</v>
      </c>
      <c r="C210" s="11">
        <v>1</v>
      </c>
      <c r="D210" s="11">
        <v>36</v>
      </c>
      <c r="E210" s="12">
        <f t="shared" si="27"/>
        <v>1.0526315789473684E-3</v>
      </c>
      <c r="F210" s="12">
        <f t="shared" si="28"/>
        <v>4.1331802525832378E-2</v>
      </c>
      <c r="G210" s="12">
        <f t="shared" ref="G210:G241" si="30">+IF(AND(C210=0,D210=0)," ",IF(C210=0,1,IF(D210=0,-1,(D210-C210)/C210)))</f>
        <v>35</v>
      </c>
      <c r="H210" s="12">
        <f t="shared" si="29"/>
        <v>3.6842105263157891E-2</v>
      </c>
    </row>
    <row r="211" spans="1:8" x14ac:dyDescent="0.2">
      <c r="A211" s="9"/>
      <c r="B211" s="10" t="s">
        <v>192</v>
      </c>
      <c r="C211" s="11">
        <v>8</v>
      </c>
      <c r="D211" s="11">
        <v>10</v>
      </c>
      <c r="E211" s="12">
        <f t="shared" si="27"/>
        <v>8.4210526315789472E-3</v>
      </c>
      <c r="F211" s="12">
        <f t="shared" si="28"/>
        <v>1.1481056257175661E-2</v>
      </c>
      <c r="G211" s="12">
        <f t="shared" si="30"/>
        <v>0.25</v>
      </c>
      <c r="H211" s="12">
        <f t="shared" si="29"/>
        <v>2.1052631578947368E-3</v>
      </c>
    </row>
    <row r="212" spans="1:8" x14ac:dyDescent="0.2">
      <c r="A212" s="9"/>
      <c r="B212" s="10" t="s">
        <v>193</v>
      </c>
      <c r="C212" s="11">
        <v>1</v>
      </c>
      <c r="D212" s="11">
        <v>3</v>
      </c>
      <c r="E212" s="12">
        <f t="shared" si="27"/>
        <v>1.0526315789473684E-3</v>
      </c>
      <c r="F212" s="12">
        <f t="shared" si="28"/>
        <v>3.4443168771526979E-3</v>
      </c>
      <c r="G212" s="12">
        <f t="shared" si="30"/>
        <v>2</v>
      </c>
      <c r="H212" s="12">
        <f t="shared" si="29"/>
        <v>2.1052631578947368E-3</v>
      </c>
    </row>
    <row r="213" spans="1:8" x14ac:dyDescent="0.2">
      <c r="A213" s="9"/>
      <c r="B213" s="10" t="s">
        <v>194</v>
      </c>
      <c r="C213" s="11">
        <v>0</v>
      </c>
      <c r="D213" s="11">
        <v>0</v>
      </c>
      <c r="E213" s="12" t="str">
        <f t="shared" si="27"/>
        <v/>
      </c>
      <c r="F213" s="12" t="str">
        <f t="shared" si="28"/>
        <v/>
      </c>
      <c r="G213" s="12" t="str">
        <f t="shared" si="30"/>
        <v xml:space="preserve"> </v>
      </c>
      <c r="H213" s="12" t="str">
        <f t="shared" si="29"/>
        <v/>
      </c>
    </row>
    <row r="214" spans="1:8" x14ac:dyDescent="0.2">
      <c r="A214" s="9"/>
      <c r="B214" s="10" t="s">
        <v>195</v>
      </c>
      <c r="C214" s="11">
        <v>4</v>
      </c>
      <c r="D214" s="11">
        <v>1</v>
      </c>
      <c r="E214" s="12">
        <f t="shared" si="27"/>
        <v>4.2105263157894736E-3</v>
      </c>
      <c r="F214" s="12">
        <f t="shared" si="28"/>
        <v>1.148105625717566E-3</v>
      </c>
      <c r="G214" s="12">
        <f t="shared" si="30"/>
        <v>-0.75</v>
      </c>
      <c r="H214" s="12">
        <f t="shared" si="29"/>
        <v>-3.1578947368421052E-3</v>
      </c>
    </row>
    <row r="215" spans="1:8" x14ac:dyDescent="0.2">
      <c r="A215" s="9"/>
      <c r="B215" s="10" t="s">
        <v>196</v>
      </c>
      <c r="C215" s="11">
        <v>5</v>
      </c>
      <c r="D215" s="11">
        <v>0</v>
      </c>
      <c r="E215" s="12">
        <f t="shared" si="27"/>
        <v>5.263157894736842E-3</v>
      </c>
      <c r="F215" s="12" t="str">
        <f t="shared" si="28"/>
        <v/>
      </c>
      <c r="G215" s="12">
        <f t="shared" si="30"/>
        <v>-1</v>
      </c>
      <c r="H215" s="12">
        <f t="shared" si="29"/>
        <v>-5.263157894736842E-3</v>
      </c>
    </row>
    <row r="216" spans="1:8" x14ac:dyDescent="0.2">
      <c r="A216" s="9"/>
      <c r="B216" s="10" t="s">
        <v>197</v>
      </c>
      <c r="C216" s="11">
        <v>22</v>
      </c>
      <c r="D216" s="11">
        <v>20</v>
      </c>
      <c r="E216" s="12">
        <f t="shared" si="27"/>
        <v>2.3157894736842106E-2</v>
      </c>
      <c r="F216" s="12">
        <f t="shared" si="28"/>
        <v>2.2962112514351322E-2</v>
      </c>
      <c r="G216" s="12">
        <f t="shared" si="30"/>
        <v>-9.0909090909090912E-2</v>
      </c>
      <c r="H216" s="12">
        <f t="shared" si="29"/>
        <v>-2.1052631578947368E-3</v>
      </c>
    </row>
    <row r="217" spans="1:8" x14ac:dyDescent="0.2">
      <c r="A217" s="9"/>
      <c r="B217" s="10" t="s">
        <v>198</v>
      </c>
      <c r="C217" s="11">
        <v>0</v>
      </c>
      <c r="D217" s="11">
        <v>0</v>
      </c>
      <c r="E217" s="12" t="str">
        <f t="shared" si="27"/>
        <v/>
      </c>
      <c r="F217" s="12" t="str">
        <f t="shared" si="28"/>
        <v/>
      </c>
      <c r="G217" s="12" t="str">
        <f t="shared" si="30"/>
        <v xml:space="preserve"> </v>
      </c>
      <c r="H217" s="12" t="str">
        <f t="shared" si="29"/>
        <v/>
      </c>
    </row>
    <row r="218" spans="1:8" x14ac:dyDescent="0.2">
      <c r="A218" s="9"/>
      <c r="B218" s="10" t="s">
        <v>199</v>
      </c>
      <c r="C218" s="11">
        <v>0</v>
      </c>
      <c r="D218" s="11">
        <v>0</v>
      </c>
      <c r="E218" s="12" t="str">
        <f t="shared" si="27"/>
        <v/>
      </c>
      <c r="F218" s="12" t="str">
        <f t="shared" si="28"/>
        <v/>
      </c>
      <c r="G218" s="12" t="str">
        <f t="shared" si="30"/>
        <v xml:space="preserve"> </v>
      </c>
      <c r="H218" s="12" t="str">
        <f t="shared" si="29"/>
        <v/>
      </c>
    </row>
    <row r="219" spans="1:8" ht="25.5" x14ac:dyDescent="0.2">
      <c r="A219" s="9"/>
      <c r="B219" s="10" t="s">
        <v>200</v>
      </c>
      <c r="C219" s="11">
        <v>27</v>
      </c>
      <c r="D219" s="11">
        <v>46</v>
      </c>
      <c r="E219" s="12">
        <f t="shared" si="27"/>
        <v>2.8421052631578948E-2</v>
      </c>
      <c r="F219" s="12">
        <f t="shared" si="28"/>
        <v>5.2812858783008038E-2</v>
      </c>
      <c r="G219" s="12">
        <f t="shared" si="30"/>
        <v>0.70370370370370372</v>
      </c>
      <c r="H219" s="12">
        <f t="shared" si="29"/>
        <v>0.02</v>
      </c>
    </row>
    <row r="220" spans="1:8" x14ac:dyDescent="0.2">
      <c r="A220" s="9"/>
      <c r="B220" s="10" t="s">
        <v>201</v>
      </c>
      <c r="C220" s="11">
        <v>25</v>
      </c>
      <c r="D220" s="11">
        <v>4</v>
      </c>
      <c r="E220" s="12">
        <f t="shared" si="27"/>
        <v>2.6315789473684209E-2</v>
      </c>
      <c r="F220" s="12">
        <f t="shared" si="28"/>
        <v>4.5924225028702642E-3</v>
      </c>
      <c r="G220" s="12">
        <f t="shared" si="30"/>
        <v>-0.84</v>
      </c>
      <c r="H220" s="12">
        <f t="shared" si="29"/>
        <v>-2.2105263157894735E-2</v>
      </c>
    </row>
    <row r="221" spans="1:8" ht="25.5" x14ac:dyDescent="0.2">
      <c r="A221" s="9"/>
      <c r="B221" s="10" t="s">
        <v>202</v>
      </c>
      <c r="C221" s="11">
        <v>0</v>
      </c>
      <c r="D221" s="11">
        <v>0</v>
      </c>
      <c r="E221" s="12" t="str">
        <f t="shared" si="27"/>
        <v/>
      </c>
      <c r="F221" s="12" t="str">
        <f t="shared" si="28"/>
        <v/>
      </c>
      <c r="G221" s="12" t="str">
        <f t="shared" si="30"/>
        <v xml:space="preserve"> </v>
      </c>
      <c r="H221" s="12" t="str">
        <f t="shared" si="29"/>
        <v/>
      </c>
    </row>
    <row r="222" spans="1:8" ht="25.5" x14ac:dyDescent="0.2">
      <c r="A222" s="9"/>
      <c r="B222" s="10" t="s">
        <v>203</v>
      </c>
      <c r="C222" s="11">
        <v>0</v>
      </c>
      <c r="D222" s="11">
        <v>3</v>
      </c>
      <c r="E222" s="12" t="str">
        <f t="shared" si="27"/>
        <v/>
      </c>
      <c r="F222" s="12">
        <f t="shared" si="28"/>
        <v>3.4443168771526979E-3</v>
      </c>
      <c r="G222" s="12">
        <f t="shared" si="30"/>
        <v>1</v>
      </c>
      <c r="H222" s="12" t="str">
        <f t="shared" si="29"/>
        <v/>
      </c>
    </row>
    <row r="223" spans="1:8" x14ac:dyDescent="0.2">
      <c r="A223" s="9"/>
      <c r="B223" s="10" t="s">
        <v>204</v>
      </c>
      <c r="C223" s="11">
        <v>0</v>
      </c>
      <c r="D223" s="11">
        <v>0</v>
      </c>
      <c r="E223" s="12" t="str">
        <f t="shared" si="27"/>
        <v/>
      </c>
      <c r="F223" s="12" t="str">
        <f t="shared" si="28"/>
        <v/>
      </c>
      <c r="G223" s="12" t="str">
        <f t="shared" si="30"/>
        <v xml:space="preserve"> </v>
      </c>
      <c r="H223" s="12" t="str">
        <f t="shared" si="29"/>
        <v/>
      </c>
    </row>
    <row r="224" spans="1:8" x14ac:dyDescent="0.2">
      <c r="A224" s="9"/>
      <c r="B224" s="10" t="s">
        <v>205</v>
      </c>
      <c r="C224" s="11">
        <v>13</v>
      </c>
      <c r="D224" s="11">
        <v>10</v>
      </c>
      <c r="E224" s="12">
        <f t="shared" si="27"/>
        <v>1.368421052631579E-2</v>
      </c>
      <c r="F224" s="12">
        <f t="shared" si="28"/>
        <v>1.1481056257175661E-2</v>
      </c>
      <c r="G224" s="12">
        <f t="shared" si="30"/>
        <v>-0.23076923076923078</v>
      </c>
      <c r="H224" s="12">
        <f t="shared" si="29"/>
        <v>-3.1578947368421056E-3</v>
      </c>
    </row>
    <row r="225" spans="1:8" x14ac:dyDescent="0.2">
      <c r="A225" s="9"/>
      <c r="B225" s="10" t="s">
        <v>206</v>
      </c>
      <c r="C225" s="11">
        <v>0</v>
      </c>
      <c r="D225" s="11">
        <v>0</v>
      </c>
      <c r="E225" s="12" t="str">
        <f t="shared" si="27"/>
        <v/>
      </c>
      <c r="F225" s="12" t="str">
        <f t="shared" si="28"/>
        <v/>
      </c>
      <c r="G225" s="12" t="str">
        <f t="shared" si="30"/>
        <v xml:space="preserve"> </v>
      </c>
      <c r="H225" s="12" t="str">
        <f t="shared" si="29"/>
        <v/>
      </c>
    </row>
    <row r="226" spans="1:8" x14ac:dyDescent="0.2">
      <c r="A226" s="9"/>
      <c r="B226" s="10" t="s">
        <v>207</v>
      </c>
      <c r="C226" s="11">
        <v>0</v>
      </c>
      <c r="D226" s="11">
        <v>0</v>
      </c>
      <c r="E226" s="12" t="str">
        <f t="shared" si="27"/>
        <v/>
      </c>
      <c r="F226" s="12" t="str">
        <f t="shared" si="28"/>
        <v/>
      </c>
      <c r="G226" s="12" t="str">
        <f t="shared" si="30"/>
        <v xml:space="preserve"> </v>
      </c>
      <c r="H226" s="12" t="str">
        <f t="shared" si="29"/>
        <v/>
      </c>
    </row>
    <row r="227" spans="1:8" x14ac:dyDescent="0.2">
      <c r="A227" s="9"/>
      <c r="B227" s="10" t="s">
        <v>208</v>
      </c>
      <c r="C227" s="11">
        <v>0</v>
      </c>
      <c r="D227" s="11">
        <v>0</v>
      </c>
      <c r="E227" s="12" t="str">
        <f t="shared" si="27"/>
        <v/>
      </c>
      <c r="F227" s="12" t="str">
        <f t="shared" si="28"/>
        <v/>
      </c>
      <c r="G227" s="12" t="str">
        <f t="shared" si="30"/>
        <v xml:space="preserve"> </v>
      </c>
      <c r="H227" s="12" t="str">
        <f t="shared" si="29"/>
        <v/>
      </c>
    </row>
    <row r="228" spans="1:8" x14ac:dyDescent="0.2">
      <c r="A228" s="9"/>
      <c r="B228" s="10" t="s">
        <v>209</v>
      </c>
      <c r="C228" s="11">
        <v>0</v>
      </c>
      <c r="D228" s="11">
        <v>0</v>
      </c>
      <c r="E228" s="12" t="str">
        <f t="shared" si="27"/>
        <v/>
      </c>
      <c r="F228" s="12" t="str">
        <f t="shared" si="28"/>
        <v/>
      </c>
      <c r="G228" s="12" t="str">
        <f t="shared" si="30"/>
        <v xml:space="preserve"> </v>
      </c>
      <c r="H228" s="12" t="str">
        <f t="shared" si="29"/>
        <v/>
      </c>
    </row>
    <row r="229" spans="1:8" x14ac:dyDescent="0.2">
      <c r="A229" s="9"/>
      <c r="B229" s="10" t="s">
        <v>210</v>
      </c>
      <c r="C229" s="11">
        <v>0</v>
      </c>
      <c r="D229" s="11">
        <v>0</v>
      </c>
      <c r="E229" s="12" t="str">
        <f t="shared" si="27"/>
        <v/>
      </c>
      <c r="F229" s="12" t="str">
        <f t="shared" si="28"/>
        <v/>
      </c>
      <c r="G229" s="12" t="str">
        <f t="shared" si="30"/>
        <v xml:space="preserve"> </v>
      </c>
      <c r="H229" s="12" t="str">
        <f t="shared" si="29"/>
        <v/>
      </c>
    </row>
    <row r="230" spans="1:8" x14ac:dyDescent="0.2">
      <c r="A230" s="9"/>
      <c r="B230" s="10" t="s">
        <v>211</v>
      </c>
      <c r="C230" s="11">
        <v>0</v>
      </c>
      <c r="D230" s="11">
        <v>0</v>
      </c>
      <c r="E230" s="12" t="str">
        <f t="shared" si="27"/>
        <v/>
      </c>
      <c r="F230" s="12" t="str">
        <f t="shared" si="28"/>
        <v/>
      </c>
      <c r="G230" s="12" t="str">
        <f t="shared" si="30"/>
        <v xml:space="preserve"> </v>
      </c>
      <c r="H230" s="12" t="str">
        <f t="shared" si="29"/>
        <v/>
      </c>
    </row>
    <row r="231" spans="1:8" x14ac:dyDescent="0.2">
      <c r="A231" s="9"/>
      <c r="B231" s="10" t="s">
        <v>212</v>
      </c>
      <c r="C231" s="11">
        <v>52</v>
      </c>
      <c r="D231" s="11">
        <v>85</v>
      </c>
      <c r="E231" s="12">
        <f t="shared" si="27"/>
        <v>5.473684210526316E-2</v>
      </c>
      <c r="F231" s="12">
        <f t="shared" si="28"/>
        <v>9.7588978185993117E-2</v>
      </c>
      <c r="G231" s="12">
        <f t="shared" si="30"/>
        <v>0.63461538461538458</v>
      </c>
      <c r="H231" s="12">
        <f t="shared" si="29"/>
        <v>3.4736842105263156E-2</v>
      </c>
    </row>
    <row r="232" spans="1:8" x14ac:dyDescent="0.2">
      <c r="A232" s="9"/>
      <c r="B232" s="10" t="s">
        <v>213</v>
      </c>
      <c r="C232" s="11">
        <v>0</v>
      </c>
      <c r="D232" s="11">
        <v>0</v>
      </c>
      <c r="E232" s="12" t="str">
        <f t="shared" si="27"/>
        <v/>
      </c>
      <c r="F232" s="12" t="str">
        <f t="shared" si="28"/>
        <v/>
      </c>
      <c r="G232" s="12" t="str">
        <f t="shared" si="30"/>
        <v xml:space="preserve"> </v>
      </c>
      <c r="H232" s="12" t="str">
        <f t="shared" si="29"/>
        <v/>
      </c>
    </row>
    <row r="233" spans="1:8" x14ac:dyDescent="0.2">
      <c r="A233" s="9"/>
      <c r="B233" s="10" t="s">
        <v>214</v>
      </c>
      <c r="C233" s="11">
        <v>0</v>
      </c>
      <c r="D233" s="11">
        <v>0</v>
      </c>
      <c r="E233" s="12" t="str">
        <f t="shared" si="27"/>
        <v/>
      </c>
      <c r="F233" s="12" t="str">
        <f t="shared" si="28"/>
        <v/>
      </c>
      <c r="G233" s="12" t="str">
        <f t="shared" si="30"/>
        <v xml:space="preserve"> </v>
      </c>
      <c r="H233" s="12" t="str">
        <f t="shared" si="29"/>
        <v/>
      </c>
    </row>
    <row r="234" spans="1:8" x14ac:dyDescent="0.2">
      <c r="A234" s="9"/>
      <c r="B234" s="10" t="s">
        <v>215</v>
      </c>
      <c r="C234" s="11">
        <v>0</v>
      </c>
      <c r="D234" s="11">
        <v>0</v>
      </c>
      <c r="E234" s="12" t="str">
        <f t="shared" si="27"/>
        <v/>
      </c>
      <c r="F234" s="12" t="str">
        <f t="shared" si="28"/>
        <v/>
      </c>
      <c r="G234" s="12" t="str">
        <f t="shared" si="30"/>
        <v xml:space="preserve"> </v>
      </c>
      <c r="H234" s="12" t="str">
        <f t="shared" si="29"/>
        <v/>
      </c>
    </row>
    <row r="235" spans="1:8" x14ac:dyDescent="0.2">
      <c r="A235" s="9"/>
      <c r="B235" s="10" t="s">
        <v>216</v>
      </c>
      <c r="C235" s="11">
        <v>0</v>
      </c>
      <c r="D235" s="11">
        <v>0</v>
      </c>
      <c r="E235" s="12" t="str">
        <f t="shared" si="27"/>
        <v/>
      </c>
      <c r="F235" s="12" t="str">
        <f t="shared" si="28"/>
        <v/>
      </c>
      <c r="G235" s="12" t="str">
        <f t="shared" si="30"/>
        <v xml:space="preserve"> </v>
      </c>
      <c r="H235" s="12" t="str">
        <f t="shared" si="29"/>
        <v/>
      </c>
    </row>
    <row r="236" spans="1:8" x14ac:dyDescent="0.2">
      <c r="A236" s="9"/>
      <c r="B236" s="10" t="s">
        <v>217</v>
      </c>
      <c r="C236" s="11">
        <v>0</v>
      </c>
      <c r="D236" s="11">
        <v>0</v>
      </c>
      <c r="E236" s="12" t="str">
        <f t="shared" si="27"/>
        <v/>
      </c>
      <c r="F236" s="12" t="str">
        <f t="shared" si="28"/>
        <v/>
      </c>
      <c r="G236" s="12" t="str">
        <f t="shared" si="30"/>
        <v xml:space="preserve"> </v>
      </c>
      <c r="H236" s="12" t="str">
        <f t="shared" si="29"/>
        <v/>
      </c>
    </row>
    <row r="237" spans="1:8" x14ac:dyDescent="0.2">
      <c r="A237" s="9"/>
      <c r="B237" s="10" t="s">
        <v>218</v>
      </c>
      <c r="C237" s="11">
        <v>0</v>
      </c>
      <c r="D237" s="11">
        <v>0</v>
      </c>
      <c r="E237" s="12" t="str">
        <f t="shared" si="27"/>
        <v/>
      </c>
      <c r="F237" s="12" t="str">
        <f t="shared" si="28"/>
        <v/>
      </c>
      <c r="G237" s="12" t="str">
        <f t="shared" si="30"/>
        <v xml:space="preserve"> </v>
      </c>
      <c r="H237" s="12" t="str">
        <f t="shared" si="29"/>
        <v/>
      </c>
    </row>
    <row r="238" spans="1:8" x14ac:dyDescent="0.2">
      <c r="A238" s="9"/>
      <c r="B238" s="10" t="s">
        <v>219</v>
      </c>
      <c r="C238" s="11">
        <v>0</v>
      </c>
      <c r="D238" s="11">
        <v>0</v>
      </c>
      <c r="E238" s="12" t="str">
        <f t="shared" si="27"/>
        <v/>
      </c>
      <c r="F238" s="12" t="str">
        <f t="shared" si="28"/>
        <v/>
      </c>
      <c r="G238" s="12" t="str">
        <f t="shared" si="30"/>
        <v xml:space="preserve"> </v>
      </c>
      <c r="H238" s="12" t="str">
        <f t="shared" si="29"/>
        <v/>
      </c>
    </row>
    <row r="239" spans="1:8" x14ac:dyDescent="0.2">
      <c r="A239" s="9"/>
      <c r="B239" s="10" t="s">
        <v>220</v>
      </c>
      <c r="C239" s="11">
        <v>0</v>
      </c>
      <c r="D239" s="11">
        <v>0</v>
      </c>
      <c r="E239" s="12" t="str">
        <f t="shared" si="27"/>
        <v/>
      </c>
      <c r="F239" s="12" t="str">
        <f t="shared" si="28"/>
        <v/>
      </c>
      <c r="G239" s="12" t="str">
        <f t="shared" si="30"/>
        <v xml:space="preserve"> </v>
      </c>
      <c r="H239" s="12" t="str">
        <f t="shared" si="29"/>
        <v/>
      </c>
    </row>
    <row r="240" spans="1:8" x14ac:dyDescent="0.2">
      <c r="A240" s="9"/>
      <c r="B240" s="10" t="s">
        <v>221</v>
      </c>
      <c r="C240" s="11">
        <v>0</v>
      </c>
      <c r="D240" s="11">
        <v>0</v>
      </c>
      <c r="E240" s="12" t="str">
        <f t="shared" si="27"/>
        <v/>
      </c>
      <c r="F240" s="12" t="str">
        <f t="shared" si="28"/>
        <v/>
      </c>
      <c r="G240" s="12" t="str">
        <f t="shared" si="30"/>
        <v xml:space="preserve"> </v>
      </c>
      <c r="H240" s="12" t="str">
        <f t="shared" si="29"/>
        <v/>
      </c>
    </row>
    <row r="241" spans="1:8" ht="25.5" x14ac:dyDescent="0.2">
      <c r="A241" s="9"/>
      <c r="B241" s="10" t="s">
        <v>222</v>
      </c>
      <c r="C241" s="11">
        <v>0</v>
      </c>
      <c r="D241" s="11">
        <v>0</v>
      </c>
      <c r="E241" s="12" t="str">
        <f t="shared" ref="E241:E272" si="31">+IF(C241=0,"",C241/C$177)</f>
        <v/>
      </c>
      <c r="F241" s="12" t="str">
        <f t="shared" ref="F241:F272" si="32">+IF(D241=0,"",D241/D$177)</f>
        <v/>
      </c>
      <c r="G241" s="12" t="str">
        <f t="shared" si="30"/>
        <v xml:space="preserve"> </v>
      </c>
      <c r="H241" s="12" t="str">
        <f t="shared" ref="H241:H272" si="33">+IF(OR(AND(E241=""),(G241="")),"",E241*G241)</f>
        <v/>
      </c>
    </row>
    <row r="242" spans="1:8" ht="25.5" x14ac:dyDescent="0.2">
      <c r="A242" s="9"/>
      <c r="B242" s="10" t="s">
        <v>223</v>
      </c>
      <c r="C242" s="11">
        <v>0</v>
      </c>
      <c r="D242" s="11">
        <v>0</v>
      </c>
      <c r="E242" s="12" t="str">
        <f t="shared" si="31"/>
        <v/>
      </c>
      <c r="F242" s="12" t="str">
        <f t="shared" si="32"/>
        <v/>
      </c>
      <c r="G242" s="12" t="str">
        <f t="shared" ref="G242:G273" si="34">+IF(AND(C242=0,D242=0)," ",IF(C242=0,1,IF(D242=0,-1,(D242-C242)/C242)))</f>
        <v xml:space="preserve"> </v>
      </c>
      <c r="H242" s="12" t="str">
        <f t="shared" si="33"/>
        <v/>
      </c>
    </row>
    <row r="243" spans="1:8" x14ac:dyDescent="0.2">
      <c r="A243" s="9" t="s">
        <v>58</v>
      </c>
      <c r="B243" s="10" t="s">
        <v>224</v>
      </c>
      <c r="C243" s="11">
        <v>0</v>
      </c>
      <c r="D243" s="11">
        <v>0</v>
      </c>
      <c r="E243" s="12" t="str">
        <f t="shared" si="31"/>
        <v/>
      </c>
      <c r="F243" s="12" t="str">
        <f t="shared" si="32"/>
        <v/>
      </c>
      <c r="G243" s="12" t="str">
        <f t="shared" si="34"/>
        <v xml:space="preserve"> </v>
      </c>
      <c r="H243" s="12" t="str">
        <f t="shared" si="33"/>
        <v/>
      </c>
    </row>
    <row r="244" spans="1:8" x14ac:dyDescent="0.2">
      <c r="A244" s="9"/>
      <c r="B244" s="10" t="s">
        <v>225</v>
      </c>
      <c r="C244" s="11">
        <v>3</v>
      </c>
      <c r="D244" s="11">
        <v>3</v>
      </c>
      <c r="E244" s="12">
        <f t="shared" si="31"/>
        <v>3.1578947368421052E-3</v>
      </c>
      <c r="F244" s="12">
        <f t="shared" si="32"/>
        <v>3.4443168771526979E-3</v>
      </c>
      <c r="G244" s="12">
        <f t="shared" si="34"/>
        <v>0</v>
      </c>
      <c r="H244" s="12">
        <f t="shared" si="33"/>
        <v>0</v>
      </c>
    </row>
    <row r="245" spans="1:8" x14ac:dyDescent="0.2">
      <c r="A245" s="9"/>
      <c r="B245" s="10" t="s">
        <v>226</v>
      </c>
      <c r="C245" s="11">
        <v>1</v>
      </c>
      <c r="D245" s="11">
        <v>6</v>
      </c>
      <c r="E245" s="12">
        <f t="shared" si="31"/>
        <v>1.0526315789473684E-3</v>
      </c>
      <c r="F245" s="12">
        <f t="shared" si="32"/>
        <v>6.8886337543053958E-3</v>
      </c>
      <c r="G245" s="12">
        <f t="shared" si="34"/>
        <v>5</v>
      </c>
      <c r="H245" s="12">
        <f t="shared" si="33"/>
        <v>5.263157894736842E-3</v>
      </c>
    </row>
    <row r="246" spans="1:8" ht="25.5" x14ac:dyDescent="0.2">
      <c r="A246" s="9"/>
      <c r="B246" s="10" t="s">
        <v>227</v>
      </c>
      <c r="C246" s="11">
        <v>0</v>
      </c>
      <c r="D246" s="11">
        <v>0</v>
      </c>
      <c r="E246" s="12" t="str">
        <f t="shared" si="31"/>
        <v/>
      </c>
      <c r="F246" s="12" t="str">
        <f t="shared" si="32"/>
        <v/>
      </c>
      <c r="G246" s="12" t="str">
        <f t="shared" si="34"/>
        <v xml:space="preserve"> </v>
      </c>
      <c r="H246" s="12" t="str">
        <f t="shared" si="33"/>
        <v/>
      </c>
    </row>
    <row r="247" spans="1:8" x14ac:dyDescent="0.2">
      <c r="A247" s="9"/>
      <c r="B247" s="10" t="s">
        <v>228</v>
      </c>
      <c r="C247" s="11">
        <v>0</v>
      </c>
      <c r="D247" s="11">
        <v>4</v>
      </c>
      <c r="E247" s="12" t="str">
        <f t="shared" si="31"/>
        <v/>
      </c>
      <c r="F247" s="12">
        <f t="shared" si="32"/>
        <v>4.5924225028702642E-3</v>
      </c>
      <c r="G247" s="12">
        <f t="shared" si="34"/>
        <v>1</v>
      </c>
      <c r="H247" s="12" t="str">
        <f t="shared" si="33"/>
        <v/>
      </c>
    </row>
    <row r="248" spans="1:8" x14ac:dyDescent="0.2">
      <c r="A248" s="9"/>
      <c r="B248" s="10" t="s">
        <v>229</v>
      </c>
      <c r="C248" s="11">
        <v>0</v>
      </c>
      <c r="D248" s="11">
        <v>0</v>
      </c>
      <c r="E248" s="12" t="str">
        <f t="shared" si="31"/>
        <v/>
      </c>
      <c r="F248" s="12" t="str">
        <f t="shared" si="32"/>
        <v/>
      </c>
      <c r="G248" s="12" t="str">
        <f t="shared" si="34"/>
        <v xml:space="preserve"> </v>
      </c>
      <c r="H248" s="12" t="str">
        <f t="shared" si="33"/>
        <v/>
      </c>
    </row>
    <row r="249" spans="1:8" x14ac:dyDescent="0.2">
      <c r="A249" s="9"/>
      <c r="B249" s="10" t="s">
        <v>230</v>
      </c>
      <c r="C249" s="11">
        <v>0</v>
      </c>
      <c r="D249" s="11">
        <v>0</v>
      </c>
      <c r="E249" s="12" t="str">
        <f t="shared" si="31"/>
        <v/>
      </c>
      <c r="F249" s="12" t="str">
        <f t="shared" si="32"/>
        <v/>
      </c>
      <c r="G249" s="12" t="str">
        <f t="shared" si="34"/>
        <v xml:space="preserve"> </v>
      </c>
      <c r="H249" s="12" t="str">
        <f t="shared" si="33"/>
        <v/>
      </c>
    </row>
    <row r="250" spans="1:8" x14ac:dyDescent="0.2">
      <c r="A250" s="9"/>
      <c r="B250" s="10" t="s">
        <v>231</v>
      </c>
      <c r="C250" s="11">
        <v>0</v>
      </c>
      <c r="D250" s="11">
        <v>0</v>
      </c>
      <c r="E250" s="12" t="str">
        <f t="shared" si="31"/>
        <v/>
      </c>
      <c r="F250" s="12" t="str">
        <f t="shared" si="32"/>
        <v/>
      </c>
      <c r="G250" s="12" t="str">
        <f t="shared" si="34"/>
        <v xml:space="preserve"> </v>
      </c>
      <c r="H250" s="12" t="str">
        <f t="shared" si="33"/>
        <v/>
      </c>
    </row>
    <row r="251" spans="1:8" ht="25.5" x14ac:dyDescent="0.2">
      <c r="A251" s="9"/>
      <c r="B251" s="10" t="s">
        <v>232</v>
      </c>
      <c r="C251" s="11">
        <v>0</v>
      </c>
      <c r="D251" s="11">
        <v>0</v>
      </c>
      <c r="E251" s="12" t="str">
        <f t="shared" si="31"/>
        <v/>
      </c>
      <c r="F251" s="12" t="str">
        <f t="shared" si="32"/>
        <v/>
      </c>
      <c r="G251" s="12" t="str">
        <f t="shared" si="34"/>
        <v xml:space="preserve"> </v>
      </c>
      <c r="H251" s="12" t="str">
        <f t="shared" si="33"/>
        <v/>
      </c>
    </row>
    <row r="252" spans="1:8" x14ac:dyDescent="0.2">
      <c r="A252" s="9"/>
      <c r="B252" s="10" t="s">
        <v>233</v>
      </c>
      <c r="C252" s="11">
        <v>0</v>
      </c>
      <c r="D252" s="11">
        <v>4</v>
      </c>
      <c r="E252" s="12" t="str">
        <f t="shared" si="31"/>
        <v/>
      </c>
      <c r="F252" s="12">
        <f t="shared" si="32"/>
        <v>4.5924225028702642E-3</v>
      </c>
      <c r="G252" s="12">
        <f t="shared" si="34"/>
        <v>1</v>
      </c>
      <c r="H252" s="12" t="str">
        <f t="shared" si="33"/>
        <v/>
      </c>
    </row>
    <row r="253" spans="1:8" ht="25.5" x14ac:dyDescent="0.2">
      <c r="A253" s="9"/>
      <c r="B253" s="10" t="s">
        <v>234</v>
      </c>
      <c r="C253" s="11">
        <v>0</v>
      </c>
      <c r="D253" s="11">
        <v>0</v>
      </c>
      <c r="E253" s="12" t="str">
        <f t="shared" si="31"/>
        <v/>
      </c>
      <c r="F253" s="12" t="str">
        <f t="shared" si="32"/>
        <v/>
      </c>
      <c r="G253" s="12" t="str">
        <f t="shared" si="34"/>
        <v xml:space="preserve"> </v>
      </c>
      <c r="H253" s="12" t="str">
        <f t="shared" si="33"/>
        <v/>
      </c>
    </row>
    <row r="254" spans="1:8" x14ac:dyDescent="0.2">
      <c r="A254" s="9"/>
      <c r="B254" s="10" t="s">
        <v>235</v>
      </c>
      <c r="C254" s="11">
        <v>0</v>
      </c>
      <c r="D254" s="11">
        <v>0</v>
      </c>
      <c r="E254" s="12" t="str">
        <f t="shared" si="31"/>
        <v/>
      </c>
      <c r="F254" s="12" t="str">
        <f t="shared" si="32"/>
        <v/>
      </c>
      <c r="G254" s="12" t="str">
        <f t="shared" si="34"/>
        <v xml:space="preserve"> </v>
      </c>
      <c r="H254" s="12" t="str">
        <f t="shared" si="33"/>
        <v/>
      </c>
    </row>
    <row r="255" spans="1:8" x14ac:dyDescent="0.2">
      <c r="A255" s="9"/>
      <c r="B255" s="10" t="s">
        <v>236</v>
      </c>
      <c r="C255" s="11">
        <v>0</v>
      </c>
      <c r="D255" s="11">
        <v>0</v>
      </c>
      <c r="E255" s="12" t="str">
        <f t="shared" si="31"/>
        <v/>
      </c>
      <c r="F255" s="12" t="str">
        <f t="shared" si="32"/>
        <v/>
      </c>
      <c r="G255" s="12" t="str">
        <f t="shared" si="34"/>
        <v xml:space="preserve"> </v>
      </c>
      <c r="H255" s="12" t="str">
        <f t="shared" si="33"/>
        <v/>
      </c>
    </row>
    <row r="256" spans="1:8" x14ac:dyDescent="0.2">
      <c r="A256" s="9"/>
      <c r="B256" s="10" t="s">
        <v>237</v>
      </c>
      <c r="C256" s="11">
        <v>1</v>
      </c>
      <c r="D256" s="11">
        <v>0</v>
      </c>
      <c r="E256" s="12">
        <f t="shared" si="31"/>
        <v>1.0526315789473684E-3</v>
      </c>
      <c r="F256" s="12" t="str">
        <f t="shared" si="32"/>
        <v/>
      </c>
      <c r="G256" s="12">
        <f t="shared" si="34"/>
        <v>-1</v>
      </c>
      <c r="H256" s="12">
        <f t="shared" si="33"/>
        <v>-1.0526315789473684E-3</v>
      </c>
    </row>
    <row r="257" spans="1:8" x14ac:dyDescent="0.2">
      <c r="A257" s="9"/>
      <c r="B257" s="10" t="s">
        <v>238</v>
      </c>
      <c r="C257" s="11">
        <v>0</v>
      </c>
      <c r="D257" s="11">
        <v>0</v>
      </c>
      <c r="E257" s="12" t="str">
        <f t="shared" si="31"/>
        <v/>
      </c>
      <c r="F257" s="12" t="str">
        <f t="shared" si="32"/>
        <v/>
      </c>
      <c r="G257" s="12" t="str">
        <f t="shared" si="34"/>
        <v xml:space="preserve"> </v>
      </c>
      <c r="H257" s="12" t="str">
        <f t="shared" si="33"/>
        <v/>
      </c>
    </row>
    <row r="258" spans="1:8" ht="25.5" x14ac:dyDescent="0.2">
      <c r="A258" s="9"/>
      <c r="B258" s="10" t="s">
        <v>239</v>
      </c>
      <c r="C258" s="11">
        <v>0</v>
      </c>
      <c r="D258" s="11">
        <v>1</v>
      </c>
      <c r="E258" s="12" t="str">
        <f t="shared" si="31"/>
        <v/>
      </c>
      <c r="F258" s="12">
        <f t="shared" si="32"/>
        <v>1.148105625717566E-3</v>
      </c>
      <c r="G258" s="12">
        <f t="shared" si="34"/>
        <v>1</v>
      </c>
      <c r="H258" s="12" t="str">
        <f t="shared" si="33"/>
        <v/>
      </c>
    </row>
    <row r="259" spans="1:8" ht="25.5" x14ac:dyDescent="0.2">
      <c r="A259" s="9"/>
      <c r="B259" s="10" t="s">
        <v>240</v>
      </c>
      <c r="C259" s="11">
        <v>1</v>
      </c>
      <c r="D259" s="11">
        <v>1</v>
      </c>
      <c r="E259" s="12">
        <f t="shared" si="31"/>
        <v>1.0526315789473684E-3</v>
      </c>
      <c r="F259" s="12">
        <f t="shared" si="32"/>
        <v>1.148105625717566E-3</v>
      </c>
      <c r="G259" s="12">
        <f t="shared" si="34"/>
        <v>0</v>
      </c>
      <c r="H259" s="12">
        <f t="shared" si="33"/>
        <v>0</v>
      </c>
    </row>
    <row r="260" spans="1:8" x14ac:dyDescent="0.2">
      <c r="A260" s="9"/>
      <c r="B260" s="10" t="s">
        <v>241</v>
      </c>
      <c r="C260" s="11">
        <v>0</v>
      </c>
      <c r="D260" s="11">
        <v>0</v>
      </c>
      <c r="E260" s="12" t="str">
        <f t="shared" si="31"/>
        <v/>
      </c>
      <c r="F260" s="12" t="str">
        <f t="shared" si="32"/>
        <v/>
      </c>
      <c r="G260" s="12" t="str">
        <f t="shared" si="34"/>
        <v xml:space="preserve"> </v>
      </c>
      <c r="H260" s="12" t="str">
        <f t="shared" si="33"/>
        <v/>
      </c>
    </row>
    <row r="261" spans="1:8" ht="25.5" x14ac:dyDescent="0.2">
      <c r="A261" s="9"/>
      <c r="B261" s="10" t="s">
        <v>242</v>
      </c>
      <c r="C261" s="11">
        <v>0</v>
      </c>
      <c r="D261" s="11">
        <v>0</v>
      </c>
      <c r="E261" s="12" t="str">
        <f t="shared" si="31"/>
        <v/>
      </c>
      <c r="F261" s="12" t="str">
        <f t="shared" si="32"/>
        <v/>
      </c>
      <c r="G261" s="12" t="str">
        <f t="shared" si="34"/>
        <v xml:space="preserve"> </v>
      </c>
      <c r="H261" s="12" t="str">
        <f t="shared" si="33"/>
        <v/>
      </c>
    </row>
    <row r="262" spans="1:8" x14ac:dyDescent="0.2">
      <c r="A262" s="9"/>
      <c r="B262" s="10" t="s">
        <v>243</v>
      </c>
      <c r="C262" s="11">
        <v>0</v>
      </c>
      <c r="D262" s="11">
        <v>0</v>
      </c>
      <c r="E262" s="12" t="str">
        <f t="shared" si="31"/>
        <v/>
      </c>
      <c r="F262" s="12" t="str">
        <f t="shared" si="32"/>
        <v/>
      </c>
      <c r="G262" s="12" t="str">
        <f t="shared" si="34"/>
        <v xml:space="preserve"> </v>
      </c>
      <c r="H262" s="12" t="str">
        <f t="shared" si="33"/>
        <v/>
      </c>
    </row>
    <row r="263" spans="1:8" x14ac:dyDescent="0.2">
      <c r="A263" s="9"/>
      <c r="B263" s="10" t="s">
        <v>244</v>
      </c>
      <c r="C263" s="11">
        <v>0</v>
      </c>
      <c r="D263" s="11">
        <v>0</v>
      </c>
      <c r="E263" s="12" t="str">
        <f t="shared" si="31"/>
        <v/>
      </c>
      <c r="F263" s="12" t="str">
        <f t="shared" si="32"/>
        <v/>
      </c>
      <c r="G263" s="12" t="str">
        <f t="shared" si="34"/>
        <v xml:space="preserve"> </v>
      </c>
      <c r="H263" s="12" t="str">
        <f t="shared" si="33"/>
        <v/>
      </c>
    </row>
    <row r="264" spans="1:8" x14ac:dyDescent="0.2">
      <c r="A264" s="9"/>
      <c r="B264" s="10" t="s">
        <v>245</v>
      </c>
      <c r="C264" s="11">
        <v>0</v>
      </c>
      <c r="D264" s="11">
        <v>0</v>
      </c>
      <c r="E264" s="12" t="str">
        <f t="shared" si="31"/>
        <v/>
      </c>
      <c r="F264" s="12" t="str">
        <f t="shared" si="32"/>
        <v/>
      </c>
      <c r="G264" s="12" t="str">
        <f t="shared" si="34"/>
        <v xml:space="preserve"> </v>
      </c>
      <c r="H264" s="12" t="str">
        <f t="shared" si="33"/>
        <v/>
      </c>
    </row>
    <row r="265" spans="1:8" ht="25.5" x14ac:dyDescent="0.2">
      <c r="A265" s="9"/>
      <c r="B265" s="10" t="s">
        <v>246</v>
      </c>
      <c r="C265" s="11">
        <v>0</v>
      </c>
      <c r="D265" s="11">
        <v>1</v>
      </c>
      <c r="E265" s="12" t="str">
        <f t="shared" si="31"/>
        <v/>
      </c>
      <c r="F265" s="12">
        <f t="shared" si="32"/>
        <v>1.148105625717566E-3</v>
      </c>
      <c r="G265" s="12">
        <f t="shared" si="34"/>
        <v>1</v>
      </c>
      <c r="H265" s="12" t="str">
        <f t="shared" si="33"/>
        <v/>
      </c>
    </row>
    <row r="266" spans="1:8" x14ac:dyDescent="0.2">
      <c r="A266" s="9"/>
      <c r="B266" s="10" t="s">
        <v>247</v>
      </c>
      <c r="C266" s="11">
        <v>1</v>
      </c>
      <c r="D266" s="11">
        <v>0</v>
      </c>
      <c r="E266" s="12">
        <f t="shared" si="31"/>
        <v>1.0526315789473684E-3</v>
      </c>
      <c r="F266" s="12" t="str">
        <f t="shared" si="32"/>
        <v/>
      </c>
      <c r="G266" s="12">
        <f t="shared" si="34"/>
        <v>-1</v>
      </c>
      <c r="H266" s="12">
        <f t="shared" si="33"/>
        <v>-1.0526315789473684E-3</v>
      </c>
    </row>
    <row r="267" spans="1:8" x14ac:dyDescent="0.2">
      <c r="A267" s="9"/>
      <c r="B267" s="10" t="s">
        <v>248</v>
      </c>
      <c r="C267" s="11">
        <v>0</v>
      </c>
      <c r="D267" s="11">
        <v>0</v>
      </c>
      <c r="E267" s="12" t="str">
        <f t="shared" si="31"/>
        <v/>
      </c>
      <c r="F267" s="12" t="str">
        <f t="shared" si="32"/>
        <v/>
      </c>
      <c r="G267" s="12" t="str">
        <f t="shared" si="34"/>
        <v xml:space="preserve"> </v>
      </c>
      <c r="H267" s="12" t="str">
        <f t="shared" si="33"/>
        <v/>
      </c>
    </row>
    <row r="268" spans="1:8" x14ac:dyDescent="0.2">
      <c r="A268" s="9"/>
      <c r="B268" s="10" t="s">
        <v>249</v>
      </c>
      <c r="C268" s="11">
        <v>0</v>
      </c>
      <c r="D268" s="11">
        <v>0</v>
      </c>
      <c r="E268" s="12" t="str">
        <f t="shared" si="31"/>
        <v/>
      </c>
      <c r="F268" s="12" t="str">
        <f t="shared" si="32"/>
        <v/>
      </c>
      <c r="G268" s="12" t="str">
        <f t="shared" si="34"/>
        <v xml:space="preserve"> </v>
      </c>
      <c r="H268" s="12" t="str">
        <f t="shared" si="33"/>
        <v/>
      </c>
    </row>
    <row r="269" spans="1:8" x14ac:dyDescent="0.2">
      <c r="A269" s="9"/>
      <c r="B269" s="10" t="s">
        <v>250</v>
      </c>
      <c r="C269" s="11">
        <v>0</v>
      </c>
      <c r="D269" s="11">
        <v>0</v>
      </c>
      <c r="E269" s="12" t="str">
        <f t="shared" si="31"/>
        <v/>
      </c>
      <c r="F269" s="12" t="str">
        <f t="shared" si="32"/>
        <v/>
      </c>
      <c r="G269" s="12" t="str">
        <f t="shared" si="34"/>
        <v xml:space="preserve"> </v>
      </c>
      <c r="H269" s="12" t="str">
        <f t="shared" si="33"/>
        <v/>
      </c>
    </row>
    <row r="270" spans="1:8" x14ac:dyDescent="0.2">
      <c r="A270" s="9"/>
      <c r="B270" s="10" t="s">
        <v>251</v>
      </c>
      <c r="C270" s="11">
        <v>3</v>
      </c>
      <c r="D270" s="11">
        <v>6</v>
      </c>
      <c r="E270" s="12">
        <f t="shared" si="31"/>
        <v>3.1578947368421052E-3</v>
      </c>
      <c r="F270" s="12">
        <f t="shared" si="32"/>
        <v>6.8886337543053958E-3</v>
      </c>
      <c r="G270" s="12">
        <f t="shared" si="34"/>
        <v>1</v>
      </c>
      <c r="H270" s="12">
        <f t="shared" si="33"/>
        <v>3.1578947368421052E-3</v>
      </c>
    </row>
    <row r="271" spans="1:8" x14ac:dyDescent="0.2">
      <c r="A271" s="9"/>
      <c r="B271" s="10" t="s">
        <v>252</v>
      </c>
      <c r="C271" s="11">
        <v>0</v>
      </c>
      <c r="D271" s="11">
        <v>0</v>
      </c>
      <c r="E271" s="12" t="str">
        <f t="shared" si="31"/>
        <v/>
      </c>
      <c r="F271" s="12" t="str">
        <f t="shared" si="32"/>
        <v/>
      </c>
      <c r="G271" s="12" t="str">
        <f t="shared" si="34"/>
        <v xml:space="preserve"> </v>
      </c>
      <c r="H271" s="12" t="str">
        <f t="shared" si="33"/>
        <v/>
      </c>
    </row>
    <row r="272" spans="1:8" x14ac:dyDescent="0.2">
      <c r="A272" s="9"/>
      <c r="B272" s="10" t="s">
        <v>253</v>
      </c>
      <c r="C272" s="11">
        <v>0</v>
      </c>
      <c r="D272" s="11">
        <v>0</v>
      </c>
      <c r="E272" s="12" t="str">
        <f t="shared" si="31"/>
        <v/>
      </c>
      <c r="F272" s="12" t="str">
        <f t="shared" si="32"/>
        <v/>
      </c>
      <c r="G272" s="12" t="str">
        <f t="shared" si="34"/>
        <v xml:space="preserve"> </v>
      </c>
      <c r="H272" s="12" t="str">
        <f t="shared" si="33"/>
        <v/>
      </c>
    </row>
    <row r="273" spans="1:8" x14ac:dyDescent="0.2">
      <c r="A273" s="9"/>
      <c r="B273" s="10" t="s">
        <v>254</v>
      </c>
      <c r="C273" s="11">
        <v>0</v>
      </c>
      <c r="D273" s="11">
        <v>0</v>
      </c>
      <c r="E273" s="12" t="str">
        <f t="shared" ref="E273:E304" si="35">+IF(C273=0,"",C273/C$177)</f>
        <v/>
      </c>
      <c r="F273" s="12" t="str">
        <f t="shared" ref="F273:F304" si="36">+IF(D273=0,"",D273/D$177)</f>
        <v/>
      </c>
      <c r="G273" s="12" t="str">
        <f t="shared" si="34"/>
        <v xml:space="preserve"> </v>
      </c>
      <c r="H273" s="12" t="str">
        <f t="shared" ref="H273:H304" si="37">+IF(OR(AND(E273=""),(G273="")),"",E273*G273)</f>
        <v/>
      </c>
    </row>
    <row r="274" spans="1:8" x14ac:dyDescent="0.2">
      <c r="A274" s="9"/>
      <c r="B274" s="10" t="s">
        <v>255</v>
      </c>
      <c r="C274" s="11">
        <v>0</v>
      </c>
      <c r="D274" s="11">
        <v>0</v>
      </c>
      <c r="E274" s="12" t="str">
        <f t="shared" si="35"/>
        <v/>
      </c>
      <c r="F274" s="12" t="str">
        <f t="shared" si="36"/>
        <v/>
      </c>
      <c r="G274" s="12" t="str">
        <f t="shared" ref="G274:G305" si="38">+IF(AND(C274=0,D274=0)," ",IF(C274=0,1,IF(D274=0,-1,(D274-C274)/C274)))</f>
        <v xml:space="preserve"> </v>
      </c>
      <c r="H274" s="12" t="str">
        <f t="shared" si="37"/>
        <v/>
      </c>
    </row>
    <row r="275" spans="1:8" x14ac:dyDescent="0.2">
      <c r="A275" s="9"/>
      <c r="B275" s="10" t="s">
        <v>256</v>
      </c>
      <c r="C275" s="11">
        <v>0</v>
      </c>
      <c r="D275" s="11">
        <v>0</v>
      </c>
      <c r="E275" s="12" t="str">
        <f t="shared" si="35"/>
        <v/>
      </c>
      <c r="F275" s="12" t="str">
        <f t="shared" si="36"/>
        <v/>
      </c>
      <c r="G275" s="12" t="str">
        <f t="shared" si="38"/>
        <v xml:space="preserve"> </v>
      </c>
      <c r="H275" s="12" t="str">
        <f t="shared" si="37"/>
        <v/>
      </c>
    </row>
    <row r="276" spans="1:8" x14ac:dyDescent="0.2">
      <c r="A276" s="9"/>
      <c r="B276" s="10" t="s">
        <v>257</v>
      </c>
      <c r="C276" s="11">
        <v>0</v>
      </c>
      <c r="D276" s="11">
        <v>0</v>
      </c>
      <c r="E276" s="12" t="str">
        <f t="shared" si="35"/>
        <v/>
      </c>
      <c r="F276" s="12" t="str">
        <f t="shared" si="36"/>
        <v/>
      </c>
      <c r="G276" s="12" t="str">
        <f t="shared" si="38"/>
        <v xml:space="preserve"> </v>
      </c>
      <c r="H276" s="12" t="str">
        <f t="shared" si="37"/>
        <v/>
      </c>
    </row>
    <row r="277" spans="1:8" x14ac:dyDescent="0.2">
      <c r="A277" s="9"/>
      <c r="B277" s="10" t="s">
        <v>258</v>
      </c>
      <c r="C277" s="11">
        <v>0</v>
      </c>
      <c r="D277" s="11">
        <v>0</v>
      </c>
      <c r="E277" s="12" t="str">
        <f t="shared" si="35"/>
        <v/>
      </c>
      <c r="F277" s="12" t="str">
        <f t="shared" si="36"/>
        <v/>
      </c>
      <c r="G277" s="12" t="str">
        <f t="shared" si="38"/>
        <v xml:space="preserve"> </v>
      </c>
      <c r="H277" s="12" t="str">
        <f t="shared" si="37"/>
        <v/>
      </c>
    </row>
    <row r="278" spans="1:8" x14ac:dyDescent="0.2">
      <c r="A278" s="9"/>
      <c r="B278" s="10" t="s">
        <v>259</v>
      </c>
      <c r="C278" s="11">
        <v>0</v>
      </c>
      <c r="D278" s="11">
        <v>0</v>
      </c>
      <c r="E278" s="12" t="str">
        <f t="shared" si="35"/>
        <v/>
      </c>
      <c r="F278" s="12" t="str">
        <f t="shared" si="36"/>
        <v/>
      </c>
      <c r="G278" s="12" t="str">
        <f t="shared" si="38"/>
        <v xml:space="preserve"> </v>
      </c>
      <c r="H278" s="12" t="str">
        <f t="shared" si="37"/>
        <v/>
      </c>
    </row>
    <row r="279" spans="1:8" x14ac:dyDescent="0.2">
      <c r="A279" s="9"/>
      <c r="B279" s="10" t="s">
        <v>260</v>
      </c>
      <c r="C279" s="11">
        <v>0</v>
      </c>
      <c r="D279" s="11">
        <v>0</v>
      </c>
      <c r="E279" s="12" t="str">
        <f t="shared" si="35"/>
        <v/>
      </c>
      <c r="F279" s="12" t="str">
        <f t="shared" si="36"/>
        <v/>
      </c>
      <c r="G279" s="12" t="str">
        <f t="shared" si="38"/>
        <v xml:space="preserve"> </v>
      </c>
      <c r="H279" s="12" t="str">
        <f t="shared" si="37"/>
        <v/>
      </c>
    </row>
    <row r="280" spans="1:8" x14ac:dyDescent="0.2">
      <c r="A280" s="9"/>
      <c r="B280" s="10" t="s">
        <v>261</v>
      </c>
      <c r="C280" s="11">
        <v>0</v>
      </c>
      <c r="D280" s="11">
        <v>0</v>
      </c>
      <c r="E280" s="12" t="str">
        <f t="shared" si="35"/>
        <v/>
      </c>
      <c r="F280" s="12" t="str">
        <f t="shared" si="36"/>
        <v/>
      </c>
      <c r="G280" s="12" t="str">
        <f t="shared" si="38"/>
        <v xml:space="preserve"> </v>
      </c>
      <c r="H280" s="12" t="str">
        <f t="shared" si="37"/>
        <v/>
      </c>
    </row>
    <row r="281" spans="1:8" x14ac:dyDescent="0.2">
      <c r="A281" s="9"/>
      <c r="B281" s="10" t="s">
        <v>262</v>
      </c>
      <c r="C281" s="11">
        <v>0</v>
      </c>
      <c r="D281" s="11">
        <v>1</v>
      </c>
      <c r="E281" s="12" t="str">
        <f t="shared" si="35"/>
        <v/>
      </c>
      <c r="F281" s="12">
        <f t="shared" si="36"/>
        <v>1.148105625717566E-3</v>
      </c>
      <c r="G281" s="12">
        <f t="shared" si="38"/>
        <v>1</v>
      </c>
      <c r="H281" s="12" t="str">
        <f t="shared" si="37"/>
        <v/>
      </c>
    </row>
    <row r="282" spans="1:8" ht="25.5" x14ac:dyDescent="0.2">
      <c r="A282" s="9"/>
      <c r="B282" s="10" t="s">
        <v>263</v>
      </c>
      <c r="C282" s="11">
        <v>0</v>
      </c>
      <c r="D282" s="11">
        <v>1</v>
      </c>
      <c r="E282" s="12" t="str">
        <f t="shared" si="35"/>
        <v/>
      </c>
      <c r="F282" s="12">
        <f t="shared" si="36"/>
        <v>1.148105625717566E-3</v>
      </c>
      <c r="G282" s="12">
        <f t="shared" si="38"/>
        <v>1</v>
      </c>
      <c r="H282" s="12" t="str">
        <f t="shared" si="37"/>
        <v/>
      </c>
    </row>
    <row r="283" spans="1:8" x14ac:dyDescent="0.2">
      <c r="A283" s="9"/>
      <c r="B283" s="10" t="s">
        <v>264</v>
      </c>
      <c r="C283" s="11">
        <v>0</v>
      </c>
      <c r="D283" s="11">
        <v>0</v>
      </c>
      <c r="E283" s="12" t="str">
        <f t="shared" si="35"/>
        <v/>
      </c>
      <c r="F283" s="12" t="str">
        <f t="shared" si="36"/>
        <v/>
      </c>
      <c r="G283" s="12" t="str">
        <f t="shared" si="38"/>
        <v xml:space="preserve"> </v>
      </c>
      <c r="H283" s="12" t="str">
        <f t="shared" si="37"/>
        <v/>
      </c>
    </row>
    <row r="284" spans="1:8" x14ac:dyDescent="0.2">
      <c r="A284" s="9"/>
      <c r="B284" s="10" t="s">
        <v>265</v>
      </c>
      <c r="C284" s="11">
        <v>0</v>
      </c>
      <c r="D284" s="11">
        <v>0</v>
      </c>
      <c r="E284" s="12" t="str">
        <f t="shared" si="35"/>
        <v/>
      </c>
      <c r="F284" s="12" t="str">
        <f t="shared" si="36"/>
        <v/>
      </c>
      <c r="G284" s="12" t="str">
        <f t="shared" si="38"/>
        <v xml:space="preserve"> </v>
      </c>
      <c r="H284" s="12" t="str">
        <f t="shared" si="37"/>
        <v/>
      </c>
    </row>
    <row r="285" spans="1:8" x14ac:dyDescent="0.2">
      <c r="A285" s="9"/>
      <c r="B285" s="10" t="s">
        <v>266</v>
      </c>
      <c r="C285" s="11">
        <v>0</v>
      </c>
      <c r="D285" s="11">
        <v>0</v>
      </c>
      <c r="E285" s="12" t="str">
        <f t="shared" si="35"/>
        <v/>
      </c>
      <c r="F285" s="12" t="str">
        <f t="shared" si="36"/>
        <v/>
      </c>
      <c r="G285" s="12" t="str">
        <f t="shared" si="38"/>
        <v xml:space="preserve"> </v>
      </c>
      <c r="H285" s="12" t="str">
        <f t="shared" si="37"/>
        <v/>
      </c>
    </row>
    <row r="286" spans="1:8" ht="25.5" x14ac:dyDescent="0.2">
      <c r="A286" s="9"/>
      <c r="B286" s="10" t="s">
        <v>267</v>
      </c>
      <c r="C286" s="11">
        <v>0</v>
      </c>
      <c r="D286" s="11">
        <v>0</v>
      </c>
      <c r="E286" s="12" t="str">
        <f t="shared" si="35"/>
        <v/>
      </c>
      <c r="F286" s="12" t="str">
        <f t="shared" si="36"/>
        <v/>
      </c>
      <c r="G286" s="12" t="str">
        <f t="shared" si="38"/>
        <v xml:space="preserve"> </v>
      </c>
      <c r="H286" s="12" t="str">
        <f t="shared" si="37"/>
        <v/>
      </c>
    </row>
    <row r="287" spans="1:8" x14ac:dyDescent="0.2">
      <c r="A287" s="9"/>
      <c r="B287" s="10" t="s">
        <v>268</v>
      </c>
      <c r="C287" s="11">
        <v>0</v>
      </c>
      <c r="D287" s="11">
        <v>0</v>
      </c>
      <c r="E287" s="12" t="str">
        <f t="shared" si="35"/>
        <v/>
      </c>
      <c r="F287" s="12" t="str">
        <f t="shared" si="36"/>
        <v/>
      </c>
      <c r="G287" s="12" t="str">
        <f t="shared" si="38"/>
        <v xml:space="preserve"> </v>
      </c>
      <c r="H287" s="12" t="str">
        <f t="shared" si="37"/>
        <v/>
      </c>
    </row>
    <row r="288" spans="1:8" x14ac:dyDescent="0.2">
      <c r="A288" s="9"/>
      <c r="B288" s="10" t="s">
        <v>269</v>
      </c>
      <c r="C288" s="11">
        <v>7</v>
      </c>
      <c r="D288" s="11">
        <v>0</v>
      </c>
      <c r="E288" s="12">
        <f t="shared" si="35"/>
        <v>7.3684210526315788E-3</v>
      </c>
      <c r="F288" s="12" t="str">
        <f t="shared" si="36"/>
        <v/>
      </c>
      <c r="G288" s="12">
        <f t="shared" si="38"/>
        <v>-1</v>
      </c>
      <c r="H288" s="12">
        <f t="shared" si="37"/>
        <v>-7.3684210526315788E-3</v>
      </c>
    </row>
    <row r="289" spans="1:8" x14ac:dyDescent="0.2">
      <c r="A289" s="9"/>
      <c r="B289" s="10" t="s">
        <v>270</v>
      </c>
      <c r="C289" s="11">
        <v>0</v>
      </c>
      <c r="D289" s="11">
        <v>0</v>
      </c>
      <c r="E289" s="12" t="str">
        <f t="shared" si="35"/>
        <v/>
      </c>
      <c r="F289" s="12" t="str">
        <f t="shared" si="36"/>
        <v/>
      </c>
      <c r="G289" s="12" t="str">
        <f t="shared" si="38"/>
        <v xml:space="preserve"> </v>
      </c>
      <c r="H289" s="12" t="str">
        <f t="shared" si="37"/>
        <v/>
      </c>
    </row>
    <row r="290" spans="1:8" x14ac:dyDescent="0.2">
      <c r="A290" s="9"/>
      <c r="B290" s="10" t="s">
        <v>271</v>
      </c>
      <c r="C290" s="11">
        <v>0</v>
      </c>
      <c r="D290" s="11">
        <v>0</v>
      </c>
      <c r="E290" s="12" t="str">
        <f t="shared" si="35"/>
        <v/>
      </c>
      <c r="F290" s="12" t="str">
        <f t="shared" si="36"/>
        <v/>
      </c>
      <c r="G290" s="12" t="str">
        <f t="shared" si="38"/>
        <v xml:space="preserve"> </v>
      </c>
      <c r="H290" s="12" t="str">
        <f t="shared" si="37"/>
        <v/>
      </c>
    </row>
    <row r="291" spans="1:8" x14ac:dyDescent="0.2">
      <c r="A291" s="9"/>
      <c r="B291" s="10" t="s">
        <v>272</v>
      </c>
      <c r="C291" s="11">
        <v>0</v>
      </c>
      <c r="D291" s="11">
        <v>0</v>
      </c>
      <c r="E291" s="12" t="str">
        <f t="shared" si="35"/>
        <v/>
      </c>
      <c r="F291" s="12" t="str">
        <f t="shared" si="36"/>
        <v/>
      </c>
      <c r="G291" s="12" t="str">
        <f t="shared" si="38"/>
        <v xml:space="preserve"> </v>
      </c>
      <c r="H291" s="12" t="str">
        <f t="shared" si="37"/>
        <v/>
      </c>
    </row>
    <row r="292" spans="1:8" x14ac:dyDescent="0.2">
      <c r="A292" s="9"/>
      <c r="B292" s="10" t="s">
        <v>273</v>
      </c>
      <c r="C292" s="11">
        <v>0</v>
      </c>
      <c r="D292" s="11">
        <v>5</v>
      </c>
      <c r="E292" s="12" t="str">
        <f t="shared" si="35"/>
        <v/>
      </c>
      <c r="F292" s="12">
        <f t="shared" si="36"/>
        <v>5.7405281285878304E-3</v>
      </c>
      <c r="G292" s="12">
        <f t="shared" si="38"/>
        <v>1</v>
      </c>
      <c r="H292" s="12" t="str">
        <f t="shared" si="37"/>
        <v/>
      </c>
    </row>
    <row r="293" spans="1:8" x14ac:dyDescent="0.2">
      <c r="A293" s="9"/>
      <c r="B293" s="10" t="s">
        <v>274</v>
      </c>
      <c r="C293" s="11">
        <v>0</v>
      </c>
      <c r="D293" s="11">
        <v>0</v>
      </c>
      <c r="E293" s="12" t="str">
        <f t="shared" si="35"/>
        <v/>
      </c>
      <c r="F293" s="12" t="str">
        <f t="shared" si="36"/>
        <v/>
      </c>
      <c r="G293" s="12" t="str">
        <f t="shared" si="38"/>
        <v xml:space="preserve"> </v>
      </c>
      <c r="H293" s="12" t="str">
        <f t="shared" si="37"/>
        <v/>
      </c>
    </row>
    <row r="294" spans="1:8" x14ac:dyDescent="0.2">
      <c r="A294" s="9"/>
      <c r="B294" s="10" t="s">
        <v>275</v>
      </c>
      <c r="C294" s="11">
        <v>0</v>
      </c>
      <c r="D294" s="11">
        <v>62</v>
      </c>
      <c r="E294" s="12" t="str">
        <f t="shared" si="35"/>
        <v/>
      </c>
      <c r="F294" s="12">
        <f t="shared" si="36"/>
        <v>7.1182548794489098E-2</v>
      </c>
      <c r="G294" s="12">
        <f t="shared" si="38"/>
        <v>1</v>
      </c>
      <c r="H294" s="12" t="str">
        <f t="shared" si="37"/>
        <v/>
      </c>
    </row>
    <row r="295" spans="1:8" x14ac:dyDescent="0.2">
      <c r="A295" s="9"/>
      <c r="B295" s="10" t="s">
        <v>276</v>
      </c>
      <c r="C295" s="11">
        <v>2</v>
      </c>
      <c r="D295" s="11">
        <v>2</v>
      </c>
      <c r="E295" s="12">
        <f t="shared" si="35"/>
        <v>2.1052631578947368E-3</v>
      </c>
      <c r="F295" s="12">
        <f t="shared" si="36"/>
        <v>2.2962112514351321E-3</v>
      </c>
      <c r="G295" s="12">
        <f t="shared" si="38"/>
        <v>0</v>
      </c>
      <c r="H295" s="12">
        <f t="shared" si="37"/>
        <v>0</v>
      </c>
    </row>
    <row r="296" spans="1:8" x14ac:dyDescent="0.2">
      <c r="A296" s="9"/>
      <c r="B296" s="10" t="s">
        <v>277</v>
      </c>
      <c r="C296" s="11">
        <v>0</v>
      </c>
      <c r="D296" s="11">
        <v>1</v>
      </c>
      <c r="E296" s="12" t="str">
        <f t="shared" si="35"/>
        <v/>
      </c>
      <c r="F296" s="12">
        <f t="shared" si="36"/>
        <v>1.148105625717566E-3</v>
      </c>
      <c r="G296" s="12">
        <f t="shared" si="38"/>
        <v>1</v>
      </c>
      <c r="H296" s="12" t="str">
        <f t="shared" si="37"/>
        <v/>
      </c>
    </row>
    <row r="297" spans="1:8" x14ac:dyDescent="0.2">
      <c r="A297" s="9"/>
      <c r="B297" s="10" t="s">
        <v>278</v>
      </c>
      <c r="C297" s="11">
        <v>0</v>
      </c>
      <c r="D297" s="11">
        <v>0</v>
      </c>
      <c r="E297" s="12" t="str">
        <f t="shared" si="35"/>
        <v/>
      </c>
      <c r="F297" s="12" t="str">
        <f t="shared" si="36"/>
        <v/>
      </c>
      <c r="G297" s="12" t="str">
        <f t="shared" si="38"/>
        <v xml:space="preserve"> </v>
      </c>
      <c r="H297" s="12" t="str">
        <f t="shared" si="37"/>
        <v/>
      </c>
    </row>
    <row r="298" spans="1:8" x14ac:dyDescent="0.2">
      <c r="A298" s="9"/>
      <c r="B298" s="10" t="s">
        <v>279</v>
      </c>
      <c r="C298" s="11">
        <v>0</v>
      </c>
      <c r="D298" s="11">
        <v>1</v>
      </c>
      <c r="E298" s="12" t="str">
        <f t="shared" si="35"/>
        <v/>
      </c>
      <c r="F298" s="12">
        <f t="shared" si="36"/>
        <v>1.148105625717566E-3</v>
      </c>
      <c r="G298" s="12">
        <f t="shared" si="38"/>
        <v>1</v>
      </c>
      <c r="H298" s="12" t="str">
        <f t="shared" si="37"/>
        <v/>
      </c>
    </row>
    <row r="299" spans="1:8" ht="25.5" x14ac:dyDescent="0.2">
      <c r="A299" s="9"/>
      <c r="B299" s="10" t="s">
        <v>280</v>
      </c>
      <c r="C299" s="11">
        <v>0</v>
      </c>
      <c r="D299" s="11">
        <v>0</v>
      </c>
      <c r="E299" s="12" t="str">
        <f t="shared" si="35"/>
        <v/>
      </c>
      <c r="F299" s="12" t="str">
        <f t="shared" si="36"/>
        <v/>
      </c>
      <c r="G299" s="12" t="str">
        <f t="shared" si="38"/>
        <v xml:space="preserve"> </v>
      </c>
      <c r="H299" s="12" t="str">
        <f t="shared" si="37"/>
        <v/>
      </c>
    </row>
    <row r="300" spans="1:8" x14ac:dyDescent="0.2">
      <c r="A300" s="9"/>
      <c r="B300" s="10" t="s">
        <v>281</v>
      </c>
      <c r="C300" s="11">
        <v>0</v>
      </c>
      <c r="D300" s="11">
        <v>0</v>
      </c>
      <c r="E300" s="12" t="str">
        <f t="shared" si="35"/>
        <v/>
      </c>
      <c r="F300" s="12" t="str">
        <f t="shared" si="36"/>
        <v/>
      </c>
      <c r="G300" s="12" t="str">
        <f t="shared" si="38"/>
        <v xml:space="preserve"> </v>
      </c>
      <c r="H300" s="12" t="str">
        <f t="shared" si="37"/>
        <v/>
      </c>
    </row>
    <row r="301" spans="1:8" x14ac:dyDescent="0.2">
      <c r="A301" s="9"/>
      <c r="B301" s="10" t="s">
        <v>282</v>
      </c>
      <c r="C301" s="11">
        <v>1</v>
      </c>
      <c r="D301" s="11">
        <v>1</v>
      </c>
      <c r="E301" s="12">
        <f t="shared" si="35"/>
        <v>1.0526315789473684E-3</v>
      </c>
      <c r="F301" s="12">
        <f t="shared" si="36"/>
        <v>1.148105625717566E-3</v>
      </c>
      <c r="G301" s="12">
        <f t="shared" si="38"/>
        <v>0</v>
      </c>
      <c r="H301" s="12">
        <f t="shared" si="37"/>
        <v>0</v>
      </c>
    </row>
    <row r="302" spans="1:8" x14ac:dyDescent="0.2">
      <c r="A302" s="9"/>
      <c r="B302" s="10" t="s">
        <v>283</v>
      </c>
      <c r="C302" s="11">
        <v>0</v>
      </c>
      <c r="D302" s="11">
        <v>0</v>
      </c>
      <c r="E302" s="12" t="str">
        <f t="shared" si="35"/>
        <v/>
      </c>
      <c r="F302" s="12" t="str">
        <f t="shared" si="36"/>
        <v/>
      </c>
      <c r="G302" s="12" t="str">
        <f t="shared" si="38"/>
        <v xml:space="preserve"> </v>
      </c>
      <c r="H302" s="12" t="str">
        <f t="shared" si="37"/>
        <v/>
      </c>
    </row>
    <row r="303" spans="1:8" x14ac:dyDescent="0.2">
      <c r="A303" s="9"/>
      <c r="B303" s="10" t="s">
        <v>284</v>
      </c>
      <c r="C303" s="11">
        <v>0</v>
      </c>
      <c r="D303" s="11">
        <v>0</v>
      </c>
      <c r="E303" s="12" t="str">
        <f t="shared" si="35"/>
        <v/>
      </c>
      <c r="F303" s="12" t="str">
        <f t="shared" si="36"/>
        <v/>
      </c>
      <c r="G303" s="12" t="str">
        <f t="shared" si="38"/>
        <v xml:space="preserve"> </v>
      </c>
      <c r="H303" s="12" t="str">
        <f t="shared" si="37"/>
        <v/>
      </c>
    </row>
    <row r="304" spans="1:8" ht="25.5" x14ac:dyDescent="0.2">
      <c r="A304" s="9"/>
      <c r="B304" s="10" t="s">
        <v>285</v>
      </c>
      <c r="C304" s="11">
        <v>0</v>
      </c>
      <c r="D304" s="11">
        <v>1</v>
      </c>
      <c r="E304" s="12" t="str">
        <f t="shared" si="35"/>
        <v/>
      </c>
      <c r="F304" s="12">
        <f t="shared" si="36"/>
        <v>1.148105625717566E-3</v>
      </c>
      <c r="G304" s="12">
        <f t="shared" si="38"/>
        <v>1</v>
      </c>
      <c r="H304" s="12" t="str">
        <f t="shared" si="37"/>
        <v/>
      </c>
    </row>
    <row r="305" spans="1:8" x14ac:dyDescent="0.2">
      <c r="A305" s="9"/>
      <c r="B305" s="10" t="s">
        <v>286</v>
      </c>
      <c r="C305" s="11">
        <v>0</v>
      </c>
      <c r="D305" s="11">
        <v>0</v>
      </c>
      <c r="E305" s="12" t="str">
        <f t="shared" ref="E305:E336" si="39">+IF(C305=0,"",C305/C$177)</f>
        <v/>
      </c>
      <c r="F305" s="12" t="str">
        <f t="shared" ref="F305:F336" si="40">+IF(D305=0,"",D305/D$177)</f>
        <v/>
      </c>
      <c r="G305" s="12" t="str">
        <f t="shared" si="38"/>
        <v xml:space="preserve"> </v>
      </c>
      <c r="H305" s="12" t="str">
        <f t="shared" ref="H305:H336" si="41">+IF(OR(AND(E305=""),(G305="")),"",E305*G305)</f>
        <v/>
      </c>
    </row>
    <row r="306" spans="1:8" x14ac:dyDescent="0.2">
      <c r="A306" s="9"/>
      <c r="B306" s="10" t="s">
        <v>287</v>
      </c>
      <c r="C306" s="11">
        <v>0</v>
      </c>
      <c r="D306" s="11">
        <v>0</v>
      </c>
      <c r="E306" s="12" t="str">
        <f t="shared" si="39"/>
        <v/>
      </c>
      <c r="F306" s="12" t="str">
        <f t="shared" si="40"/>
        <v/>
      </c>
      <c r="G306" s="12" t="str">
        <f t="shared" ref="G306:G337" si="42">+IF(AND(C306=0,D306=0)," ",IF(C306=0,1,IF(D306=0,-1,(D306-C306)/C306)))</f>
        <v xml:space="preserve"> </v>
      </c>
      <c r="H306" s="12" t="str">
        <f t="shared" si="41"/>
        <v/>
      </c>
    </row>
    <row r="307" spans="1:8" x14ac:dyDescent="0.2">
      <c r="A307" s="9"/>
      <c r="B307" s="10" t="s">
        <v>288</v>
      </c>
      <c r="C307" s="11">
        <v>0</v>
      </c>
      <c r="D307" s="11">
        <v>0</v>
      </c>
      <c r="E307" s="12" t="str">
        <f t="shared" si="39"/>
        <v/>
      </c>
      <c r="F307" s="12" t="str">
        <f t="shared" si="40"/>
        <v/>
      </c>
      <c r="G307" s="12" t="str">
        <f t="shared" si="42"/>
        <v xml:space="preserve"> </v>
      </c>
      <c r="H307" s="12" t="str">
        <f t="shared" si="41"/>
        <v/>
      </c>
    </row>
    <row r="308" spans="1:8" ht="25.5" x14ac:dyDescent="0.2">
      <c r="A308" s="9"/>
      <c r="B308" s="10" t="s">
        <v>289</v>
      </c>
      <c r="C308" s="11">
        <v>4</v>
      </c>
      <c r="D308" s="11">
        <v>1</v>
      </c>
      <c r="E308" s="12">
        <f t="shared" si="39"/>
        <v>4.2105263157894736E-3</v>
      </c>
      <c r="F308" s="12">
        <f t="shared" si="40"/>
        <v>1.148105625717566E-3</v>
      </c>
      <c r="G308" s="12">
        <f t="shared" si="42"/>
        <v>-0.75</v>
      </c>
      <c r="H308" s="12">
        <f t="shared" si="41"/>
        <v>-3.1578947368421052E-3</v>
      </c>
    </row>
    <row r="309" spans="1:8" x14ac:dyDescent="0.2">
      <c r="A309" s="9"/>
      <c r="B309" s="10" t="s">
        <v>290</v>
      </c>
      <c r="C309" s="11">
        <v>0</v>
      </c>
      <c r="D309" s="11">
        <v>0</v>
      </c>
      <c r="E309" s="12" t="str">
        <f t="shared" si="39"/>
        <v/>
      </c>
      <c r="F309" s="12" t="str">
        <f t="shared" si="40"/>
        <v/>
      </c>
      <c r="G309" s="12" t="str">
        <f t="shared" si="42"/>
        <v xml:space="preserve"> </v>
      </c>
      <c r="H309" s="12" t="str">
        <f t="shared" si="41"/>
        <v/>
      </c>
    </row>
    <row r="310" spans="1:8" ht="25.5" x14ac:dyDescent="0.2">
      <c r="A310" s="9"/>
      <c r="B310" s="10" t="s">
        <v>291</v>
      </c>
      <c r="C310" s="11">
        <v>0</v>
      </c>
      <c r="D310" s="11">
        <v>0</v>
      </c>
      <c r="E310" s="12" t="str">
        <f t="shared" si="39"/>
        <v/>
      </c>
      <c r="F310" s="12" t="str">
        <f t="shared" si="40"/>
        <v/>
      </c>
      <c r="G310" s="12" t="str">
        <f t="shared" si="42"/>
        <v xml:space="preserve"> </v>
      </c>
      <c r="H310" s="12" t="str">
        <f t="shared" si="41"/>
        <v/>
      </c>
    </row>
    <row r="311" spans="1:8" x14ac:dyDescent="0.2">
      <c r="A311" s="9"/>
      <c r="B311" s="10" t="s">
        <v>292</v>
      </c>
      <c r="C311" s="11">
        <v>4</v>
      </c>
      <c r="D311" s="11">
        <v>13</v>
      </c>
      <c r="E311" s="12">
        <f t="shared" si="39"/>
        <v>4.2105263157894736E-3</v>
      </c>
      <c r="F311" s="12">
        <f t="shared" si="40"/>
        <v>1.4925373134328358E-2</v>
      </c>
      <c r="G311" s="12">
        <f t="shared" si="42"/>
        <v>2.25</v>
      </c>
      <c r="H311" s="12">
        <f t="shared" si="41"/>
        <v>9.4736842105263147E-3</v>
      </c>
    </row>
    <row r="312" spans="1:8" x14ac:dyDescent="0.2">
      <c r="A312" s="9"/>
      <c r="B312" s="10" t="s">
        <v>293</v>
      </c>
      <c r="C312" s="11">
        <v>1</v>
      </c>
      <c r="D312" s="11">
        <v>0</v>
      </c>
      <c r="E312" s="12">
        <f t="shared" si="39"/>
        <v>1.0526315789473684E-3</v>
      </c>
      <c r="F312" s="12" t="str">
        <f t="shared" si="40"/>
        <v/>
      </c>
      <c r="G312" s="12">
        <f t="shared" si="42"/>
        <v>-1</v>
      </c>
      <c r="H312" s="12">
        <f t="shared" si="41"/>
        <v>-1.0526315789473684E-3</v>
      </c>
    </row>
    <row r="313" spans="1:8" x14ac:dyDescent="0.2">
      <c r="A313" s="9"/>
      <c r="B313" s="10" t="s">
        <v>294</v>
      </c>
      <c r="C313" s="11">
        <v>0</v>
      </c>
      <c r="D313" s="11">
        <v>0</v>
      </c>
      <c r="E313" s="12" t="str">
        <f t="shared" si="39"/>
        <v/>
      </c>
      <c r="F313" s="12" t="str">
        <f t="shared" si="40"/>
        <v/>
      </c>
      <c r="G313" s="12" t="str">
        <f t="shared" si="42"/>
        <v xml:space="preserve"> </v>
      </c>
      <c r="H313" s="12" t="str">
        <f t="shared" si="41"/>
        <v/>
      </c>
    </row>
    <row r="314" spans="1:8" x14ac:dyDescent="0.2">
      <c r="A314" s="9"/>
      <c r="B314" s="10" t="s">
        <v>295</v>
      </c>
      <c r="C314" s="11">
        <v>16</v>
      </c>
      <c r="D314" s="11">
        <v>18</v>
      </c>
      <c r="E314" s="12">
        <f t="shared" si="39"/>
        <v>1.6842105263157894E-2</v>
      </c>
      <c r="F314" s="12">
        <f t="shared" si="40"/>
        <v>2.0665901262916189E-2</v>
      </c>
      <c r="G314" s="12">
        <f t="shared" si="42"/>
        <v>0.125</v>
      </c>
      <c r="H314" s="12">
        <f t="shared" si="41"/>
        <v>2.1052631578947368E-3</v>
      </c>
    </row>
    <row r="315" spans="1:8" x14ac:dyDescent="0.2">
      <c r="A315" s="9"/>
      <c r="B315" s="10" t="s">
        <v>296</v>
      </c>
      <c r="C315" s="11">
        <v>0</v>
      </c>
      <c r="D315" s="11">
        <v>0</v>
      </c>
      <c r="E315" s="12" t="str">
        <f t="shared" si="39"/>
        <v/>
      </c>
      <c r="F315" s="12" t="str">
        <f t="shared" si="40"/>
        <v/>
      </c>
      <c r="G315" s="12" t="str">
        <f t="shared" si="42"/>
        <v xml:space="preserve"> </v>
      </c>
      <c r="H315" s="12" t="str">
        <f t="shared" si="41"/>
        <v/>
      </c>
    </row>
    <row r="316" spans="1:8" ht="25.5" x14ac:dyDescent="0.2">
      <c r="A316" s="9"/>
      <c r="B316" s="10" t="s">
        <v>297</v>
      </c>
      <c r="C316" s="11">
        <v>0</v>
      </c>
      <c r="D316" s="11">
        <v>0</v>
      </c>
      <c r="E316" s="12" t="str">
        <f t="shared" si="39"/>
        <v/>
      </c>
      <c r="F316" s="12" t="str">
        <f t="shared" si="40"/>
        <v/>
      </c>
      <c r="G316" s="12" t="str">
        <f t="shared" si="42"/>
        <v xml:space="preserve"> </v>
      </c>
      <c r="H316" s="12" t="str">
        <f t="shared" si="41"/>
        <v/>
      </c>
    </row>
    <row r="317" spans="1:8" x14ac:dyDescent="0.2">
      <c r="A317" s="9"/>
      <c r="B317" s="10" t="s">
        <v>298</v>
      </c>
      <c r="C317" s="11">
        <v>0</v>
      </c>
      <c r="D317" s="11">
        <v>0</v>
      </c>
      <c r="E317" s="12" t="str">
        <f t="shared" si="39"/>
        <v/>
      </c>
      <c r="F317" s="12" t="str">
        <f t="shared" si="40"/>
        <v/>
      </c>
      <c r="G317" s="12" t="str">
        <f t="shared" si="42"/>
        <v xml:space="preserve"> </v>
      </c>
      <c r="H317" s="12" t="str">
        <f t="shared" si="41"/>
        <v/>
      </c>
    </row>
    <row r="318" spans="1:8" ht="38.25" x14ac:dyDescent="0.2">
      <c r="A318" s="9"/>
      <c r="B318" s="10" t="s">
        <v>299</v>
      </c>
      <c r="C318" s="11">
        <v>0</v>
      </c>
      <c r="D318" s="11">
        <v>0</v>
      </c>
      <c r="E318" s="12" t="str">
        <f t="shared" si="39"/>
        <v/>
      </c>
      <c r="F318" s="12" t="str">
        <f t="shared" si="40"/>
        <v/>
      </c>
      <c r="G318" s="12" t="str">
        <f t="shared" si="42"/>
        <v xml:space="preserve"> </v>
      </c>
      <c r="H318" s="12" t="str">
        <f t="shared" si="41"/>
        <v/>
      </c>
    </row>
    <row r="319" spans="1:8" ht="25.5" x14ac:dyDescent="0.2">
      <c r="A319" s="9"/>
      <c r="B319" s="10" t="s">
        <v>300</v>
      </c>
      <c r="C319" s="11">
        <v>1</v>
      </c>
      <c r="D319" s="11">
        <v>0</v>
      </c>
      <c r="E319" s="12">
        <f t="shared" si="39"/>
        <v>1.0526315789473684E-3</v>
      </c>
      <c r="F319" s="12" t="str">
        <f t="shared" si="40"/>
        <v/>
      </c>
      <c r="G319" s="12">
        <f t="shared" si="42"/>
        <v>-1</v>
      </c>
      <c r="H319" s="12">
        <f t="shared" si="41"/>
        <v>-1.0526315789473684E-3</v>
      </c>
    </row>
    <row r="320" spans="1:8" ht="25.5" x14ac:dyDescent="0.2">
      <c r="A320" s="9"/>
      <c r="B320" s="10" t="s">
        <v>301</v>
      </c>
      <c r="C320" s="11">
        <v>0</v>
      </c>
      <c r="D320" s="11">
        <v>0</v>
      </c>
      <c r="E320" s="12" t="str">
        <f t="shared" si="39"/>
        <v/>
      </c>
      <c r="F320" s="12" t="str">
        <f t="shared" si="40"/>
        <v/>
      </c>
      <c r="G320" s="12" t="str">
        <f t="shared" si="42"/>
        <v xml:space="preserve"> </v>
      </c>
      <c r="H320" s="12" t="str">
        <f t="shared" si="41"/>
        <v/>
      </c>
    </row>
    <row r="321" spans="1:8" ht="25.5" x14ac:dyDescent="0.2">
      <c r="A321" s="9"/>
      <c r="B321" s="10" t="s">
        <v>302</v>
      </c>
      <c r="C321" s="11">
        <v>0</v>
      </c>
      <c r="D321" s="11">
        <v>0</v>
      </c>
      <c r="E321" s="12" t="str">
        <f t="shared" si="39"/>
        <v/>
      </c>
      <c r="F321" s="12" t="str">
        <f t="shared" si="40"/>
        <v/>
      </c>
      <c r="G321" s="12" t="str">
        <f t="shared" si="42"/>
        <v xml:space="preserve"> </v>
      </c>
      <c r="H321" s="12" t="str">
        <f t="shared" si="41"/>
        <v/>
      </c>
    </row>
    <row r="322" spans="1:8" x14ac:dyDescent="0.2">
      <c r="A322" s="9"/>
      <c r="B322" s="10" t="s">
        <v>303</v>
      </c>
      <c r="C322" s="11">
        <v>0</v>
      </c>
      <c r="D322" s="11">
        <v>0</v>
      </c>
      <c r="E322" s="12" t="str">
        <f t="shared" si="39"/>
        <v/>
      </c>
      <c r="F322" s="12" t="str">
        <f t="shared" si="40"/>
        <v/>
      </c>
      <c r="G322" s="12" t="str">
        <f t="shared" si="42"/>
        <v xml:space="preserve"> </v>
      </c>
      <c r="H322" s="12" t="str">
        <f t="shared" si="41"/>
        <v/>
      </c>
    </row>
    <row r="323" spans="1:8" x14ac:dyDescent="0.2">
      <c r="A323" s="9"/>
      <c r="B323" s="10" t="s">
        <v>304</v>
      </c>
      <c r="C323" s="11">
        <v>4</v>
      </c>
      <c r="D323" s="11">
        <v>0</v>
      </c>
      <c r="E323" s="12">
        <f t="shared" si="39"/>
        <v>4.2105263157894736E-3</v>
      </c>
      <c r="F323" s="12" t="str">
        <f t="shared" si="40"/>
        <v/>
      </c>
      <c r="G323" s="12">
        <f t="shared" si="42"/>
        <v>-1</v>
      </c>
      <c r="H323" s="12">
        <f t="shared" si="41"/>
        <v>-4.2105263157894736E-3</v>
      </c>
    </row>
    <row r="324" spans="1:8" ht="25.5" x14ac:dyDescent="0.2">
      <c r="A324" s="9"/>
      <c r="B324" s="10" t="s">
        <v>305</v>
      </c>
      <c r="C324" s="11">
        <v>0</v>
      </c>
      <c r="D324" s="11">
        <v>0</v>
      </c>
      <c r="E324" s="12" t="str">
        <f t="shared" si="39"/>
        <v/>
      </c>
      <c r="F324" s="12" t="str">
        <f t="shared" si="40"/>
        <v/>
      </c>
      <c r="G324" s="12" t="str">
        <f t="shared" si="42"/>
        <v xml:space="preserve"> </v>
      </c>
      <c r="H324" s="12" t="str">
        <f t="shared" si="41"/>
        <v/>
      </c>
    </row>
    <row r="325" spans="1:8" ht="25.5" x14ac:dyDescent="0.2">
      <c r="A325" s="9"/>
      <c r="B325" s="10" t="s">
        <v>306</v>
      </c>
      <c r="C325" s="11">
        <v>405</v>
      </c>
      <c r="D325" s="11">
        <v>67</v>
      </c>
      <c r="E325" s="12">
        <f t="shared" si="39"/>
        <v>0.4263157894736842</v>
      </c>
      <c r="F325" s="12">
        <f t="shared" si="40"/>
        <v>7.6923076923076927E-2</v>
      </c>
      <c r="G325" s="12">
        <f t="shared" si="42"/>
        <v>-0.83456790123456792</v>
      </c>
      <c r="H325" s="12">
        <f t="shared" si="41"/>
        <v>-0.35578947368421054</v>
      </c>
    </row>
    <row r="326" spans="1:8" x14ac:dyDescent="0.2">
      <c r="A326" s="9"/>
      <c r="B326" s="10" t="s">
        <v>307</v>
      </c>
      <c r="C326" s="11">
        <v>0</v>
      </c>
      <c r="D326" s="11">
        <v>0</v>
      </c>
      <c r="E326" s="12" t="str">
        <f t="shared" si="39"/>
        <v/>
      </c>
      <c r="F326" s="12" t="str">
        <f t="shared" si="40"/>
        <v/>
      </c>
      <c r="G326" s="12" t="str">
        <f t="shared" si="42"/>
        <v xml:space="preserve"> </v>
      </c>
      <c r="H326" s="12" t="str">
        <f t="shared" si="41"/>
        <v/>
      </c>
    </row>
    <row r="327" spans="1:8" ht="25.5" x14ac:dyDescent="0.2">
      <c r="A327" s="9"/>
      <c r="B327" s="10" t="s">
        <v>308</v>
      </c>
      <c r="C327" s="11">
        <v>0</v>
      </c>
      <c r="D327" s="11">
        <v>0</v>
      </c>
      <c r="E327" s="12" t="str">
        <f t="shared" si="39"/>
        <v/>
      </c>
      <c r="F327" s="12" t="str">
        <f t="shared" si="40"/>
        <v/>
      </c>
      <c r="G327" s="12" t="str">
        <f t="shared" si="42"/>
        <v xml:space="preserve"> </v>
      </c>
      <c r="H327" s="12" t="str">
        <f t="shared" si="41"/>
        <v/>
      </c>
    </row>
    <row r="328" spans="1:8" x14ac:dyDescent="0.2">
      <c r="A328" s="9"/>
      <c r="B328" s="10" t="s">
        <v>309</v>
      </c>
      <c r="C328" s="11">
        <v>0</v>
      </c>
      <c r="D328" s="11">
        <v>0</v>
      </c>
      <c r="E328" s="12" t="str">
        <f t="shared" si="39"/>
        <v/>
      </c>
      <c r="F328" s="12" t="str">
        <f t="shared" si="40"/>
        <v/>
      </c>
      <c r="G328" s="12" t="str">
        <f t="shared" si="42"/>
        <v xml:space="preserve"> </v>
      </c>
      <c r="H328" s="12" t="str">
        <f t="shared" si="41"/>
        <v/>
      </c>
    </row>
    <row r="329" spans="1:8" ht="38.25" x14ac:dyDescent="0.2">
      <c r="A329" s="9"/>
      <c r="B329" s="10" t="s">
        <v>310</v>
      </c>
      <c r="C329" s="11">
        <v>0</v>
      </c>
      <c r="D329" s="11">
        <v>0</v>
      </c>
      <c r="E329" s="12" t="str">
        <f t="shared" si="39"/>
        <v/>
      </c>
      <c r="F329" s="12" t="str">
        <f t="shared" si="40"/>
        <v/>
      </c>
      <c r="G329" s="12" t="str">
        <f t="shared" si="42"/>
        <v xml:space="preserve"> </v>
      </c>
      <c r="H329" s="12" t="str">
        <f t="shared" si="41"/>
        <v/>
      </c>
    </row>
    <row r="330" spans="1:8" ht="25.5" x14ac:dyDescent="0.2">
      <c r="A330" s="9"/>
      <c r="B330" s="10" t="s">
        <v>311</v>
      </c>
      <c r="C330" s="11">
        <v>1</v>
      </c>
      <c r="D330" s="11">
        <v>2</v>
      </c>
      <c r="E330" s="12">
        <f t="shared" si="39"/>
        <v>1.0526315789473684E-3</v>
      </c>
      <c r="F330" s="12">
        <f t="shared" si="40"/>
        <v>2.2962112514351321E-3</v>
      </c>
      <c r="G330" s="12">
        <f t="shared" si="42"/>
        <v>1</v>
      </c>
      <c r="H330" s="12">
        <f t="shared" si="41"/>
        <v>1.0526315789473684E-3</v>
      </c>
    </row>
    <row r="331" spans="1:8" ht="25.5" x14ac:dyDescent="0.2">
      <c r="A331" s="9"/>
      <c r="B331" s="10" t="s">
        <v>312</v>
      </c>
      <c r="C331" s="11">
        <v>0</v>
      </c>
      <c r="D331" s="11">
        <v>0</v>
      </c>
      <c r="E331" s="12" t="str">
        <f t="shared" si="39"/>
        <v/>
      </c>
      <c r="F331" s="12" t="str">
        <f t="shared" si="40"/>
        <v/>
      </c>
      <c r="G331" s="12" t="str">
        <f t="shared" si="42"/>
        <v xml:space="preserve"> </v>
      </c>
      <c r="H331" s="12" t="str">
        <f t="shared" si="41"/>
        <v/>
      </c>
    </row>
    <row r="332" spans="1:8" ht="25.5" x14ac:dyDescent="0.2">
      <c r="A332" s="9"/>
      <c r="B332" s="10" t="s">
        <v>313</v>
      </c>
      <c r="C332" s="11">
        <v>0</v>
      </c>
      <c r="D332" s="11">
        <v>0</v>
      </c>
      <c r="E332" s="12" t="str">
        <f t="shared" si="39"/>
        <v/>
      </c>
      <c r="F332" s="12" t="str">
        <f t="shared" si="40"/>
        <v/>
      </c>
      <c r="G332" s="12" t="str">
        <f t="shared" si="42"/>
        <v xml:space="preserve"> </v>
      </c>
      <c r="H332" s="12" t="str">
        <f t="shared" si="41"/>
        <v/>
      </c>
    </row>
    <row r="333" spans="1:8" x14ac:dyDescent="0.2">
      <c r="A333" s="9"/>
      <c r="B333" s="10" t="s">
        <v>314</v>
      </c>
      <c r="C333" s="11">
        <v>0</v>
      </c>
      <c r="D333" s="11">
        <v>0</v>
      </c>
      <c r="E333" s="12" t="str">
        <f t="shared" si="39"/>
        <v/>
      </c>
      <c r="F333" s="12" t="str">
        <f t="shared" si="40"/>
        <v/>
      </c>
      <c r="G333" s="12" t="str">
        <f t="shared" si="42"/>
        <v xml:space="preserve"> </v>
      </c>
      <c r="H333" s="12" t="str">
        <f t="shared" si="41"/>
        <v/>
      </c>
    </row>
    <row r="334" spans="1:8" ht="25.5" x14ac:dyDescent="0.2">
      <c r="A334" s="9"/>
      <c r="B334" s="10" t="s">
        <v>315</v>
      </c>
      <c r="C334" s="11">
        <v>1</v>
      </c>
      <c r="D334" s="11">
        <v>5</v>
      </c>
      <c r="E334" s="12">
        <f t="shared" si="39"/>
        <v>1.0526315789473684E-3</v>
      </c>
      <c r="F334" s="12">
        <f t="shared" si="40"/>
        <v>5.7405281285878304E-3</v>
      </c>
      <c r="G334" s="12">
        <f t="shared" si="42"/>
        <v>4</v>
      </c>
      <c r="H334" s="12">
        <f t="shared" si="41"/>
        <v>4.2105263157894736E-3</v>
      </c>
    </row>
    <row r="335" spans="1:8" x14ac:dyDescent="0.2">
      <c r="A335" s="9"/>
      <c r="B335" s="10" t="s">
        <v>316</v>
      </c>
      <c r="C335" s="11">
        <v>0</v>
      </c>
      <c r="D335" s="11">
        <v>0</v>
      </c>
      <c r="E335" s="12" t="str">
        <f t="shared" si="39"/>
        <v/>
      </c>
      <c r="F335" s="12" t="str">
        <f t="shared" si="40"/>
        <v/>
      </c>
      <c r="G335" s="12" t="str">
        <f t="shared" si="42"/>
        <v xml:space="preserve"> </v>
      </c>
      <c r="H335" s="12" t="str">
        <f t="shared" si="41"/>
        <v/>
      </c>
    </row>
    <row r="336" spans="1:8" ht="25.5" x14ac:dyDescent="0.2">
      <c r="A336" s="9"/>
      <c r="B336" s="10" t="s">
        <v>317</v>
      </c>
      <c r="C336" s="11">
        <v>0</v>
      </c>
      <c r="D336" s="11">
        <v>0</v>
      </c>
      <c r="E336" s="12" t="str">
        <f t="shared" si="39"/>
        <v/>
      </c>
      <c r="F336" s="12" t="str">
        <f t="shared" si="40"/>
        <v/>
      </c>
      <c r="G336" s="12" t="str">
        <f t="shared" si="42"/>
        <v xml:space="preserve"> </v>
      </c>
      <c r="H336" s="12" t="str">
        <f t="shared" si="41"/>
        <v/>
      </c>
    </row>
    <row r="337" spans="1:8" x14ac:dyDescent="0.2">
      <c r="A337" s="9"/>
      <c r="B337" s="10" t="s">
        <v>318</v>
      </c>
      <c r="C337" s="11">
        <v>0</v>
      </c>
      <c r="D337" s="11">
        <v>0</v>
      </c>
      <c r="E337" s="12" t="str">
        <f t="shared" ref="E337:E350" si="43">+IF(C337=0,"",C337/C$177)</f>
        <v/>
      </c>
      <c r="F337" s="12" t="str">
        <f t="shared" ref="F337:F350" si="44">+IF(D337=0,"",D337/D$177)</f>
        <v/>
      </c>
      <c r="G337" s="12" t="str">
        <f t="shared" si="42"/>
        <v xml:space="preserve"> </v>
      </c>
      <c r="H337" s="12" t="str">
        <f t="shared" ref="H337:H350" si="45">+IF(OR(AND(E337=""),(G337="")),"",E337*G337)</f>
        <v/>
      </c>
    </row>
    <row r="338" spans="1:8" ht="25.5" x14ac:dyDescent="0.2">
      <c r="A338" s="9"/>
      <c r="B338" s="10" t="s">
        <v>319</v>
      </c>
      <c r="C338" s="11">
        <v>0</v>
      </c>
      <c r="D338" s="11">
        <v>0</v>
      </c>
      <c r="E338" s="12" t="str">
        <f t="shared" si="43"/>
        <v/>
      </c>
      <c r="F338" s="12" t="str">
        <f t="shared" si="44"/>
        <v/>
      </c>
      <c r="G338" s="12" t="str">
        <f t="shared" ref="G338:G350" si="46">+IF(AND(C338=0,D338=0)," ",IF(C338=0,1,IF(D338=0,-1,(D338-C338)/C338)))</f>
        <v xml:space="preserve"> </v>
      </c>
      <c r="H338" s="12" t="str">
        <f t="shared" si="45"/>
        <v/>
      </c>
    </row>
    <row r="339" spans="1:8" ht="25.5" x14ac:dyDescent="0.2">
      <c r="A339" s="9"/>
      <c r="B339" s="10" t="s">
        <v>320</v>
      </c>
      <c r="C339" s="11">
        <v>0</v>
      </c>
      <c r="D339" s="11">
        <v>0</v>
      </c>
      <c r="E339" s="12" t="str">
        <f t="shared" si="43"/>
        <v/>
      </c>
      <c r="F339" s="12" t="str">
        <f t="shared" si="44"/>
        <v/>
      </c>
      <c r="G339" s="12" t="str">
        <f t="shared" si="46"/>
        <v xml:space="preserve"> </v>
      </c>
      <c r="H339" s="12" t="str">
        <f t="shared" si="45"/>
        <v/>
      </c>
    </row>
    <row r="340" spans="1:8" ht="25.5" x14ac:dyDescent="0.2">
      <c r="A340" s="9"/>
      <c r="B340" s="10" t="s">
        <v>321</v>
      </c>
      <c r="C340" s="11">
        <v>0</v>
      </c>
      <c r="D340" s="11">
        <v>0</v>
      </c>
      <c r="E340" s="12" t="str">
        <f t="shared" si="43"/>
        <v/>
      </c>
      <c r="F340" s="12" t="str">
        <f t="shared" si="44"/>
        <v/>
      </c>
      <c r="G340" s="12" t="str">
        <f t="shared" si="46"/>
        <v xml:space="preserve"> </v>
      </c>
      <c r="H340" s="12" t="str">
        <f t="shared" si="45"/>
        <v/>
      </c>
    </row>
    <row r="341" spans="1:8" ht="25.5" x14ac:dyDescent="0.2">
      <c r="A341" s="9"/>
      <c r="B341" s="10" t="s">
        <v>322</v>
      </c>
      <c r="C341" s="11">
        <v>0</v>
      </c>
      <c r="D341" s="11">
        <v>3</v>
      </c>
      <c r="E341" s="12" t="str">
        <f t="shared" si="43"/>
        <v/>
      </c>
      <c r="F341" s="12">
        <f t="shared" si="44"/>
        <v>3.4443168771526979E-3</v>
      </c>
      <c r="G341" s="12">
        <f t="shared" si="46"/>
        <v>1</v>
      </c>
      <c r="H341" s="12" t="str">
        <f t="shared" si="45"/>
        <v/>
      </c>
    </row>
    <row r="342" spans="1:8" ht="25.5" x14ac:dyDescent="0.2">
      <c r="A342" s="9"/>
      <c r="B342" s="10" t="s">
        <v>323</v>
      </c>
      <c r="C342" s="11">
        <v>0</v>
      </c>
      <c r="D342" s="11">
        <v>0</v>
      </c>
      <c r="E342" s="12" t="str">
        <f t="shared" si="43"/>
        <v/>
      </c>
      <c r="F342" s="12" t="str">
        <f t="shared" si="44"/>
        <v/>
      </c>
      <c r="G342" s="12" t="str">
        <f t="shared" si="46"/>
        <v xml:space="preserve"> </v>
      </c>
      <c r="H342" s="12" t="str">
        <f t="shared" si="45"/>
        <v/>
      </c>
    </row>
    <row r="343" spans="1:8" x14ac:dyDescent="0.2">
      <c r="A343" s="9" t="s">
        <v>58</v>
      </c>
      <c r="B343" s="10" t="s">
        <v>324</v>
      </c>
      <c r="C343" s="11">
        <v>0</v>
      </c>
      <c r="D343" s="11">
        <v>0</v>
      </c>
      <c r="E343" s="12" t="str">
        <f t="shared" si="43"/>
        <v/>
      </c>
      <c r="F343" s="12" t="str">
        <f t="shared" si="44"/>
        <v/>
      </c>
      <c r="G343" s="12" t="str">
        <f t="shared" si="46"/>
        <v xml:space="preserve"> </v>
      </c>
      <c r="H343" s="12" t="str">
        <f t="shared" si="45"/>
        <v/>
      </c>
    </row>
    <row r="344" spans="1:8" ht="25.5" x14ac:dyDescent="0.2">
      <c r="A344" s="9"/>
      <c r="B344" s="10" t="s">
        <v>325</v>
      </c>
      <c r="C344" s="11">
        <v>0</v>
      </c>
      <c r="D344" s="11">
        <v>0</v>
      </c>
      <c r="E344" s="12" t="str">
        <f t="shared" si="43"/>
        <v/>
      </c>
      <c r="F344" s="12" t="str">
        <f t="shared" si="44"/>
        <v/>
      </c>
      <c r="G344" s="12" t="str">
        <f t="shared" si="46"/>
        <v xml:space="preserve"> </v>
      </c>
      <c r="H344" s="12" t="str">
        <f t="shared" si="45"/>
        <v/>
      </c>
    </row>
    <row r="345" spans="1:8" x14ac:dyDescent="0.2">
      <c r="A345" s="9"/>
      <c r="B345" s="10" t="s">
        <v>326</v>
      </c>
      <c r="C345" s="11">
        <v>0</v>
      </c>
      <c r="D345" s="11">
        <v>0</v>
      </c>
      <c r="E345" s="12" t="str">
        <f t="shared" si="43"/>
        <v/>
      </c>
      <c r="F345" s="12" t="str">
        <f t="shared" si="44"/>
        <v/>
      </c>
      <c r="G345" s="12" t="str">
        <f t="shared" si="46"/>
        <v xml:space="preserve"> </v>
      </c>
      <c r="H345" s="12" t="str">
        <f t="shared" si="45"/>
        <v/>
      </c>
    </row>
    <row r="346" spans="1:8" ht="25.5" x14ac:dyDescent="0.2">
      <c r="A346" s="9"/>
      <c r="B346" s="10" t="s">
        <v>327</v>
      </c>
      <c r="C346" s="11">
        <v>0</v>
      </c>
      <c r="D346" s="11">
        <v>0</v>
      </c>
      <c r="E346" s="12" t="str">
        <f t="shared" si="43"/>
        <v/>
      </c>
      <c r="F346" s="12" t="str">
        <f t="shared" si="44"/>
        <v/>
      </c>
      <c r="G346" s="12" t="str">
        <f t="shared" si="46"/>
        <v xml:space="preserve"> </v>
      </c>
      <c r="H346" s="12" t="str">
        <f t="shared" si="45"/>
        <v/>
      </c>
    </row>
    <row r="347" spans="1:8" ht="25.5" x14ac:dyDescent="0.2">
      <c r="A347" s="9"/>
      <c r="B347" s="10" t="s">
        <v>328</v>
      </c>
      <c r="C347" s="11">
        <v>0</v>
      </c>
      <c r="D347" s="11">
        <v>0</v>
      </c>
      <c r="E347" s="12" t="str">
        <f t="shared" si="43"/>
        <v/>
      </c>
      <c r="F347" s="12" t="str">
        <f t="shared" si="44"/>
        <v/>
      </c>
      <c r="G347" s="12" t="str">
        <f t="shared" si="46"/>
        <v xml:space="preserve"> </v>
      </c>
      <c r="H347" s="12" t="str">
        <f t="shared" si="45"/>
        <v/>
      </c>
    </row>
    <row r="348" spans="1:8" x14ac:dyDescent="0.2">
      <c r="A348" s="9"/>
      <c r="B348" s="10" t="s">
        <v>329</v>
      </c>
      <c r="C348" s="11">
        <v>0</v>
      </c>
      <c r="D348" s="11">
        <v>0</v>
      </c>
      <c r="E348" s="12" t="str">
        <f t="shared" si="43"/>
        <v/>
      </c>
      <c r="F348" s="12" t="str">
        <f t="shared" si="44"/>
        <v/>
      </c>
      <c r="G348" s="12" t="str">
        <f t="shared" si="46"/>
        <v xml:space="preserve"> </v>
      </c>
      <c r="H348" s="12" t="str">
        <f t="shared" si="45"/>
        <v/>
      </c>
    </row>
    <row r="349" spans="1:8" x14ac:dyDescent="0.2">
      <c r="A349" s="9"/>
      <c r="B349" s="10" t="s">
        <v>330</v>
      </c>
      <c r="C349" s="11">
        <v>0</v>
      </c>
      <c r="D349" s="11">
        <v>0</v>
      </c>
      <c r="E349" s="12" t="str">
        <f t="shared" si="43"/>
        <v/>
      </c>
      <c r="F349" s="12" t="str">
        <f t="shared" si="44"/>
        <v/>
      </c>
      <c r="G349" s="12" t="str">
        <f t="shared" si="46"/>
        <v xml:space="preserve"> </v>
      </c>
      <c r="H349" s="12" t="str">
        <f t="shared" si="45"/>
        <v/>
      </c>
    </row>
    <row r="350" spans="1:8" ht="25.5" x14ac:dyDescent="0.2">
      <c r="A350" s="9"/>
      <c r="B350" s="10" t="s">
        <v>331</v>
      </c>
      <c r="C350" s="11">
        <v>0</v>
      </c>
      <c r="D350" s="11">
        <v>0</v>
      </c>
      <c r="E350" s="12" t="str">
        <f t="shared" si="43"/>
        <v/>
      </c>
      <c r="F350" s="12" t="str">
        <f t="shared" si="44"/>
        <v/>
      </c>
      <c r="G350" s="12" t="str">
        <f t="shared" si="46"/>
        <v xml:space="preserve"> </v>
      </c>
      <c r="H350" s="12" t="str">
        <f t="shared" si="45"/>
        <v/>
      </c>
    </row>
    <row r="351" spans="1:8" x14ac:dyDescent="0.2">
      <c r="A351" s="8"/>
    </row>
    <row r="352" spans="1:8" x14ac:dyDescent="0.2">
      <c r="A352" s="8"/>
    </row>
    <row r="353" spans="1:8" ht="15.75" thickBot="1" x14ac:dyDescent="0.25">
      <c r="A353" s="8"/>
    </row>
    <row r="354" spans="1:8" ht="29.25" customHeight="1" thickBot="1" x14ac:dyDescent="0.25">
      <c r="A354" s="9"/>
      <c r="B354" s="20" t="s">
        <v>2</v>
      </c>
      <c r="C354" s="14" t="s">
        <v>3</v>
      </c>
      <c r="D354" s="22"/>
      <c r="E354" s="14" t="s">
        <v>4</v>
      </c>
      <c r="F354" s="22"/>
      <c r="G354" s="27" t="s">
        <v>655</v>
      </c>
      <c r="H354" s="25" t="s">
        <v>5</v>
      </c>
    </row>
    <row r="355" spans="1:8" ht="15.75" thickBot="1" x14ac:dyDescent="0.25">
      <c r="A355" s="9"/>
      <c r="B355" s="21"/>
      <c r="C355" s="23">
        <v>2020</v>
      </c>
      <c r="D355" s="24">
        <v>2021</v>
      </c>
      <c r="E355" s="23">
        <v>2020</v>
      </c>
      <c r="F355" s="24">
        <v>2021</v>
      </c>
      <c r="G355" s="21"/>
      <c r="H355" s="26"/>
    </row>
    <row r="356" spans="1:8" s="13" customFormat="1" ht="28.5" customHeight="1" thickBot="1" x14ac:dyDescent="0.25">
      <c r="A356" s="8"/>
      <c r="B356" s="7" t="s">
        <v>9</v>
      </c>
      <c r="C356" s="28">
        <f>SUM(C357:C585)</f>
        <v>3355</v>
      </c>
      <c r="D356" s="28">
        <f>SUM(D357:D585)</f>
        <v>2369</v>
      </c>
      <c r="E356" s="29">
        <f t="shared" ref="E356:E419" si="47">+IF(C356=0,"",C356/C$356)</f>
        <v>1</v>
      </c>
      <c r="F356" s="29">
        <f t="shared" ref="F356:F419" si="48">+IF(D356=0,"",D356/D$356)</f>
        <v>1</v>
      </c>
      <c r="G356" s="29">
        <f>+IF(AND(C356=0,D356=0),"",IF(C356=0,1,IF(D356=0,-1,(D356-C356)/C356)))</f>
        <v>-0.2938897168405365</v>
      </c>
      <c r="H356" s="30">
        <f t="shared" ref="H356:H419" si="49">+IF(OR(AND(E356=""),(G356="")),"",E356*G356)</f>
        <v>-0.2938897168405365</v>
      </c>
    </row>
    <row r="357" spans="1:8" x14ac:dyDescent="0.2">
      <c r="A357" s="9"/>
      <c r="B357" s="10" t="s">
        <v>332</v>
      </c>
      <c r="C357" s="11">
        <v>2</v>
      </c>
      <c r="D357" s="11">
        <v>1</v>
      </c>
      <c r="E357" s="12">
        <f t="shared" si="47"/>
        <v>5.9612518628912071E-4</v>
      </c>
      <c r="F357" s="12">
        <f t="shared" si="48"/>
        <v>4.2211903756859433E-4</v>
      </c>
      <c r="G357" s="12">
        <f t="shared" ref="G357:G420" si="50">+IF(AND(C357=0,D357=0)," ",IF(C357=0,1,IF(D357=0,-1,(D357-C357)/C357)))</f>
        <v>-0.5</v>
      </c>
      <c r="H357" s="12">
        <f t="shared" si="49"/>
        <v>-2.9806259314456036E-4</v>
      </c>
    </row>
    <row r="358" spans="1:8" x14ac:dyDescent="0.2">
      <c r="A358" s="9"/>
      <c r="B358" s="10" t="s">
        <v>333</v>
      </c>
      <c r="C358" s="11">
        <v>0</v>
      </c>
      <c r="D358" s="11">
        <v>16</v>
      </c>
      <c r="E358" s="12" t="str">
        <f t="shared" si="47"/>
        <v/>
      </c>
      <c r="F358" s="12">
        <f t="shared" si="48"/>
        <v>6.7539046010975093E-3</v>
      </c>
      <c r="G358" s="12">
        <f t="shared" si="50"/>
        <v>1</v>
      </c>
      <c r="H358" s="12" t="str">
        <f t="shared" si="49"/>
        <v/>
      </c>
    </row>
    <row r="359" spans="1:8" x14ac:dyDescent="0.2">
      <c r="A359" s="9"/>
      <c r="B359" s="10" t="s">
        <v>334</v>
      </c>
      <c r="C359" s="11">
        <v>5</v>
      </c>
      <c r="D359" s="11">
        <v>3</v>
      </c>
      <c r="E359" s="12">
        <f t="shared" si="47"/>
        <v>1.4903129657228018E-3</v>
      </c>
      <c r="F359" s="12">
        <f t="shared" si="48"/>
        <v>1.2663571127057829E-3</v>
      </c>
      <c r="G359" s="12">
        <f t="shared" si="50"/>
        <v>-0.4</v>
      </c>
      <c r="H359" s="12">
        <f t="shared" si="49"/>
        <v>-5.9612518628912071E-4</v>
      </c>
    </row>
    <row r="360" spans="1:8" x14ac:dyDescent="0.2">
      <c r="A360" s="9"/>
      <c r="B360" s="10" t="s">
        <v>335</v>
      </c>
      <c r="C360" s="11">
        <v>0</v>
      </c>
      <c r="D360" s="11">
        <v>0</v>
      </c>
      <c r="E360" s="12" t="str">
        <f t="shared" si="47"/>
        <v/>
      </c>
      <c r="F360" s="12" t="str">
        <f t="shared" si="48"/>
        <v/>
      </c>
      <c r="G360" s="12" t="str">
        <f t="shared" si="50"/>
        <v xml:space="preserve"> </v>
      </c>
      <c r="H360" s="12" t="str">
        <f t="shared" si="49"/>
        <v/>
      </c>
    </row>
    <row r="361" spans="1:8" x14ac:dyDescent="0.2">
      <c r="A361" s="9"/>
      <c r="B361" s="10" t="s">
        <v>336</v>
      </c>
      <c r="C361" s="11">
        <v>0</v>
      </c>
      <c r="D361" s="11">
        <v>0</v>
      </c>
      <c r="E361" s="12" t="str">
        <f t="shared" si="47"/>
        <v/>
      </c>
      <c r="F361" s="12" t="str">
        <f t="shared" si="48"/>
        <v/>
      </c>
      <c r="G361" s="12" t="str">
        <f t="shared" si="50"/>
        <v xml:space="preserve"> </v>
      </c>
      <c r="H361" s="12" t="str">
        <f t="shared" si="49"/>
        <v/>
      </c>
    </row>
    <row r="362" spans="1:8" x14ac:dyDescent="0.2">
      <c r="A362" s="9"/>
      <c r="B362" s="10" t="s">
        <v>337</v>
      </c>
      <c r="C362" s="11">
        <v>27</v>
      </c>
      <c r="D362" s="11">
        <v>77</v>
      </c>
      <c r="E362" s="12">
        <f t="shared" si="47"/>
        <v>8.0476900149031305E-3</v>
      </c>
      <c r="F362" s="12">
        <f t="shared" si="48"/>
        <v>3.2503165892781766E-2</v>
      </c>
      <c r="G362" s="12">
        <f t="shared" si="50"/>
        <v>1.8518518518518519</v>
      </c>
      <c r="H362" s="12">
        <f t="shared" si="49"/>
        <v>1.490312965722802E-2</v>
      </c>
    </row>
    <row r="363" spans="1:8" x14ac:dyDescent="0.2">
      <c r="A363" s="9"/>
      <c r="B363" s="10" t="s">
        <v>338</v>
      </c>
      <c r="C363" s="11">
        <v>0</v>
      </c>
      <c r="D363" s="11">
        <v>1</v>
      </c>
      <c r="E363" s="12" t="str">
        <f t="shared" si="47"/>
        <v/>
      </c>
      <c r="F363" s="12">
        <f t="shared" si="48"/>
        <v>4.2211903756859433E-4</v>
      </c>
      <c r="G363" s="12">
        <f t="shared" si="50"/>
        <v>1</v>
      </c>
      <c r="H363" s="12" t="str">
        <f t="shared" si="49"/>
        <v/>
      </c>
    </row>
    <row r="364" spans="1:8" x14ac:dyDescent="0.2">
      <c r="A364" s="9"/>
      <c r="B364" s="10" t="s">
        <v>339</v>
      </c>
      <c r="C364" s="11">
        <v>6</v>
      </c>
      <c r="D364" s="11">
        <v>7</v>
      </c>
      <c r="E364" s="12">
        <f t="shared" si="47"/>
        <v>1.7883755588673621E-3</v>
      </c>
      <c r="F364" s="12">
        <f t="shared" si="48"/>
        <v>2.9548332629801602E-3</v>
      </c>
      <c r="G364" s="12">
        <f t="shared" si="50"/>
        <v>0.16666666666666666</v>
      </c>
      <c r="H364" s="12">
        <f t="shared" si="49"/>
        <v>2.9806259314456036E-4</v>
      </c>
    </row>
    <row r="365" spans="1:8" x14ac:dyDescent="0.2">
      <c r="A365" s="9"/>
      <c r="B365" s="10" t="s">
        <v>340</v>
      </c>
      <c r="C365" s="11">
        <v>0</v>
      </c>
      <c r="D365" s="11">
        <v>0</v>
      </c>
      <c r="E365" s="12" t="str">
        <f t="shared" si="47"/>
        <v/>
      </c>
      <c r="F365" s="12" t="str">
        <f t="shared" si="48"/>
        <v/>
      </c>
      <c r="G365" s="12" t="str">
        <f t="shared" si="50"/>
        <v xml:space="preserve"> </v>
      </c>
      <c r="H365" s="12" t="str">
        <f t="shared" si="49"/>
        <v/>
      </c>
    </row>
    <row r="366" spans="1:8" x14ac:dyDescent="0.2">
      <c r="A366" s="9"/>
      <c r="B366" s="10" t="s">
        <v>341</v>
      </c>
      <c r="C366" s="11">
        <v>1</v>
      </c>
      <c r="D366" s="11">
        <v>5</v>
      </c>
      <c r="E366" s="12">
        <f t="shared" si="47"/>
        <v>2.9806259314456036E-4</v>
      </c>
      <c r="F366" s="12">
        <f t="shared" si="48"/>
        <v>2.1105951878429719E-3</v>
      </c>
      <c r="G366" s="12">
        <f t="shared" si="50"/>
        <v>4</v>
      </c>
      <c r="H366" s="12">
        <f t="shared" si="49"/>
        <v>1.1922503725782414E-3</v>
      </c>
    </row>
    <row r="367" spans="1:8" x14ac:dyDescent="0.2">
      <c r="A367" s="9"/>
      <c r="B367" s="10" t="s">
        <v>342</v>
      </c>
      <c r="C367" s="11">
        <v>0</v>
      </c>
      <c r="D367" s="11">
        <v>0</v>
      </c>
      <c r="E367" s="12" t="str">
        <f t="shared" si="47"/>
        <v/>
      </c>
      <c r="F367" s="12" t="str">
        <f t="shared" si="48"/>
        <v/>
      </c>
      <c r="G367" s="12" t="str">
        <f t="shared" si="50"/>
        <v xml:space="preserve"> </v>
      </c>
      <c r="H367" s="12" t="str">
        <f t="shared" si="49"/>
        <v/>
      </c>
    </row>
    <row r="368" spans="1:8" x14ac:dyDescent="0.2">
      <c r="A368" s="9"/>
      <c r="B368" s="10" t="s">
        <v>343</v>
      </c>
      <c r="C368" s="11">
        <v>83</v>
      </c>
      <c r="D368" s="11">
        <v>207</v>
      </c>
      <c r="E368" s="12">
        <f t="shared" si="47"/>
        <v>2.4739195230998511E-2</v>
      </c>
      <c r="F368" s="12">
        <f t="shared" si="48"/>
        <v>8.7378640776699032E-2</v>
      </c>
      <c r="G368" s="12">
        <f t="shared" si="50"/>
        <v>1.4939759036144578</v>
      </c>
      <c r="H368" s="12">
        <f t="shared" si="49"/>
        <v>3.6959761549925481E-2</v>
      </c>
    </row>
    <row r="369" spans="1:8" x14ac:dyDescent="0.2">
      <c r="A369" s="9"/>
      <c r="B369" s="10" t="s">
        <v>344</v>
      </c>
      <c r="C369" s="11">
        <v>22</v>
      </c>
      <c r="D369" s="11">
        <v>22</v>
      </c>
      <c r="E369" s="12">
        <f t="shared" si="47"/>
        <v>6.5573770491803279E-3</v>
      </c>
      <c r="F369" s="12">
        <f t="shared" si="48"/>
        <v>9.2866188265090764E-3</v>
      </c>
      <c r="G369" s="12">
        <f t="shared" si="50"/>
        <v>0</v>
      </c>
      <c r="H369" s="12">
        <f t="shared" si="49"/>
        <v>0</v>
      </c>
    </row>
    <row r="370" spans="1:8" x14ac:dyDescent="0.2">
      <c r="A370" s="9"/>
      <c r="B370" s="10" t="s">
        <v>345</v>
      </c>
      <c r="C370" s="11">
        <v>0</v>
      </c>
      <c r="D370" s="11">
        <v>0</v>
      </c>
      <c r="E370" s="12" t="str">
        <f t="shared" si="47"/>
        <v/>
      </c>
      <c r="F370" s="12" t="str">
        <f t="shared" si="48"/>
        <v/>
      </c>
      <c r="G370" s="12" t="str">
        <f t="shared" si="50"/>
        <v xml:space="preserve"> </v>
      </c>
      <c r="H370" s="12" t="str">
        <f t="shared" si="49"/>
        <v/>
      </c>
    </row>
    <row r="371" spans="1:8" x14ac:dyDescent="0.2">
      <c r="A371" s="9"/>
      <c r="B371" s="10" t="s">
        <v>346</v>
      </c>
      <c r="C371" s="11">
        <v>23</v>
      </c>
      <c r="D371" s="11">
        <v>6</v>
      </c>
      <c r="E371" s="12">
        <f t="shared" si="47"/>
        <v>6.8554396423248882E-3</v>
      </c>
      <c r="F371" s="12">
        <f t="shared" si="48"/>
        <v>2.5327142254115659E-3</v>
      </c>
      <c r="G371" s="12">
        <f t="shared" si="50"/>
        <v>-0.73913043478260865</v>
      </c>
      <c r="H371" s="12">
        <f t="shared" si="49"/>
        <v>-5.0670640834575261E-3</v>
      </c>
    </row>
    <row r="372" spans="1:8" x14ac:dyDescent="0.2">
      <c r="A372" s="9"/>
      <c r="B372" s="10" t="s">
        <v>347</v>
      </c>
      <c r="C372" s="11">
        <v>25</v>
      </c>
      <c r="D372" s="11">
        <v>9</v>
      </c>
      <c r="E372" s="12">
        <f t="shared" si="47"/>
        <v>7.4515648286140089E-3</v>
      </c>
      <c r="F372" s="12">
        <f t="shared" si="48"/>
        <v>3.799071338117349E-3</v>
      </c>
      <c r="G372" s="12">
        <f t="shared" si="50"/>
        <v>-0.64</v>
      </c>
      <c r="H372" s="12">
        <f t="shared" si="49"/>
        <v>-4.7690014903129657E-3</v>
      </c>
    </row>
    <row r="373" spans="1:8" x14ac:dyDescent="0.2">
      <c r="A373" s="9"/>
      <c r="B373" s="10" t="s">
        <v>348</v>
      </c>
      <c r="C373" s="11">
        <v>0</v>
      </c>
      <c r="D373" s="11">
        <v>0</v>
      </c>
      <c r="E373" s="12" t="str">
        <f t="shared" si="47"/>
        <v/>
      </c>
      <c r="F373" s="12" t="str">
        <f t="shared" si="48"/>
        <v/>
      </c>
      <c r="G373" s="12" t="str">
        <f t="shared" si="50"/>
        <v xml:space="preserve"> </v>
      </c>
      <c r="H373" s="12" t="str">
        <f t="shared" si="49"/>
        <v/>
      </c>
    </row>
    <row r="374" spans="1:8" x14ac:dyDescent="0.2">
      <c r="A374" s="9"/>
      <c r="B374" s="10" t="s">
        <v>349</v>
      </c>
      <c r="C374" s="11">
        <v>0</v>
      </c>
      <c r="D374" s="11">
        <v>1</v>
      </c>
      <c r="E374" s="12" t="str">
        <f t="shared" si="47"/>
        <v/>
      </c>
      <c r="F374" s="12">
        <f t="shared" si="48"/>
        <v>4.2211903756859433E-4</v>
      </c>
      <c r="G374" s="12">
        <f t="shared" si="50"/>
        <v>1</v>
      </c>
      <c r="H374" s="12" t="str">
        <f t="shared" si="49"/>
        <v/>
      </c>
    </row>
    <row r="375" spans="1:8" x14ac:dyDescent="0.2">
      <c r="A375" s="9"/>
      <c r="B375" s="10" t="s">
        <v>350</v>
      </c>
      <c r="C375" s="11">
        <v>0</v>
      </c>
      <c r="D375" s="11">
        <v>0</v>
      </c>
      <c r="E375" s="12" t="str">
        <f t="shared" si="47"/>
        <v/>
      </c>
      <c r="F375" s="12" t="str">
        <f t="shared" si="48"/>
        <v/>
      </c>
      <c r="G375" s="12" t="str">
        <f t="shared" si="50"/>
        <v xml:space="preserve"> </v>
      </c>
      <c r="H375" s="12" t="str">
        <f t="shared" si="49"/>
        <v/>
      </c>
    </row>
    <row r="376" spans="1:8" x14ac:dyDescent="0.2">
      <c r="A376" s="9"/>
      <c r="B376" s="10" t="s">
        <v>351</v>
      </c>
      <c r="C376" s="11">
        <v>338</v>
      </c>
      <c r="D376" s="11">
        <v>263</v>
      </c>
      <c r="E376" s="12">
        <f t="shared" si="47"/>
        <v>0.10074515648286141</v>
      </c>
      <c r="F376" s="12">
        <f t="shared" si="48"/>
        <v>0.11101730688054032</v>
      </c>
      <c r="G376" s="12">
        <f t="shared" si="50"/>
        <v>-0.22189349112426035</v>
      </c>
      <c r="H376" s="12">
        <f t="shared" si="49"/>
        <v>-2.2354694485842028E-2</v>
      </c>
    </row>
    <row r="377" spans="1:8" x14ac:dyDescent="0.2">
      <c r="A377" s="9"/>
      <c r="B377" s="10" t="s">
        <v>352</v>
      </c>
      <c r="C377" s="11">
        <v>0</v>
      </c>
      <c r="D377" s="11">
        <v>3</v>
      </c>
      <c r="E377" s="12" t="str">
        <f t="shared" si="47"/>
        <v/>
      </c>
      <c r="F377" s="12">
        <f t="shared" si="48"/>
        <v>1.2663571127057829E-3</v>
      </c>
      <c r="G377" s="12">
        <f t="shared" si="50"/>
        <v>1</v>
      </c>
      <c r="H377" s="12" t="str">
        <f t="shared" si="49"/>
        <v/>
      </c>
    </row>
    <row r="378" spans="1:8" x14ac:dyDescent="0.2">
      <c r="A378" s="9"/>
      <c r="B378" s="10" t="s">
        <v>353</v>
      </c>
      <c r="C378" s="11">
        <v>0</v>
      </c>
      <c r="D378" s="11">
        <v>0</v>
      </c>
      <c r="E378" s="12" t="str">
        <f t="shared" si="47"/>
        <v/>
      </c>
      <c r="F378" s="12" t="str">
        <f t="shared" si="48"/>
        <v/>
      </c>
      <c r="G378" s="12" t="str">
        <f t="shared" si="50"/>
        <v xml:space="preserve"> </v>
      </c>
      <c r="H378" s="12" t="str">
        <f t="shared" si="49"/>
        <v/>
      </c>
    </row>
    <row r="379" spans="1:8" x14ac:dyDescent="0.2">
      <c r="A379" s="9"/>
      <c r="B379" s="10" t="s">
        <v>354</v>
      </c>
      <c r="C379" s="11">
        <v>2</v>
      </c>
      <c r="D379" s="11">
        <v>1</v>
      </c>
      <c r="E379" s="12">
        <f t="shared" si="47"/>
        <v>5.9612518628912071E-4</v>
      </c>
      <c r="F379" s="12">
        <f t="shared" si="48"/>
        <v>4.2211903756859433E-4</v>
      </c>
      <c r="G379" s="12">
        <f t="shared" si="50"/>
        <v>-0.5</v>
      </c>
      <c r="H379" s="12">
        <f t="shared" si="49"/>
        <v>-2.9806259314456036E-4</v>
      </c>
    </row>
    <row r="380" spans="1:8" x14ac:dyDescent="0.2">
      <c r="A380" s="9"/>
      <c r="B380" s="10" t="s">
        <v>355</v>
      </c>
      <c r="C380" s="11">
        <v>43</v>
      </c>
      <c r="D380" s="11">
        <v>89</v>
      </c>
      <c r="E380" s="12">
        <f t="shared" si="47"/>
        <v>1.2816691505216096E-2</v>
      </c>
      <c r="F380" s="12">
        <f t="shared" si="48"/>
        <v>3.7568594343604898E-2</v>
      </c>
      <c r="G380" s="12">
        <f t="shared" si="50"/>
        <v>1.069767441860465</v>
      </c>
      <c r="H380" s="12">
        <f t="shared" si="49"/>
        <v>1.3710879284649776E-2</v>
      </c>
    </row>
    <row r="381" spans="1:8" x14ac:dyDescent="0.2">
      <c r="A381" s="9"/>
      <c r="B381" s="10" t="s">
        <v>356</v>
      </c>
      <c r="C381" s="11">
        <v>0</v>
      </c>
      <c r="D381" s="11">
        <v>2</v>
      </c>
      <c r="E381" s="12" t="str">
        <f t="shared" si="47"/>
        <v/>
      </c>
      <c r="F381" s="12">
        <f t="shared" si="48"/>
        <v>8.4423807513718866E-4</v>
      </c>
      <c r="G381" s="12">
        <f t="shared" si="50"/>
        <v>1</v>
      </c>
      <c r="H381" s="12" t="str">
        <f t="shared" si="49"/>
        <v/>
      </c>
    </row>
    <row r="382" spans="1:8" x14ac:dyDescent="0.2">
      <c r="A382" s="9"/>
      <c r="B382" s="10" t="s">
        <v>357</v>
      </c>
      <c r="C382" s="11">
        <v>0</v>
      </c>
      <c r="D382" s="11">
        <v>0</v>
      </c>
      <c r="E382" s="12" t="str">
        <f t="shared" si="47"/>
        <v/>
      </c>
      <c r="F382" s="12" t="str">
        <f t="shared" si="48"/>
        <v/>
      </c>
      <c r="G382" s="12" t="str">
        <f t="shared" si="50"/>
        <v xml:space="preserve"> </v>
      </c>
      <c r="H382" s="12" t="str">
        <f t="shared" si="49"/>
        <v/>
      </c>
    </row>
    <row r="383" spans="1:8" x14ac:dyDescent="0.2">
      <c r="A383" s="9"/>
      <c r="B383" s="10" t="s">
        <v>358</v>
      </c>
      <c r="C383" s="11">
        <v>1</v>
      </c>
      <c r="D383" s="11">
        <v>0</v>
      </c>
      <c r="E383" s="12">
        <f t="shared" si="47"/>
        <v>2.9806259314456036E-4</v>
      </c>
      <c r="F383" s="12" t="str">
        <f t="shared" si="48"/>
        <v/>
      </c>
      <c r="G383" s="12">
        <f t="shared" si="50"/>
        <v>-1</v>
      </c>
      <c r="H383" s="12">
        <f t="shared" si="49"/>
        <v>-2.9806259314456036E-4</v>
      </c>
    </row>
    <row r="384" spans="1:8" x14ac:dyDescent="0.2">
      <c r="A384" s="9"/>
      <c r="B384" s="10" t="s">
        <v>359</v>
      </c>
      <c r="C384" s="11">
        <v>0</v>
      </c>
      <c r="D384" s="11">
        <v>0</v>
      </c>
      <c r="E384" s="12" t="str">
        <f t="shared" si="47"/>
        <v/>
      </c>
      <c r="F384" s="12" t="str">
        <f t="shared" si="48"/>
        <v/>
      </c>
      <c r="G384" s="12" t="str">
        <f t="shared" si="50"/>
        <v xml:space="preserve"> </v>
      </c>
      <c r="H384" s="12" t="str">
        <f t="shared" si="49"/>
        <v/>
      </c>
    </row>
    <row r="385" spans="1:8" x14ac:dyDescent="0.2">
      <c r="A385" s="9"/>
      <c r="B385" s="10" t="s">
        <v>360</v>
      </c>
      <c r="C385" s="11">
        <v>1</v>
      </c>
      <c r="D385" s="11">
        <v>6</v>
      </c>
      <c r="E385" s="12">
        <f t="shared" si="47"/>
        <v>2.9806259314456036E-4</v>
      </c>
      <c r="F385" s="12">
        <f t="shared" si="48"/>
        <v>2.5327142254115659E-3</v>
      </c>
      <c r="G385" s="12">
        <f t="shared" si="50"/>
        <v>5</v>
      </c>
      <c r="H385" s="12">
        <f t="shared" si="49"/>
        <v>1.4903129657228018E-3</v>
      </c>
    </row>
    <row r="386" spans="1:8" x14ac:dyDescent="0.2">
      <c r="A386" s="9"/>
      <c r="B386" s="10" t="s">
        <v>361</v>
      </c>
      <c r="C386" s="11">
        <v>26</v>
      </c>
      <c r="D386" s="11">
        <v>8</v>
      </c>
      <c r="E386" s="12">
        <f t="shared" si="47"/>
        <v>7.7496274217585693E-3</v>
      </c>
      <c r="F386" s="12">
        <f t="shared" si="48"/>
        <v>3.3769523005487546E-3</v>
      </c>
      <c r="G386" s="12">
        <f t="shared" si="50"/>
        <v>-0.69230769230769229</v>
      </c>
      <c r="H386" s="12">
        <f t="shared" si="49"/>
        <v>-5.3651266766020864E-3</v>
      </c>
    </row>
    <row r="387" spans="1:8" x14ac:dyDescent="0.2">
      <c r="A387" s="9"/>
      <c r="B387" s="10" t="s">
        <v>362</v>
      </c>
      <c r="C387" s="11">
        <v>20</v>
      </c>
      <c r="D387" s="11">
        <v>8</v>
      </c>
      <c r="E387" s="12">
        <f t="shared" si="47"/>
        <v>5.9612518628912071E-3</v>
      </c>
      <c r="F387" s="12">
        <f t="shared" si="48"/>
        <v>3.3769523005487546E-3</v>
      </c>
      <c r="G387" s="12">
        <f t="shared" si="50"/>
        <v>-0.6</v>
      </c>
      <c r="H387" s="12">
        <f t="shared" si="49"/>
        <v>-3.5767511177347243E-3</v>
      </c>
    </row>
    <row r="388" spans="1:8" x14ac:dyDescent="0.2">
      <c r="A388" s="9"/>
      <c r="B388" s="10" t="s">
        <v>363</v>
      </c>
      <c r="C388" s="11">
        <v>0</v>
      </c>
      <c r="D388" s="11">
        <v>0</v>
      </c>
      <c r="E388" s="12" t="str">
        <f t="shared" si="47"/>
        <v/>
      </c>
      <c r="F388" s="12" t="str">
        <f t="shared" si="48"/>
        <v/>
      </c>
      <c r="G388" s="12" t="str">
        <f t="shared" si="50"/>
        <v xml:space="preserve"> </v>
      </c>
      <c r="H388" s="12" t="str">
        <f t="shared" si="49"/>
        <v/>
      </c>
    </row>
    <row r="389" spans="1:8" ht="25.5" x14ac:dyDescent="0.2">
      <c r="A389" s="9"/>
      <c r="B389" s="10" t="s">
        <v>364</v>
      </c>
      <c r="C389" s="11">
        <v>14</v>
      </c>
      <c r="D389" s="11">
        <v>20</v>
      </c>
      <c r="E389" s="12">
        <f t="shared" si="47"/>
        <v>4.172876304023845E-3</v>
      </c>
      <c r="F389" s="12">
        <f t="shared" si="48"/>
        <v>8.4423807513718876E-3</v>
      </c>
      <c r="G389" s="12">
        <f t="shared" si="50"/>
        <v>0.42857142857142855</v>
      </c>
      <c r="H389" s="12">
        <f t="shared" si="49"/>
        <v>1.7883755588673621E-3</v>
      </c>
    </row>
    <row r="390" spans="1:8" ht="25.5" x14ac:dyDescent="0.2">
      <c r="A390" s="9"/>
      <c r="B390" s="10" t="s">
        <v>365</v>
      </c>
      <c r="C390" s="11">
        <v>19</v>
      </c>
      <c r="D390" s="11">
        <v>4</v>
      </c>
      <c r="E390" s="12">
        <f t="shared" si="47"/>
        <v>5.6631892697466468E-3</v>
      </c>
      <c r="F390" s="12">
        <f t="shared" si="48"/>
        <v>1.6884761502743773E-3</v>
      </c>
      <c r="G390" s="12">
        <f t="shared" si="50"/>
        <v>-0.78947368421052633</v>
      </c>
      <c r="H390" s="12">
        <f t="shared" si="49"/>
        <v>-4.4709388971684054E-3</v>
      </c>
    </row>
    <row r="391" spans="1:8" x14ac:dyDescent="0.2">
      <c r="A391" s="9"/>
      <c r="B391" s="10" t="s">
        <v>366</v>
      </c>
      <c r="C391" s="11">
        <v>10</v>
      </c>
      <c r="D391" s="11">
        <v>44</v>
      </c>
      <c r="E391" s="12">
        <f t="shared" si="47"/>
        <v>2.9806259314456036E-3</v>
      </c>
      <c r="F391" s="12">
        <f t="shared" si="48"/>
        <v>1.8573237653018153E-2</v>
      </c>
      <c r="G391" s="12">
        <f t="shared" si="50"/>
        <v>3.4</v>
      </c>
      <c r="H391" s="12">
        <f t="shared" si="49"/>
        <v>1.0134128166915052E-2</v>
      </c>
    </row>
    <row r="392" spans="1:8" x14ac:dyDescent="0.2">
      <c r="A392" s="9"/>
      <c r="B392" s="10" t="s">
        <v>367</v>
      </c>
      <c r="C392" s="11">
        <v>0</v>
      </c>
      <c r="D392" s="11">
        <v>5</v>
      </c>
      <c r="E392" s="12" t="str">
        <f t="shared" si="47"/>
        <v/>
      </c>
      <c r="F392" s="12">
        <f t="shared" si="48"/>
        <v>2.1105951878429719E-3</v>
      </c>
      <c r="G392" s="12">
        <f t="shared" si="50"/>
        <v>1</v>
      </c>
      <c r="H392" s="12" t="str">
        <f t="shared" si="49"/>
        <v/>
      </c>
    </row>
    <row r="393" spans="1:8" x14ac:dyDescent="0.2">
      <c r="A393" s="9"/>
      <c r="B393" s="10" t="s">
        <v>368</v>
      </c>
      <c r="C393" s="11">
        <v>1</v>
      </c>
      <c r="D393" s="11">
        <v>3</v>
      </c>
      <c r="E393" s="12">
        <f t="shared" si="47"/>
        <v>2.9806259314456036E-4</v>
      </c>
      <c r="F393" s="12">
        <f t="shared" si="48"/>
        <v>1.2663571127057829E-3</v>
      </c>
      <c r="G393" s="12">
        <f t="shared" si="50"/>
        <v>2</v>
      </c>
      <c r="H393" s="12">
        <f t="shared" si="49"/>
        <v>5.9612518628912071E-4</v>
      </c>
    </row>
    <row r="394" spans="1:8" x14ac:dyDescent="0.2">
      <c r="A394" s="9"/>
      <c r="B394" s="10" t="s">
        <v>369</v>
      </c>
      <c r="C394" s="11">
        <v>0</v>
      </c>
      <c r="D394" s="11">
        <v>1</v>
      </c>
      <c r="E394" s="12" t="str">
        <f t="shared" si="47"/>
        <v/>
      </c>
      <c r="F394" s="12">
        <f t="shared" si="48"/>
        <v>4.2211903756859433E-4</v>
      </c>
      <c r="G394" s="12">
        <f t="shared" si="50"/>
        <v>1</v>
      </c>
      <c r="H394" s="12" t="str">
        <f t="shared" si="49"/>
        <v/>
      </c>
    </row>
    <row r="395" spans="1:8" x14ac:dyDescent="0.2">
      <c r="A395" s="9"/>
      <c r="B395" s="10" t="s">
        <v>370</v>
      </c>
      <c r="C395" s="11">
        <v>26</v>
      </c>
      <c r="D395" s="11">
        <v>24</v>
      </c>
      <c r="E395" s="12">
        <f t="shared" si="47"/>
        <v>7.7496274217585693E-3</v>
      </c>
      <c r="F395" s="12">
        <f t="shared" si="48"/>
        <v>1.0130856901646263E-2</v>
      </c>
      <c r="G395" s="12">
        <f t="shared" si="50"/>
        <v>-7.6923076923076927E-2</v>
      </c>
      <c r="H395" s="12">
        <f t="shared" si="49"/>
        <v>-5.9612518628912071E-4</v>
      </c>
    </row>
    <row r="396" spans="1:8" x14ac:dyDescent="0.2">
      <c r="A396" s="9"/>
      <c r="B396" s="10" t="s">
        <v>371</v>
      </c>
      <c r="C396" s="11">
        <v>0</v>
      </c>
      <c r="D396" s="11">
        <v>0</v>
      </c>
      <c r="E396" s="12" t="str">
        <f t="shared" si="47"/>
        <v/>
      </c>
      <c r="F396" s="12" t="str">
        <f t="shared" si="48"/>
        <v/>
      </c>
      <c r="G396" s="12" t="str">
        <f t="shared" si="50"/>
        <v xml:space="preserve"> </v>
      </c>
      <c r="H396" s="12" t="str">
        <f t="shared" si="49"/>
        <v/>
      </c>
    </row>
    <row r="397" spans="1:8" x14ac:dyDescent="0.2">
      <c r="A397" s="9"/>
      <c r="B397" s="10" t="s">
        <v>372</v>
      </c>
      <c r="C397" s="11">
        <v>0</v>
      </c>
      <c r="D397" s="11">
        <v>0</v>
      </c>
      <c r="E397" s="12" t="str">
        <f t="shared" si="47"/>
        <v/>
      </c>
      <c r="F397" s="12" t="str">
        <f t="shared" si="48"/>
        <v/>
      </c>
      <c r="G397" s="12" t="str">
        <f t="shared" si="50"/>
        <v xml:space="preserve"> </v>
      </c>
      <c r="H397" s="12" t="str">
        <f t="shared" si="49"/>
        <v/>
      </c>
    </row>
    <row r="398" spans="1:8" x14ac:dyDescent="0.2">
      <c r="A398" s="9"/>
      <c r="B398" s="10" t="s">
        <v>373</v>
      </c>
      <c r="C398" s="11">
        <v>1</v>
      </c>
      <c r="D398" s="11">
        <v>6</v>
      </c>
      <c r="E398" s="12">
        <f t="shared" si="47"/>
        <v>2.9806259314456036E-4</v>
      </c>
      <c r="F398" s="12">
        <f t="shared" si="48"/>
        <v>2.5327142254115659E-3</v>
      </c>
      <c r="G398" s="12">
        <f t="shared" si="50"/>
        <v>5</v>
      </c>
      <c r="H398" s="12">
        <f t="shared" si="49"/>
        <v>1.4903129657228018E-3</v>
      </c>
    </row>
    <row r="399" spans="1:8" x14ac:dyDescent="0.2">
      <c r="A399" s="9"/>
      <c r="B399" s="10" t="s">
        <v>374</v>
      </c>
      <c r="C399" s="11">
        <v>0</v>
      </c>
      <c r="D399" s="11">
        <v>0</v>
      </c>
      <c r="E399" s="12" t="str">
        <f t="shared" si="47"/>
        <v/>
      </c>
      <c r="F399" s="12" t="str">
        <f t="shared" si="48"/>
        <v/>
      </c>
      <c r="G399" s="12" t="str">
        <f t="shared" si="50"/>
        <v xml:space="preserve"> </v>
      </c>
      <c r="H399" s="12" t="str">
        <f t="shared" si="49"/>
        <v/>
      </c>
    </row>
    <row r="400" spans="1:8" x14ac:dyDescent="0.2">
      <c r="A400" s="9"/>
      <c r="B400" s="10" t="s">
        <v>375</v>
      </c>
      <c r="C400" s="11">
        <v>0</v>
      </c>
      <c r="D400" s="11">
        <v>0</v>
      </c>
      <c r="E400" s="12" t="str">
        <f t="shared" si="47"/>
        <v/>
      </c>
      <c r="F400" s="12" t="str">
        <f t="shared" si="48"/>
        <v/>
      </c>
      <c r="G400" s="12" t="str">
        <f t="shared" si="50"/>
        <v xml:space="preserve"> </v>
      </c>
      <c r="H400" s="12" t="str">
        <f t="shared" si="49"/>
        <v/>
      </c>
    </row>
    <row r="401" spans="1:8" x14ac:dyDescent="0.2">
      <c r="A401" s="9"/>
      <c r="B401" s="10" t="s">
        <v>376</v>
      </c>
      <c r="C401" s="11">
        <v>0</v>
      </c>
      <c r="D401" s="11">
        <v>0</v>
      </c>
      <c r="E401" s="12" t="str">
        <f t="shared" si="47"/>
        <v/>
      </c>
      <c r="F401" s="12" t="str">
        <f t="shared" si="48"/>
        <v/>
      </c>
      <c r="G401" s="12" t="str">
        <f t="shared" si="50"/>
        <v xml:space="preserve"> </v>
      </c>
      <c r="H401" s="12" t="str">
        <f t="shared" si="49"/>
        <v/>
      </c>
    </row>
    <row r="402" spans="1:8" x14ac:dyDescent="0.2">
      <c r="A402" s="9"/>
      <c r="B402" s="10" t="s">
        <v>377</v>
      </c>
      <c r="C402" s="11">
        <v>253</v>
      </c>
      <c r="D402" s="11">
        <v>245</v>
      </c>
      <c r="E402" s="12">
        <f t="shared" si="47"/>
        <v>7.5409836065573776E-2</v>
      </c>
      <c r="F402" s="12">
        <f t="shared" si="48"/>
        <v>0.10341916420430561</v>
      </c>
      <c r="G402" s="12">
        <f t="shared" si="50"/>
        <v>-3.1620553359683792E-2</v>
      </c>
      <c r="H402" s="12">
        <f t="shared" si="49"/>
        <v>-2.3845007451564829E-3</v>
      </c>
    </row>
    <row r="403" spans="1:8" x14ac:dyDescent="0.2">
      <c r="A403" s="9"/>
      <c r="B403" s="10" t="s">
        <v>378</v>
      </c>
      <c r="C403" s="11">
        <v>0</v>
      </c>
      <c r="D403" s="11">
        <v>0</v>
      </c>
      <c r="E403" s="12" t="str">
        <f t="shared" si="47"/>
        <v/>
      </c>
      <c r="F403" s="12" t="str">
        <f t="shared" si="48"/>
        <v/>
      </c>
      <c r="G403" s="12" t="str">
        <f t="shared" si="50"/>
        <v xml:space="preserve"> </v>
      </c>
      <c r="H403" s="12" t="str">
        <f t="shared" si="49"/>
        <v/>
      </c>
    </row>
    <row r="404" spans="1:8" x14ac:dyDescent="0.2">
      <c r="A404" s="9" t="s">
        <v>58</v>
      </c>
      <c r="B404" s="10" t="s">
        <v>379</v>
      </c>
      <c r="C404" s="11">
        <v>0</v>
      </c>
      <c r="D404" s="11">
        <v>0</v>
      </c>
      <c r="E404" s="12" t="str">
        <f t="shared" si="47"/>
        <v/>
      </c>
      <c r="F404" s="12" t="str">
        <f t="shared" si="48"/>
        <v/>
      </c>
      <c r="G404" s="12" t="str">
        <f t="shared" si="50"/>
        <v xml:space="preserve"> </v>
      </c>
      <c r="H404" s="12" t="str">
        <f t="shared" si="49"/>
        <v/>
      </c>
    </row>
    <row r="405" spans="1:8" x14ac:dyDescent="0.2">
      <c r="A405" s="9"/>
      <c r="B405" s="10" t="s">
        <v>380</v>
      </c>
      <c r="C405" s="11">
        <v>2</v>
      </c>
      <c r="D405" s="11">
        <v>1</v>
      </c>
      <c r="E405" s="12">
        <f t="shared" si="47"/>
        <v>5.9612518628912071E-4</v>
      </c>
      <c r="F405" s="12">
        <f t="shared" si="48"/>
        <v>4.2211903756859433E-4</v>
      </c>
      <c r="G405" s="12">
        <f t="shared" si="50"/>
        <v>-0.5</v>
      </c>
      <c r="H405" s="12">
        <f t="shared" si="49"/>
        <v>-2.9806259314456036E-4</v>
      </c>
    </row>
    <row r="406" spans="1:8" x14ac:dyDescent="0.2">
      <c r="A406" s="9"/>
      <c r="B406" s="10" t="s">
        <v>381</v>
      </c>
      <c r="C406" s="11">
        <v>158</v>
      </c>
      <c r="D406" s="11">
        <v>182</v>
      </c>
      <c r="E406" s="12">
        <f t="shared" si="47"/>
        <v>4.7093889716840538E-2</v>
      </c>
      <c r="F406" s="12">
        <f t="shared" si="48"/>
        <v>7.6825664837484167E-2</v>
      </c>
      <c r="G406" s="12">
        <f t="shared" si="50"/>
        <v>0.15189873417721519</v>
      </c>
      <c r="H406" s="12">
        <f t="shared" si="49"/>
        <v>7.1535022354694494E-3</v>
      </c>
    </row>
    <row r="407" spans="1:8" x14ac:dyDescent="0.2">
      <c r="A407" s="9"/>
      <c r="B407" s="10" t="s">
        <v>382</v>
      </c>
      <c r="C407" s="11">
        <v>45</v>
      </c>
      <c r="D407" s="11">
        <v>26</v>
      </c>
      <c r="E407" s="12">
        <f t="shared" si="47"/>
        <v>1.3412816691505217E-2</v>
      </c>
      <c r="F407" s="12">
        <f t="shared" si="48"/>
        <v>1.0975094976783452E-2</v>
      </c>
      <c r="G407" s="12">
        <f t="shared" si="50"/>
        <v>-0.42222222222222222</v>
      </c>
      <c r="H407" s="12">
        <f t="shared" si="49"/>
        <v>-5.6631892697466468E-3</v>
      </c>
    </row>
    <row r="408" spans="1:8" x14ac:dyDescent="0.2">
      <c r="A408" s="9"/>
      <c r="B408" s="10" t="s">
        <v>383</v>
      </c>
      <c r="C408" s="11">
        <v>0</v>
      </c>
      <c r="D408" s="11">
        <v>0</v>
      </c>
      <c r="E408" s="12" t="str">
        <f t="shared" si="47"/>
        <v/>
      </c>
      <c r="F408" s="12" t="str">
        <f t="shared" si="48"/>
        <v/>
      </c>
      <c r="G408" s="12" t="str">
        <f t="shared" si="50"/>
        <v xml:space="preserve"> </v>
      </c>
      <c r="H408" s="12" t="str">
        <f t="shared" si="49"/>
        <v/>
      </c>
    </row>
    <row r="409" spans="1:8" x14ac:dyDescent="0.2">
      <c r="A409" s="9"/>
      <c r="B409" s="10" t="s">
        <v>384</v>
      </c>
      <c r="C409" s="11">
        <v>0</v>
      </c>
      <c r="D409" s="11">
        <v>0</v>
      </c>
      <c r="E409" s="12" t="str">
        <f t="shared" si="47"/>
        <v/>
      </c>
      <c r="F409" s="12" t="str">
        <f t="shared" si="48"/>
        <v/>
      </c>
      <c r="G409" s="12" t="str">
        <f t="shared" si="50"/>
        <v xml:space="preserve"> </v>
      </c>
      <c r="H409" s="12" t="str">
        <f t="shared" si="49"/>
        <v/>
      </c>
    </row>
    <row r="410" spans="1:8" ht="25.5" x14ac:dyDescent="0.2">
      <c r="A410" s="9"/>
      <c r="B410" s="10" t="s">
        <v>385</v>
      </c>
      <c r="C410" s="11">
        <v>0</v>
      </c>
      <c r="D410" s="11">
        <v>0</v>
      </c>
      <c r="E410" s="12" t="str">
        <f t="shared" si="47"/>
        <v/>
      </c>
      <c r="F410" s="12" t="str">
        <f t="shared" si="48"/>
        <v/>
      </c>
      <c r="G410" s="12" t="str">
        <f t="shared" si="50"/>
        <v xml:space="preserve"> </v>
      </c>
      <c r="H410" s="12" t="str">
        <f t="shared" si="49"/>
        <v/>
      </c>
    </row>
    <row r="411" spans="1:8" x14ac:dyDescent="0.2">
      <c r="A411" s="9"/>
      <c r="B411" s="10" t="s">
        <v>386</v>
      </c>
      <c r="C411" s="11">
        <v>0</v>
      </c>
      <c r="D411" s="11">
        <v>0</v>
      </c>
      <c r="E411" s="12" t="str">
        <f t="shared" si="47"/>
        <v/>
      </c>
      <c r="F411" s="12" t="str">
        <f t="shared" si="48"/>
        <v/>
      </c>
      <c r="G411" s="12" t="str">
        <f t="shared" si="50"/>
        <v xml:space="preserve"> </v>
      </c>
      <c r="H411" s="12" t="str">
        <f t="shared" si="49"/>
        <v/>
      </c>
    </row>
    <row r="412" spans="1:8" x14ac:dyDescent="0.2">
      <c r="A412" s="9"/>
      <c r="B412" s="10" t="s">
        <v>387</v>
      </c>
      <c r="C412" s="11">
        <v>0</v>
      </c>
      <c r="D412" s="11">
        <v>3</v>
      </c>
      <c r="E412" s="12" t="str">
        <f t="shared" si="47"/>
        <v/>
      </c>
      <c r="F412" s="12">
        <f t="shared" si="48"/>
        <v>1.2663571127057829E-3</v>
      </c>
      <c r="G412" s="12">
        <f t="shared" si="50"/>
        <v>1</v>
      </c>
      <c r="H412" s="12" t="str">
        <f t="shared" si="49"/>
        <v/>
      </c>
    </row>
    <row r="413" spans="1:8" x14ac:dyDescent="0.2">
      <c r="A413" s="9"/>
      <c r="B413" s="10" t="s">
        <v>388</v>
      </c>
      <c r="C413" s="11">
        <v>0</v>
      </c>
      <c r="D413" s="11">
        <v>0</v>
      </c>
      <c r="E413" s="12" t="str">
        <f t="shared" si="47"/>
        <v/>
      </c>
      <c r="F413" s="12" t="str">
        <f t="shared" si="48"/>
        <v/>
      </c>
      <c r="G413" s="12" t="str">
        <f t="shared" si="50"/>
        <v xml:space="preserve"> </v>
      </c>
      <c r="H413" s="12" t="str">
        <f t="shared" si="49"/>
        <v/>
      </c>
    </row>
    <row r="414" spans="1:8" x14ac:dyDescent="0.2">
      <c r="A414" s="9"/>
      <c r="B414" s="10" t="s">
        <v>389</v>
      </c>
      <c r="C414" s="11">
        <v>0</v>
      </c>
      <c r="D414" s="11">
        <v>0</v>
      </c>
      <c r="E414" s="12" t="str">
        <f t="shared" si="47"/>
        <v/>
      </c>
      <c r="F414" s="12" t="str">
        <f t="shared" si="48"/>
        <v/>
      </c>
      <c r="G414" s="12" t="str">
        <f t="shared" si="50"/>
        <v xml:space="preserve"> </v>
      </c>
      <c r="H414" s="12" t="str">
        <f t="shared" si="49"/>
        <v/>
      </c>
    </row>
    <row r="415" spans="1:8" ht="25.5" x14ac:dyDescent="0.2">
      <c r="A415" s="9"/>
      <c r="B415" s="10" t="s">
        <v>390</v>
      </c>
      <c r="C415" s="11">
        <v>0</v>
      </c>
      <c r="D415" s="11">
        <v>0</v>
      </c>
      <c r="E415" s="12" t="str">
        <f t="shared" si="47"/>
        <v/>
      </c>
      <c r="F415" s="12" t="str">
        <f t="shared" si="48"/>
        <v/>
      </c>
      <c r="G415" s="12" t="str">
        <f t="shared" si="50"/>
        <v xml:space="preserve"> </v>
      </c>
      <c r="H415" s="12" t="str">
        <f t="shared" si="49"/>
        <v/>
      </c>
    </row>
    <row r="416" spans="1:8" ht="25.5" x14ac:dyDescent="0.2">
      <c r="A416" s="9"/>
      <c r="B416" s="10" t="s">
        <v>391</v>
      </c>
      <c r="C416" s="11">
        <v>1</v>
      </c>
      <c r="D416" s="11">
        <v>0</v>
      </c>
      <c r="E416" s="12">
        <f t="shared" si="47"/>
        <v>2.9806259314456036E-4</v>
      </c>
      <c r="F416" s="12" t="str">
        <f t="shared" si="48"/>
        <v/>
      </c>
      <c r="G416" s="12">
        <f t="shared" si="50"/>
        <v>-1</v>
      </c>
      <c r="H416" s="12">
        <f t="shared" si="49"/>
        <v>-2.9806259314456036E-4</v>
      </c>
    </row>
    <row r="417" spans="1:8" x14ac:dyDescent="0.2">
      <c r="A417" s="9"/>
      <c r="B417" s="10" t="s">
        <v>392</v>
      </c>
      <c r="C417" s="11">
        <v>0</v>
      </c>
      <c r="D417" s="11">
        <v>0</v>
      </c>
      <c r="E417" s="12" t="str">
        <f t="shared" si="47"/>
        <v/>
      </c>
      <c r="F417" s="12" t="str">
        <f t="shared" si="48"/>
        <v/>
      </c>
      <c r="G417" s="12" t="str">
        <f t="shared" si="50"/>
        <v xml:space="preserve"> </v>
      </c>
      <c r="H417" s="12" t="str">
        <f t="shared" si="49"/>
        <v/>
      </c>
    </row>
    <row r="418" spans="1:8" x14ac:dyDescent="0.2">
      <c r="A418" s="9"/>
      <c r="B418" s="10" t="s">
        <v>393</v>
      </c>
      <c r="C418" s="11">
        <v>2</v>
      </c>
      <c r="D418" s="11">
        <v>1</v>
      </c>
      <c r="E418" s="12">
        <f t="shared" si="47"/>
        <v>5.9612518628912071E-4</v>
      </c>
      <c r="F418" s="12">
        <f t="shared" si="48"/>
        <v>4.2211903756859433E-4</v>
      </c>
      <c r="G418" s="12">
        <f t="shared" si="50"/>
        <v>-0.5</v>
      </c>
      <c r="H418" s="12">
        <f t="shared" si="49"/>
        <v>-2.9806259314456036E-4</v>
      </c>
    </row>
    <row r="419" spans="1:8" x14ac:dyDescent="0.2">
      <c r="A419" s="9"/>
      <c r="B419" s="10" t="s">
        <v>394</v>
      </c>
      <c r="C419" s="11">
        <v>0</v>
      </c>
      <c r="D419" s="11">
        <v>0</v>
      </c>
      <c r="E419" s="12" t="str">
        <f t="shared" si="47"/>
        <v/>
      </c>
      <c r="F419" s="12" t="str">
        <f t="shared" si="48"/>
        <v/>
      </c>
      <c r="G419" s="12" t="str">
        <f t="shared" si="50"/>
        <v xml:space="preserve"> </v>
      </c>
      <c r="H419" s="12" t="str">
        <f t="shared" si="49"/>
        <v/>
      </c>
    </row>
    <row r="420" spans="1:8" x14ac:dyDescent="0.2">
      <c r="A420" s="9"/>
      <c r="B420" s="10" t="s">
        <v>395</v>
      </c>
      <c r="C420" s="11">
        <v>1</v>
      </c>
      <c r="D420" s="11">
        <v>0</v>
      </c>
      <c r="E420" s="12">
        <f t="shared" ref="E420:E483" si="51">+IF(C420=0,"",C420/C$356)</f>
        <v>2.9806259314456036E-4</v>
      </c>
      <c r="F420" s="12" t="str">
        <f t="shared" ref="F420:F483" si="52">+IF(D420=0,"",D420/D$356)</f>
        <v/>
      </c>
      <c r="G420" s="12">
        <f t="shared" si="50"/>
        <v>-1</v>
      </c>
      <c r="H420" s="12">
        <f t="shared" ref="H420:H483" si="53">+IF(OR(AND(E420=""),(G420="")),"",E420*G420)</f>
        <v>-2.9806259314456036E-4</v>
      </c>
    </row>
    <row r="421" spans="1:8" x14ac:dyDescent="0.2">
      <c r="A421" s="9"/>
      <c r="B421" s="10" t="s">
        <v>396</v>
      </c>
      <c r="C421" s="11">
        <v>2</v>
      </c>
      <c r="D421" s="11">
        <v>3</v>
      </c>
      <c r="E421" s="12">
        <f t="shared" si="51"/>
        <v>5.9612518628912071E-4</v>
      </c>
      <c r="F421" s="12">
        <f t="shared" si="52"/>
        <v>1.2663571127057829E-3</v>
      </c>
      <c r="G421" s="12">
        <f t="shared" ref="G421:G484" si="54">+IF(AND(C421=0,D421=0)," ",IF(C421=0,1,IF(D421=0,-1,(D421-C421)/C421)))</f>
        <v>0.5</v>
      </c>
      <c r="H421" s="12">
        <f t="shared" si="53"/>
        <v>2.9806259314456036E-4</v>
      </c>
    </row>
    <row r="422" spans="1:8" x14ac:dyDescent="0.2">
      <c r="A422" s="9"/>
      <c r="B422" s="10" t="s">
        <v>397</v>
      </c>
      <c r="C422" s="11">
        <v>0</v>
      </c>
      <c r="D422" s="11">
        <v>0</v>
      </c>
      <c r="E422" s="12" t="str">
        <f t="shared" si="51"/>
        <v/>
      </c>
      <c r="F422" s="12" t="str">
        <f t="shared" si="52"/>
        <v/>
      </c>
      <c r="G422" s="12" t="str">
        <f t="shared" si="54"/>
        <v xml:space="preserve"> </v>
      </c>
      <c r="H422" s="12" t="str">
        <f t="shared" si="53"/>
        <v/>
      </c>
    </row>
    <row r="423" spans="1:8" x14ac:dyDescent="0.2">
      <c r="A423" s="9"/>
      <c r="B423" s="10" t="s">
        <v>398</v>
      </c>
      <c r="C423" s="11">
        <v>129</v>
      </c>
      <c r="D423" s="11">
        <v>2</v>
      </c>
      <c r="E423" s="12">
        <f t="shared" si="51"/>
        <v>3.8450074515648289E-2</v>
      </c>
      <c r="F423" s="12">
        <f t="shared" si="52"/>
        <v>8.4423807513718866E-4</v>
      </c>
      <c r="G423" s="12">
        <f t="shared" si="54"/>
        <v>-0.98449612403100772</v>
      </c>
      <c r="H423" s="12">
        <f t="shared" si="53"/>
        <v>-3.785394932935917E-2</v>
      </c>
    </row>
    <row r="424" spans="1:8" x14ac:dyDescent="0.2">
      <c r="A424" s="9"/>
      <c r="B424" s="10" t="s">
        <v>399</v>
      </c>
      <c r="C424" s="11">
        <v>5</v>
      </c>
      <c r="D424" s="11">
        <v>0</v>
      </c>
      <c r="E424" s="12">
        <f t="shared" si="51"/>
        <v>1.4903129657228018E-3</v>
      </c>
      <c r="F424" s="12" t="str">
        <f t="shared" si="52"/>
        <v/>
      </c>
      <c r="G424" s="12">
        <f t="shared" si="54"/>
        <v>-1</v>
      </c>
      <c r="H424" s="12">
        <f t="shared" si="53"/>
        <v>-1.4903129657228018E-3</v>
      </c>
    </row>
    <row r="425" spans="1:8" x14ac:dyDescent="0.2">
      <c r="A425" s="9"/>
      <c r="B425" s="10" t="s">
        <v>400</v>
      </c>
      <c r="C425" s="11">
        <v>0</v>
      </c>
      <c r="D425" s="11">
        <v>7</v>
      </c>
      <c r="E425" s="12" t="str">
        <f t="shared" si="51"/>
        <v/>
      </c>
      <c r="F425" s="12">
        <f t="shared" si="52"/>
        <v>2.9548332629801602E-3</v>
      </c>
      <c r="G425" s="12">
        <f t="shared" si="54"/>
        <v>1</v>
      </c>
      <c r="H425" s="12" t="str">
        <f t="shared" si="53"/>
        <v/>
      </c>
    </row>
    <row r="426" spans="1:8" x14ac:dyDescent="0.2">
      <c r="A426" s="9"/>
      <c r="B426" s="10" t="s">
        <v>401</v>
      </c>
      <c r="C426" s="11">
        <v>0</v>
      </c>
      <c r="D426" s="11">
        <v>0</v>
      </c>
      <c r="E426" s="12" t="str">
        <f t="shared" si="51"/>
        <v/>
      </c>
      <c r="F426" s="12" t="str">
        <f t="shared" si="52"/>
        <v/>
      </c>
      <c r="G426" s="12" t="str">
        <f t="shared" si="54"/>
        <v xml:space="preserve"> </v>
      </c>
      <c r="H426" s="12" t="str">
        <f t="shared" si="53"/>
        <v/>
      </c>
    </row>
    <row r="427" spans="1:8" x14ac:dyDescent="0.2">
      <c r="A427" s="9"/>
      <c r="B427" s="10" t="s">
        <v>402</v>
      </c>
      <c r="C427" s="11">
        <v>0</v>
      </c>
      <c r="D427" s="11">
        <v>0</v>
      </c>
      <c r="E427" s="12" t="str">
        <f t="shared" si="51"/>
        <v/>
      </c>
      <c r="F427" s="12" t="str">
        <f t="shared" si="52"/>
        <v/>
      </c>
      <c r="G427" s="12" t="str">
        <f t="shared" si="54"/>
        <v xml:space="preserve"> </v>
      </c>
      <c r="H427" s="12" t="str">
        <f t="shared" si="53"/>
        <v/>
      </c>
    </row>
    <row r="428" spans="1:8" x14ac:dyDescent="0.2">
      <c r="A428" s="9"/>
      <c r="B428" s="10" t="s">
        <v>403</v>
      </c>
      <c r="C428" s="11">
        <v>5</v>
      </c>
      <c r="D428" s="11">
        <v>3</v>
      </c>
      <c r="E428" s="12">
        <f t="shared" si="51"/>
        <v>1.4903129657228018E-3</v>
      </c>
      <c r="F428" s="12">
        <f t="shared" si="52"/>
        <v>1.2663571127057829E-3</v>
      </c>
      <c r="G428" s="12">
        <f t="shared" si="54"/>
        <v>-0.4</v>
      </c>
      <c r="H428" s="12">
        <f t="shared" si="53"/>
        <v>-5.9612518628912071E-4</v>
      </c>
    </row>
    <row r="429" spans="1:8" x14ac:dyDescent="0.2">
      <c r="A429" s="9"/>
      <c r="B429" s="10" t="s">
        <v>404</v>
      </c>
      <c r="C429" s="11">
        <v>0</v>
      </c>
      <c r="D429" s="11">
        <v>0</v>
      </c>
      <c r="E429" s="12" t="str">
        <f t="shared" si="51"/>
        <v/>
      </c>
      <c r="F429" s="12" t="str">
        <f t="shared" si="52"/>
        <v/>
      </c>
      <c r="G429" s="12" t="str">
        <f t="shared" si="54"/>
        <v xml:space="preserve"> </v>
      </c>
      <c r="H429" s="12" t="str">
        <f t="shared" si="53"/>
        <v/>
      </c>
    </row>
    <row r="430" spans="1:8" x14ac:dyDescent="0.2">
      <c r="A430" s="9"/>
      <c r="B430" s="10" t="s">
        <v>405</v>
      </c>
      <c r="C430" s="11">
        <v>0</v>
      </c>
      <c r="D430" s="11">
        <v>0</v>
      </c>
      <c r="E430" s="12" t="str">
        <f t="shared" si="51"/>
        <v/>
      </c>
      <c r="F430" s="12" t="str">
        <f t="shared" si="52"/>
        <v/>
      </c>
      <c r="G430" s="12" t="str">
        <f t="shared" si="54"/>
        <v xml:space="preserve"> </v>
      </c>
      <c r="H430" s="12" t="str">
        <f t="shared" si="53"/>
        <v/>
      </c>
    </row>
    <row r="431" spans="1:8" x14ac:dyDescent="0.2">
      <c r="A431" s="9"/>
      <c r="B431" s="10" t="s">
        <v>406</v>
      </c>
      <c r="C431" s="11">
        <v>0</v>
      </c>
      <c r="D431" s="11">
        <v>0</v>
      </c>
      <c r="E431" s="12" t="str">
        <f t="shared" si="51"/>
        <v/>
      </c>
      <c r="F431" s="12" t="str">
        <f t="shared" si="52"/>
        <v/>
      </c>
      <c r="G431" s="12" t="str">
        <f t="shared" si="54"/>
        <v xml:space="preserve"> </v>
      </c>
      <c r="H431" s="12" t="str">
        <f t="shared" si="53"/>
        <v/>
      </c>
    </row>
    <row r="432" spans="1:8" x14ac:dyDescent="0.2">
      <c r="A432" s="9"/>
      <c r="B432" s="10" t="s">
        <v>407</v>
      </c>
      <c r="C432" s="11">
        <v>0</v>
      </c>
      <c r="D432" s="11">
        <v>0</v>
      </c>
      <c r="E432" s="12" t="str">
        <f t="shared" si="51"/>
        <v/>
      </c>
      <c r="F432" s="12" t="str">
        <f t="shared" si="52"/>
        <v/>
      </c>
      <c r="G432" s="12" t="str">
        <f t="shared" si="54"/>
        <v xml:space="preserve"> </v>
      </c>
      <c r="H432" s="12" t="str">
        <f t="shared" si="53"/>
        <v/>
      </c>
    </row>
    <row r="433" spans="1:8" x14ac:dyDescent="0.2">
      <c r="A433" s="9"/>
      <c r="B433" s="10" t="s">
        <v>408</v>
      </c>
      <c r="C433" s="11">
        <v>0</v>
      </c>
      <c r="D433" s="11">
        <v>1</v>
      </c>
      <c r="E433" s="12" t="str">
        <f t="shared" si="51"/>
        <v/>
      </c>
      <c r="F433" s="12">
        <f t="shared" si="52"/>
        <v>4.2211903756859433E-4</v>
      </c>
      <c r="G433" s="12">
        <f t="shared" si="54"/>
        <v>1</v>
      </c>
      <c r="H433" s="12" t="str">
        <f t="shared" si="53"/>
        <v/>
      </c>
    </row>
    <row r="434" spans="1:8" x14ac:dyDescent="0.2">
      <c r="A434" s="9"/>
      <c r="B434" s="10" t="s">
        <v>409</v>
      </c>
      <c r="C434" s="11">
        <v>0</v>
      </c>
      <c r="D434" s="11">
        <v>0</v>
      </c>
      <c r="E434" s="12" t="str">
        <f t="shared" si="51"/>
        <v/>
      </c>
      <c r="F434" s="12" t="str">
        <f t="shared" si="52"/>
        <v/>
      </c>
      <c r="G434" s="12" t="str">
        <f t="shared" si="54"/>
        <v xml:space="preserve"> </v>
      </c>
      <c r="H434" s="12" t="str">
        <f t="shared" si="53"/>
        <v/>
      </c>
    </row>
    <row r="435" spans="1:8" x14ac:dyDescent="0.2">
      <c r="A435" s="9"/>
      <c r="B435" s="10" t="s">
        <v>410</v>
      </c>
      <c r="C435" s="11">
        <v>0</v>
      </c>
      <c r="D435" s="11">
        <v>0</v>
      </c>
      <c r="E435" s="12" t="str">
        <f t="shared" si="51"/>
        <v/>
      </c>
      <c r="F435" s="12" t="str">
        <f t="shared" si="52"/>
        <v/>
      </c>
      <c r="G435" s="12" t="str">
        <f t="shared" si="54"/>
        <v xml:space="preserve"> </v>
      </c>
      <c r="H435" s="12" t="str">
        <f t="shared" si="53"/>
        <v/>
      </c>
    </row>
    <row r="436" spans="1:8" x14ac:dyDescent="0.2">
      <c r="A436" s="9"/>
      <c r="B436" s="10" t="s">
        <v>411</v>
      </c>
      <c r="C436" s="11">
        <v>0</v>
      </c>
      <c r="D436" s="11">
        <v>0</v>
      </c>
      <c r="E436" s="12" t="str">
        <f t="shared" si="51"/>
        <v/>
      </c>
      <c r="F436" s="12" t="str">
        <f t="shared" si="52"/>
        <v/>
      </c>
      <c r="G436" s="12" t="str">
        <f t="shared" si="54"/>
        <v xml:space="preserve"> </v>
      </c>
      <c r="H436" s="12" t="str">
        <f t="shared" si="53"/>
        <v/>
      </c>
    </row>
    <row r="437" spans="1:8" x14ac:dyDescent="0.2">
      <c r="A437" s="9"/>
      <c r="B437" s="10" t="s">
        <v>412</v>
      </c>
      <c r="C437" s="11">
        <v>0</v>
      </c>
      <c r="D437" s="11">
        <v>3</v>
      </c>
      <c r="E437" s="12" t="str">
        <f t="shared" si="51"/>
        <v/>
      </c>
      <c r="F437" s="12">
        <f t="shared" si="52"/>
        <v>1.2663571127057829E-3</v>
      </c>
      <c r="G437" s="12">
        <f t="shared" si="54"/>
        <v>1</v>
      </c>
      <c r="H437" s="12" t="str">
        <f t="shared" si="53"/>
        <v/>
      </c>
    </row>
    <row r="438" spans="1:8" x14ac:dyDescent="0.2">
      <c r="A438" s="9"/>
      <c r="B438" s="10" t="s">
        <v>413</v>
      </c>
      <c r="C438" s="11">
        <v>0</v>
      </c>
      <c r="D438" s="11">
        <v>0</v>
      </c>
      <c r="E438" s="12" t="str">
        <f t="shared" si="51"/>
        <v/>
      </c>
      <c r="F438" s="12" t="str">
        <f t="shared" si="52"/>
        <v/>
      </c>
      <c r="G438" s="12" t="str">
        <f t="shared" si="54"/>
        <v xml:space="preserve"> </v>
      </c>
      <c r="H438" s="12" t="str">
        <f t="shared" si="53"/>
        <v/>
      </c>
    </row>
    <row r="439" spans="1:8" x14ac:dyDescent="0.2">
      <c r="A439" s="9" t="s">
        <v>58</v>
      </c>
      <c r="B439" s="10" t="s">
        <v>414</v>
      </c>
      <c r="C439" s="11">
        <v>0</v>
      </c>
      <c r="D439" s="11">
        <v>0</v>
      </c>
      <c r="E439" s="12" t="str">
        <f t="shared" si="51"/>
        <v/>
      </c>
      <c r="F439" s="12" t="str">
        <f t="shared" si="52"/>
        <v/>
      </c>
      <c r="G439" s="12" t="str">
        <f t="shared" si="54"/>
        <v xml:space="preserve"> </v>
      </c>
      <c r="H439" s="12" t="str">
        <f t="shared" si="53"/>
        <v/>
      </c>
    </row>
    <row r="440" spans="1:8" x14ac:dyDescent="0.2">
      <c r="A440" s="9" t="s">
        <v>58</v>
      </c>
      <c r="B440" s="10" t="s">
        <v>415</v>
      </c>
      <c r="C440" s="11">
        <v>0</v>
      </c>
      <c r="D440" s="11">
        <v>0</v>
      </c>
      <c r="E440" s="12" t="str">
        <f t="shared" si="51"/>
        <v/>
      </c>
      <c r="F440" s="12" t="str">
        <f t="shared" si="52"/>
        <v/>
      </c>
      <c r="G440" s="12" t="str">
        <f t="shared" si="54"/>
        <v xml:space="preserve"> </v>
      </c>
      <c r="H440" s="12" t="str">
        <f t="shared" si="53"/>
        <v/>
      </c>
    </row>
    <row r="441" spans="1:8" ht="25.5" x14ac:dyDescent="0.2">
      <c r="A441" s="9"/>
      <c r="B441" s="10" t="s">
        <v>416</v>
      </c>
      <c r="C441" s="11">
        <v>0</v>
      </c>
      <c r="D441" s="11">
        <v>0</v>
      </c>
      <c r="E441" s="12" t="str">
        <f t="shared" si="51"/>
        <v/>
      </c>
      <c r="F441" s="12" t="str">
        <f t="shared" si="52"/>
        <v/>
      </c>
      <c r="G441" s="12" t="str">
        <f t="shared" si="54"/>
        <v xml:space="preserve"> </v>
      </c>
      <c r="H441" s="12" t="str">
        <f t="shared" si="53"/>
        <v/>
      </c>
    </row>
    <row r="442" spans="1:8" ht="25.5" x14ac:dyDescent="0.2">
      <c r="A442" s="9"/>
      <c r="B442" s="10" t="s">
        <v>417</v>
      </c>
      <c r="C442" s="11">
        <v>18</v>
      </c>
      <c r="D442" s="11">
        <v>0</v>
      </c>
      <c r="E442" s="12">
        <f t="shared" si="51"/>
        <v>5.3651266766020864E-3</v>
      </c>
      <c r="F442" s="12" t="str">
        <f t="shared" si="52"/>
        <v/>
      </c>
      <c r="G442" s="12">
        <f t="shared" si="54"/>
        <v>-1</v>
      </c>
      <c r="H442" s="12">
        <f t="shared" si="53"/>
        <v>-5.3651266766020864E-3</v>
      </c>
    </row>
    <row r="443" spans="1:8" x14ac:dyDescent="0.2">
      <c r="A443" s="9"/>
      <c r="B443" s="10" t="s">
        <v>418</v>
      </c>
      <c r="C443" s="11">
        <v>0</v>
      </c>
      <c r="D443" s="11">
        <v>0</v>
      </c>
      <c r="E443" s="12" t="str">
        <f t="shared" si="51"/>
        <v/>
      </c>
      <c r="F443" s="12" t="str">
        <f t="shared" si="52"/>
        <v/>
      </c>
      <c r="G443" s="12" t="str">
        <f t="shared" si="54"/>
        <v xml:space="preserve"> </v>
      </c>
      <c r="H443" s="12" t="str">
        <f t="shared" si="53"/>
        <v/>
      </c>
    </row>
    <row r="444" spans="1:8" ht="25.5" x14ac:dyDescent="0.2">
      <c r="A444" s="9"/>
      <c r="B444" s="10" t="s">
        <v>419</v>
      </c>
      <c r="C444" s="11">
        <v>14</v>
      </c>
      <c r="D444" s="11">
        <v>0</v>
      </c>
      <c r="E444" s="12">
        <f t="shared" si="51"/>
        <v>4.172876304023845E-3</v>
      </c>
      <c r="F444" s="12" t="str">
        <f t="shared" si="52"/>
        <v/>
      </c>
      <c r="G444" s="12">
        <f t="shared" si="54"/>
        <v>-1</v>
      </c>
      <c r="H444" s="12">
        <f t="shared" si="53"/>
        <v>-4.172876304023845E-3</v>
      </c>
    </row>
    <row r="445" spans="1:8" ht="25.5" x14ac:dyDescent="0.2">
      <c r="A445" s="9"/>
      <c r="B445" s="10" t="s">
        <v>420</v>
      </c>
      <c r="C445" s="11">
        <v>0</v>
      </c>
      <c r="D445" s="11">
        <v>0</v>
      </c>
      <c r="E445" s="12" t="str">
        <f t="shared" si="51"/>
        <v/>
      </c>
      <c r="F445" s="12" t="str">
        <f t="shared" si="52"/>
        <v/>
      </c>
      <c r="G445" s="12" t="str">
        <f t="shared" si="54"/>
        <v xml:space="preserve"> </v>
      </c>
      <c r="H445" s="12" t="str">
        <f t="shared" si="53"/>
        <v/>
      </c>
    </row>
    <row r="446" spans="1:8" x14ac:dyDescent="0.2">
      <c r="A446" s="9"/>
      <c r="B446" s="10" t="s">
        <v>421</v>
      </c>
      <c r="C446" s="11">
        <v>5</v>
      </c>
      <c r="D446" s="11">
        <v>0</v>
      </c>
      <c r="E446" s="12">
        <f t="shared" si="51"/>
        <v>1.4903129657228018E-3</v>
      </c>
      <c r="F446" s="12" t="str">
        <f t="shared" si="52"/>
        <v/>
      </c>
      <c r="G446" s="12">
        <f t="shared" si="54"/>
        <v>-1</v>
      </c>
      <c r="H446" s="12">
        <f t="shared" si="53"/>
        <v>-1.4903129657228018E-3</v>
      </c>
    </row>
    <row r="447" spans="1:8" x14ac:dyDescent="0.2">
      <c r="A447" s="9"/>
      <c r="B447" s="10" t="s">
        <v>422</v>
      </c>
      <c r="C447" s="11">
        <v>0</v>
      </c>
      <c r="D447" s="11">
        <v>0</v>
      </c>
      <c r="E447" s="12" t="str">
        <f t="shared" si="51"/>
        <v/>
      </c>
      <c r="F447" s="12" t="str">
        <f t="shared" si="52"/>
        <v/>
      </c>
      <c r="G447" s="12" t="str">
        <f t="shared" si="54"/>
        <v xml:space="preserve"> </v>
      </c>
      <c r="H447" s="12" t="str">
        <f t="shared" si="53"/>
        <v/>
      </c>
    </row>
    <row r="448" spans="1:8" x14ac:dyDescent="0.2">
      <c r="A448" s="9"/>
      <c r="B448" s="10" t="s">
        <v>423</v>
      </c>
      <c r="C448" s="11">
        <v>0</v>
      </c>
      <c r="D448" s="11">
        <v>0</v>
      </c>
      <c r="E448" s="12" t="str">
        <f t="shared" si="51"/>
        <v/>
      </c>
      <c r="F448" s="12" t="str">
        <f t="shared" si="52"/>
        <v/>
      </c>
      <c r="G448" s="12" t="str">
        <f t="shared" si="54"/>
        <v xml:space="preserve"> </v>
      </c>
      <c r="H448" s="12" t="str">
        <f t="shared" si="53"/>
        <v/>
      </c>
    </row>
    <row r="449" spans="1:8" x14ac:dyDescent="0.2">
      <c r="A449" s="9"/>
      <c r="B449" s="10" t="s">
        <v>424</v>
      </c>
      <c r="C449" s="11">
        <v>0</v>
      </c>
      <c r="D449" s="11">
        <v>0</v>
      </c>
      <c r="E449" s="12" t="str">
        <f t="shared" si="51"/>
        <v/>
      </c>
      <c r="F449" s="12" t="str">
        <f t="shared" si="52"/>
        <v/>
      </c>
      <c r="G449" s="12" t="str">
        <f t="shared" si="54"/>
        <v xml:space="preserve"> </v>
      </c>
      <c r="H449" s="12" t="str">
        <f t="shared" si="53"/>
        <v/>
      </c>
    </row>
    <row r="450" spans="1:8" x14ac:dyDescent="0.2">
      <c r="A450" s="9"/>
      <c r="B450" s="10" t="s">
        <v>425</v>
      </c>
      <c r="C450" s="11">
        <v>0</v>
      </c>
      <c r="D450" s="11">
        <v>0</v>
      </c>
      <c r="E450" s="12" t="str">
        <f t="shared" si="51"/>
        <v/>
      </c>
      <c r="F450" s="12" t="str">
        <f t="shared" si="52"/>
        <v/>
      </c>
      <c r="G450" s="12" t="str">
        <f t="shared" si="54"/>
        <v xml:space="preserve"> </v>
      </c>
      <c r="H450" s="12" t="str">
        <f t="shared" si="53"/>
        <v/>
      </c>
    </row>
    <row r="451" spans="1:8" x14ac:dyDescent="0.2">
      <c r="A451" s="9"/>
      <c r="B451" s="10" t="s">
        <v>426</v>
      </c>
      <c r="C451" s="11">
        <v>2</v>
      </c>
      <c r="D451" s="11">
        <v>0</v>
      </c>
      <c r="E451" s="12">
        <f t="shared" si="51"/>
        <v>5.9612518628912071E-4</v>
      </c>
      <c r="F451" s="12" t="str">
        <f t="shared" si="52"/>
        <v/>
      </c>
      <c r="G451" s="12">
        <f t="shared" si="54"/>
        <v>-1</v>
      </c>
      <c r="H451" s="12">
        <f t="shared" si="53"/>
        <v>-5.9612518628912071E-4</v>
      </c>
    </row>
    <row r="452" spans="1:8" x14ac:dyDescent="0.2">
      <c r="A452" s="9"/>
      <c r="B452" s="10" t="s">
        <v>427</v>
      </c>
      <c r="C452" s="11">
        <v>4</v>
      </c>
      <c r="D452" s="11">
        <v>1</v>
      </c>
      <c r="E452" s="12">
        <f t="shared" si="51"/>
        <v>1.1922503725782414E-3</v>
      </c>
      <c r="F452" s="12">
        <f t="shared" si="52"/>
        <v>4.2211903756859433E-4</v>
      </c>
      <c r="G452" s="12">
        <f t="shared" si="54"/>
        <v>-0.75</v>
      </c>
      <c r="H452" s="12">
        <f t="shared" si="53"/>
        <v>-8.9418777943368107E-4</v>
      </c>
    </row>
    <row r="453" spans="1:8" x14ac:dyDescent="0.2">
      <c r="A453" s="9"/>
      <c r="B453" s="10" t="s">
        <v>428</v>
      </c>
      <c r="C453" s="11">
        <v>3</v>
      </c>
      <c r="D453" s="11">
        <v>10</v>
      </c>
      <c r="E453" s="12">
        <f t="shared" si="51"/>
        <v>8.9418777943368107E-4</v>
      </c>
      <c r="F453" s="12">
        <f t="shared" si="52"/>
        <v>4.2211903756859438E-3</v>
      </c>
      <c r="G453" s="12">
        <f t="shared" si="54"/>
        <v>2.3333333333333335</v>
      </c>
      <c r="H453" s="12">
        <f t="shared" si="53"/>
        <v>2.0864381520119225E-3</v>
      </c>
    </row>
    <row r="454" spans="1:8" x14ac:dyDescent="0.2">
      <c r="A454" s="9"/>
      <c r="B454" s="10" t="s">
        <v>429</v>
      </c>
      <c r="C454" s="11">
        <v>0</v>
      </c>
      <c r="D454" s="11">
        <v>0</v>
      </c>
      <c r="E454" s="12" t="str">
        <f t="shared" si="51"/>
        <v/>
      </c>
      <c r="F454" s="12" t="str">
        <f t="shared" si="52"/>
        <v/>
      </c>
      <c r="G454" s="12" t="str">
        <f t="shared" si="54"/>
        <v xml:space="preserve"> </v>
      </c>
      <c r="H454" s="12" t="str">
        <f t="shared" si="53"/>
        <v/>
      </c>
    </row>
    <row r="455" spans="1:8" x14ac:dyDescent="0.2">
      <c r="A455" s="9"/>
      <c r="B455" s="10" t="s">
        <v>430</v>
      </c>
      <c r="C455" s="11">
        <v>2</v>
      </c>
      <c r="D455" s="11">
        <v>9</v>
      </c>
      <c r="E455" s="12">
        <f t="shared" si="51"/>
        <v>5.9612518628912071E-4</v>
      </c>
      <c r="F455" s="12">
        <f t="shared" si="52"/>
        <v>3.799071338117349E-3</v>
      </c>
      <c r="G455" s="12">
        <f t="shared" si="54"/>
        <v>3.5</v>
      </c>
      <c r="H455" s="12">
        <f t="shared" si="53"/>
        <v>2.0864381520119225E-3</v>
      </c>
    </row>
    <row r="456" spans="1:8" x14ac:dyDescent="0.2">
      <c r="A456" s="9"/>
      <c r="B456" s="10" t="s">
        <v>431</v>
      </c>
      <c r="C456" s="11">
        <v>0</v>
      </c>
      <c r="D456" s="11">
        <v>0</v>
      </c>
      <c r="E456" s="12" t="str">
        <f t="shared" si="51"/>
        <v/>
      </c>
      <c r="F456" s="12" t="str">
        <f t="shared" si="52"/>
        <v/>
      </c>
      <c r="G456" s="12" t="str">
        <f t="shared" si="54"/>
        <v xml:space="preserve"> </v>
      </c>
      <c r="H456" s="12" t="str">
        <f t="shared" si="53"/>
        <v/>
      </c>
    </row>
    <row r="457" spans="1:8" x14ac:dyDescent="0.2">
      <c r="A457" s="9"/>
      <c r="B457" s="10" t="s">
        <v>432</v>
      </c>
      <c r="C457" s="11">
        <v>0</v>
      </c>
      <c r="D457" s="11">
        <v>0</v>
      </c>
      <c r="E457" s="12" t="str">
        <f t="shared" si="51"/>
        <v/>
      </c>
      <c r="F457" s="12" t="str">
        <f t="shared" si="52"/>
        <v/>
      </c>
      <c r="G457" s="12" t="str">
        <f t="shared" si="54"/>
        <v xml:space="preserve"> </v>
      </c>
      <c r="H457" s="12" t="str">
        <f t="shared" si="53"/>
        <v/>
      </c>
    </row>
    <row r="458" spans="1:8" x14ac:dyDescent="0.2">
      <c r="A458" s="9"/>
      <c r="B458" s="10" t="s">
        <v>433</v>
      </c>
      <c r="C458" s="11">
        <v>0</v>
      </c>
      <c r="D458" s="11">
        <v>0</v>
      </c>
      <c r="E458" s="12" t="str">
        <f t="shared" si="51"/>
        <v/>
      </c>
      <c r="F458" s="12" t="str">
        <f t="shared" si="52"/>
        <v/>
      </c>
      <c r="G458" s="12" t="str">
        <f t="shared" si="54"/>
        <v xml:space="preserve"> </v>
      </c>
      <c r="H458" s="12" t="str">
        <f t="shared" si="53"/>
        <v/>
      </c>
    </row>
    <row r="459" spans="1:8" x14ac:dyDescent="0.2">
      <c r="A459" s="9"/>
      <c r="B459" s="10" t="s">
        <v>434</v>
      </c>
      <c r="C459" s="11">
        <v>0</v>
      </c>
      <c r="D459" s="11">
        <v>0</v>
      </c>
      <c r="E459" s="12" t="str">
        <f t="shared" si="51"/>
        <v/>
      </c>
      <c r="F459" s="12" t="str">
        <f t="shared" si="52"/>
        <v/>
      </c>
      <c r="G459" s="12" t="str">
        <f t="shared" si="54"/>
        <v xml:space="preserve"> </v>
      </c>
      <c r="H459" s="12" t="str">
        <f t="shared" si="53"/>
        <v/>
      </c>
    </row>
    <row r="460" spans="1:8" x14ac:dyDescent="0.2">
      <c r="A460" s="9"/>
      <c r="B460" s="10" t="s">
        <v>435</v>
      </c>
      <c r="C460" s="11">
        <v>0</v>
      </c>
      <c r="D460" s="11">
        <v>0</v>
      </c>
      <c r="E460" s="12" t="str">
        <f t="shared" si="51"/>
        <v/>
      </c>
      <c r="F460" s="12" t="str">
        <f t="shared" si="52"/>
        <v/>
      </c>
      <c r="G460" s="12" t="str">
        <f t="shared" si="54"/>
        <v xml:space="preserve"> </v>
      </c>
      <c r="H460" s="12" t="str">
        <f t="shared" si="53"/>
        <v/>
      </c>
    </row>
    <row r="461" spans="1:8" x14ac:dyDescent="0.2">
      <c r="A461" s="9"/>
      <c r="B461" s="10" t="s">
        <v>436</v>
      </c>
      <c r="C461" s="11">
        <v>0</v>
      </c>
      <c r="D461" s="11">
        <v>0</v>
      </c>
      <c r="E461" s="12" t="str">
        <f t="shared" si="51"/>
        <v/>
      </c>
      <c r="F461" s="12" t="str">
        <f t="shared" si="52"/>
        <v/>
      </c>
      <c r="G461" s="12" t="str">
        <f t="shared" si="54"/>
        <v xml:space="preserve"> </v>
      </c>
      <c r="H461" s="12" t="str">
        <f t="shared" si="53"/>
        <v/>
      </c>
    </row>
    <row r="462" spans="1:8" x14ac:dyDescent="0.2">
      <c r="A462" s="9"/>
      <c r="B462" s="10" t="s">
        <v>437</v>
      </c>
      <c r="C462" s="11">
        <v>0</v>
      </c>
      <c r="D462" s="11">
        <v>0</v>
      </c>
      <c r="E462" s="12" t="str">
        <f t="shared" si="51"/>
        <v/>
      </c>
      <c r="F462" s="12" t="str">
        <f t="shared" si="52"/>
        <v/>
      </c>
      <c r="G462" s="12" t="str">
        <f t="shared" si="54"/>
        <v xml:space="preserve"> </v>
      </c>
      <c r="H462" s="12" t="str">
        <f t="shared" si="53"/>
        <v/>
      </c>
    </row>
    <row r="463" spans="1:8" x14ac:dyDescent="0.2">
      <c r="A463" s="9"/>
      <c r="B463" s="10" t="s">
        <v>438</v>
      </c>
      <c r="C463" s="11">
        <v>78</v>
      </c>
      <c r="D463" s="11">
        <v>8</v>
      </c>
      <c r="E463" s="12">
        <f t="shared" si="51"/>
        <v>2.324888226527571E-2</v>
      </c>
      <c r="F463" s="12">
        <f t="shared" si="52"/>
        <v>3.3769523005487546E-3</v>
      </c>
      <c r="G463" s="12">
        <f t="shared" si="54"/>
        <v>-0.89743589743589747</v>
      </c>
      <c r="H463" s="12">
        <f t="shared" si="53"/>
        <v>-2.0864381520119227E-2</v>
      </c>
    </row>
    <row r="464" spans="1:8" x14ac:dyDescent="0.2">
      <c r="A464" s="9"/>
      <c r="B464" s="10" t="s">
        <v>439</v>
      </c>
      <c r="C464" s="11">
        <v>0</v>
      </c>
      <c r="D464" s="11">
        <v>0</v>
      </c>
      <c r="E464" s="12" t="str">
        <f t="shared" si="51"/>
        <v/>
      </c>
      <c r="F464" s="12" t="str">
        <f t="shared" si="52"/>
        <v/>
      </c>
      <c r="G464" s="12" t="str">
        <f t="shared" si="54"/>
        <v xml:space="preserve"> </v>
      </c>
      <c r="H464" s="12" t="str">
        <f t="shared" si="53"/>
        <v/>
      </c>
    </row>
    <row r="465" spans="1:8" x14ac:dyDescent="0.2">
      <c r="A465" s="9"/>
      <c r="B465" s="10" t="s">
        <v>440</v>
      </c>
      <c r="C465" s="11">
        <v>5</v>
      </c>
      <c r="D465" s="11">
        <v>6</v>
      </c>
      <c r="E465" s="12">
        <f t="shared" si="51"/>
        <v>1.4903129657228018E-3</v>
      </c>
      <c r="F465" s="12">
        <f t="shared" si="52"/>
        <v>2.5327142254115659E-3</v>
      </c>
      <c r="G465" s="12">
        <f t="shared" si="54"/>
        <v>0.2</v>
      </c>
      <c r="H465" s="12">
        <f t="shared" si="53"/>
        <v>2.9806259314456036E-4</v>
      </c>
    </row>
    <row r="466" spans="1:8" x14ac:dyDescent="0.2">
      <c r="A466" s="9"/>
      <c r="B466" s="10" t="s">
        <v>441</v>
      </c>
      <c r="C466" s="11">
        <v>12</v>
      </c>
      <c r="D466" s="11">
        <v>39</v>
      </c>
      <c r="E466" s="12">
        <f t="shared" si="51"/>
        <v>3.5767511177347243E-3</v>
      </c>
      <c r="F466" s="12">
        <f t="shared" si="52"/>
        <v>1.6462642465175179E-2</v>
      </c>
      <c r="G466" s="12">
        <f t="shared" si="54"/>
        <v>2.25</v>
      </c>
      <c r="H466" s="12">
        <f t="shared" si="53"/>
        <v>8.0476900149031305E-3</v>
      </c>
    </row>
    <row r="467" spans="1:8" x14ac:dyDescent="0.2">
      <c r="A467" s="9"/>
      <c r="B467" s="10" t="s">
        <v>442</v>
      </c>
      <c r="C467" s="11">
        <v>8</v>
      </c>
      <c r="D467" s="11">
        <v>8</v>
      </c>
      <c r="E467" s="12">
        <f t="shared" si="51"/>
        <v>2.3845007451564829E-3</v>
      </c>
      <c r="F467" s="12">
        <f t="shared" si="52"/>
        <v>3.3769523005487546E-3</v>
      </c>
      <c r="G467" s="12">
        <f t="shared" si="54"/>
        <v>0</v>
      </c>
      <c r="H467" s="12">
        <f t="shared" si="53"/>
        <v>0</v>
      </c>
    </row>
    <row r="468" spans="1:8" ht="25.5" x14ac:dyDescent="0.2">
      <c r="A468" s="9"/>
      <c r="B468" s="10" t="s">
        <v>443</v>
      </c>
      <c r="C468" s="11">
        <v>0</v>
      </c>
      <c r="D468" s="11">
        <v>1</v>
      </c>
      <c r="E468" s="12" t="str">
        <f t="shared" si="51"/>
        <v/>
      </c>
      <c r="F468" s="12">
        <f t="shared" si="52"/>
        <v>4.2211903756859433E-4</v>
      </c>
      <c r="G468" s="12">
        <f t="shared" si="54"/>
        <v>1</v>
      </c>
      <c r="H468" s="12" t="str">
        <f t="shared" si="53"/>
        <v/>
      </c>
    </row>
    <row r="469" spans="1:8" ht="25.5" x14ac:dyDescent="0.2">
      <c r="A469" s="9"/>
      <c r="B469" s="10" t="s">
        <v>444</v>
      </c>
      <c r="C469" s="11">
        <v>13</v>
      </c>
      <c r="D469" s="11">
        <v>1</v>
      </c>
      <c r="E469" s="12">
        <f t="shared" si="51"/>
        <v>3.8748137108792846E-3</v>
      </c>
      <c r="F469" s="12">
        <f t="shared" si="52"/>
        <v>4.2211903756859433E-4</v>
      </c>
      <c r="G469" s="12">
        <f t="shared" si="54"/>
        <v>-0.92307692307692313</v>
      </c>
      <c r="H469" s="12">
        <f t="shared" si="53"/>
        <v>-3.5767511177347243E-3</v>
      </c>
    </row>
    <row r="470" spans="1:8" ht="25.5" x14ac:dyDescent="0.2">
      <c r="A470" s="9"/>
      <c r="B470" s="10" t="s">
        <v>445</v>
      </c>
      <c r="C470" s="11">
        <v>0</v>
      </c>
      <c r="D470" s="11">
        <v>0</v>
      </c>
      <c r="E470" s="12" t="str">
        <f t="shared" si="51"/>
        <v/>
      </c>
      <c r="F470" s="12" t="str">
        <f t="shared" si="52"/>
        <v/>
      </c>
      <c r="G470" s="12" t="str">
        <f t="shared" si="54"/>
        <v xml:space="preserve"> </v>
      </c>
      <c r="H470" s="12" t="str">
        <f t="shared" si="53"/>
        <v/>
      </c>
    </row>
    <row r="471" spans="1:8" x14ac:dyDescent="0.2">
      <c r="A471" s="9"/>
      <c r="B471" s="10" t="s">
        <v>446</v>
      </c>
      <c r="C471" s="11">
        <v>0</v>
      </c>
      <c r="D471" s="11">
        <v>0</v>
      </c>
      <c r="E471" s="12" t="str">
        <f t="shared" si="51"/>
        <v/>
      </c>
      <c r="F471" s="12" t="str">
        <f t="shared" si="52"/>
        <v/>
      </c>
      <c r="G471" s="12" t="str">
        <f t="shared" si="54"/>
        <v xml:space="preserve"> </v>
      </c>
      <c r="H471" s="12" t="str">
        <f t="shared" si="53"/>
        <v/>
      </c>
    </row>
    <row r="472" spans="1:8" ht="25.5" x14ac:dyDescent="0.2">
      <c r="A472" s="9"/>
      <c r="B472" s="10" t="s">
        <v>447</v>
      </c>
      <c r="C472" s="11">
        <v>0</v>
      </c>
      <c r="D472" s="11">
        <v>0</v>
      </c>
      <c r="E472" s="12" t="str">
        <f t="shared" si="51"/>
        <v/>
      </c>
      <c r="F472" s="12" t="str">
        <f t="shared" si="52"/>
        <v/>
      </c>
      <c r="G472" s="12" t="str">
        <f t="shared" si="54"/>
        <v xml:space="preserve"> </v>
      </c>
      <c r="H472" s="12" t="str">
        <f t="shared" si="53"/>
        <v/>
      </c>
    </row>
    <row r="473" spans="1:8" x14ac:dyDescent="0.2">
      <c r="A473" s="9"/>
      <c r="B473" s="10" t="s">
        <v>448</v>
      </c>
      <c r="C473" s="11">
        <v>0</v>
      </c>
      <c r="D473" s="11">
        <v>0</v>
      </c>
      <c r="E473" s="12" t="str">
        <f t="shared" si="51"/>
        <v/>
      </c>
      <c r="F473" s="12" t="str">
        <f t="shared" si="52"/>
        <v/>
      </c>
      <c r="G473" s="12" t="str">
        <f t="shared" si="54"/>
        <v xml:space="preserve"> </v>
      </c>
      <c r="H473" s="12" t="str">
        <f t="shared" si="53"/>
        <v/>
      </c>
    </row>
    <row r="474" spans="1:8" x14ac:dyDescent="0.2">
      <c r="A474" s="9"/>
      <c r="B474" s="10" t="s">
        <v>449</v>
      </c>
      <c r="C474" s="11">
        <v>0</v>
      </c>
      <c r="D474" s="11">
        <v>1</v>
      </c>
      <c r="E474" s="12" t="str">
        <f t="shared" si="51"/>
        <v/>
      </c>
      <c r="F474" s="12">
        <f t="shared" si="52"/>
        <v>4.2211903756859433E-4</v>
      </c>
      <c r="G474" s="12">
        <f t="shared" si="54"/>
        <v>1</v>
      </c>
      <c r="H474" s="12" t="str">
        <f t="shared" si="53"/>
        <v/>
      </c>
    </row>
    <row r="475" spans="1:8" x14ac:dyDescent="0.2">
      <c r="A475" s="9"/>
      <c r="B475" s="10" t="s">
        <v>450</v>
      </c>
      <c r="C475" s="11">
        <v>35</v>
      </c>
      <c r="D475" s="11">
        <v>16</v>
      </c>
      <c r="E475" s="12">
        <f t="shared" si="51"/>
        <v>1.0432190760059613E-2</v>
      </c>
      <c r="F475" s="12">
        <f t="shared" si="52"/>
        <v>6.7539046010975093E-3</v>
      </c>
      <c r="G475" s="12">
        <f t="shared" si="54"/>
        <v>-0.54285714285714282</v>
      </c>
      <c r="H475" s="12">
        <f t="shared" si="53"/>
        <v>-5.6631892697466468E-3</v>
      </c>
    </row>
    <row r="476" spans="1:8" x14ac:dyDescent="0.2">
      <c r="A476" s="9"/>
      <c r="B476" s="10" t="s">
        <v>451</v>
      </c>
      <c r="C476" s="11">
        <v>0</v>
      </c>
      <c r="D476" s="11">
        <v>4</v>
      </c>
      <c r="E476" s="12" t="str">
        <f t="shared" si="51"/>
        <v/>
      </c>
      <c r="F476" s="12">
        <f t="shared" si="52"/>
        <v>1.6884761502743773E-3</v>
      </c>
      <c r="G476" s="12">
        <f t="shared" si="54"/>
        <v>1</v>
      </c>
      <c r="H476" s="12" t="str">
        <f t="shared" si="53"/>
        <v/>
      </c>
    </row>
    <row r="477" spans="1:8" x14ac:dyDescent="0.2">
      <c r="A477" s="9"/>
      <c r="B477" s="10" t="s">
        <v>452</v>
      </c>
      <c r="C477" s="11">
        <v>20</v>
      </c>
      <c r="D477" s="11">
        <v>0</v>
      </c>
      <c r="E477" s="12">
        <f t="shared" si="51"/>
        <v>5.9612518628912071E-3</v>
      </c>
      <c r="F477" s="12" t="str">
        <f t="shared" si="52"/>
        <v/>
      </c>
      <c r="G477" s="12">
        <f t="shared" si="54"/>
        <v>-1</v>
      </c>
      <c r="H477" s="12">
        <f t="shared" si="53"/>
        <v>-5.9612518628912071E-3</v>
      </c>
    </row>
    <row r="478" spans="1:8" x14ac:dyDescent="0.2">
      <c r="A478" s="9"/>
      <c r="B478" s="10" t="s">
        <v>453</v>
      </c>
      <c r="C478" s="11">
        <v>0</v>
      </c>
      <c r="D478" s="11">
        <v>1</v>
      </c>
      <c r="E478" s="12" t="str">
        <f t="shared" si="51"/>
        <v/>
      </c>
      <c r="F478" s="12">
        <f t="shared" si="52"/>
        <v>4.2211903756859433E-4</v>
      </c>
      <c r="G478" s="12">
        <f t="shared" si="54"/>
        <v>1</v>
      </c>
      <c r="H478" s="12" t="str">
        <f t="shared" si="53"/>
        <v/>
      </c>
    </row>
    <row r="479" spans="1:8" x14ac:dyDescent="0.2">
      <c r="A479" s="9"/>
      <c r="B479" s="10" t="s">
        <v>454</v>
      </c>
      <c r="C479" s="11">
        <v>0</v>
      </c>
      <c r="D479" s="11">
        <v>0</v>
      </c>
      <c r="E479" s="12" t="str">
        <f t="shared" si="51"/>
        <v/>
      </c>
      <c r="F479" s="12" t="str">
        <f t="shared" si="52"/>
        <v/>
      </c>
      <c r="G479" s="12" t="str">
        <f t="shared" si="54"/>
        <v xml:space="preserve"> </v>
      </c>
      <c r="H479" s="12" t="str">
        <f t="shared" si="53"/>
        <v/>
      </c>
    </row>
    <row r="480" spans="1:8" x14ac:dyDescent="0.2">
      <c r="A480" s="9"/>
      <c r="B480" s="10" t="s">
        <v>455</v>
      </c>
      <c r="C480" s="11">
        <v>0</v>
      </c>
      <c r="D480" s="11">
        <v>0</v>
      </c>
      <c r="E480" s="12" t="str">
        <f t="shared" si="51"/>
        <v/>
      </c>
      <c r="F480" s="12" t="str">
        <f t="shared" si="52"/>
        <v/>
      </c>
      <c r="G480" s="12" t="str">
        <f t="shared" si="54"/>
        <v xml:space="preserve"> </v>
      </c>
      <c r="H480" s="12" t="str">
        <f t="shared" si="53"/>
        <v/>
      </c>
    </row>
    <row r="481" spans="1:8" x14ac:dyDescent="0.2">
      <c r="A481" s="9"/>
      <c r="B481" s="10" t="s">
        <v>456</v>
      </c>
      <c r="C481" s="11">
        <v>319</v>
      </c>
      <c r="D481" s="11">
        <v>188</v>
      </c>
      <c r="E481" s="12">
        <f t="shared" si="51"/>
        <v>9.5081967213114751E-2</v>
      </c>
      <c r="F481" s="12">
        <f t="shared" si="52"/>
        <v>7.9358379062895737E-2</v>
      </c>
      <c r="G481" s="12">
        <f t="shared" si="54"/>
        <v>-0.41065830721003133</v>
      </c>
      <c r="H481" s="12">
        <f t="shared" si="53"/>
        <v>-3.9046199701937401E-2</v>
      </c>
    </row>
    <row r="482" spans="1:8" x14ac:dyDescent="0.2">
      <c r="A482" s="9"/>
      <c r="B482" s="10" t="s">
        <v>457</v>
      </c>
      <c r="C482" s="11">
        <v>1</v>
      </c>
      <c r="D482" s="11">
        <v>0</v>
      </c>
      <c r="E482" s="12">
        <f t="shared" si="51"/>
        <v>2.9806259314456036E-4</v>
      </c>
      <c r="F482" s="12" t="str">
        <f t="shared" si="52"/>
        <v/>
      </c>
      <c r="G482" s="12">
        <f t="shared" si="54"/>
        <v>-1</v>
      </c>
      <c r="H482" s="12">
        <f t="shared" si="53"/>
        <v>-2.9806259314456036E-4</v>
      </c>
    </row>
    <row r="483" spans="1:8" x14ac:dyDescent="0.2">
      <c r="A483" s="9"/>
      <c r="B483" s="10" t="s">
        <v>458</v>
      </c>
      <c r="C483" s="11">
        <v>0</v>
      </c>
      <c r="D483" s="11">
        <v>0</v>
      </c>
      <c r="E483" s="12" t="str">
        <f t="shared" si="51"/>
        <v/>
      </c>
      <c r="F483" s="12" t="str">
        <f t="shared" si="52"/>
        <v/>
      </c>
      <c r="G483" s="12" t="str">
        <f t="shared" si="54"/>
        <v xml:space="preserve"> </v>
      </c>
      <c r="H483" s="12" t="str">
        <f t="shared" si="53"/>
        <v/>
      </c>
    </row>
    <row r="484" spans="1:8" x14ac:dyDescent="0.2">
      <c r="A484" s="9"/>
      <c r="B484" s="10" t="s">
        <v>459</v>
      </c>
      <c r="C484" s="11">
        <v>0</v>
      </c>
      <c r="D484" s="11">
        <v>0</v>
      </c>
      <c r="E484" s="12" t="str">
        <f t="shared" ref="E484:E547" si="55">+IF(C484=0,"",C484/C$356)</f>
        <v/>
      </c>
      <c r="F484" s="12" t="str">
        <f t="shared" ref="F484:F547" si="56">+IF(D484=0,"",D484/D$356)</f>
        <v/>
      </c>
      <c r="G484" s="12" t="str">
        <f t="shared" si="54"/>
        <v xml:space="preserve"> </v>
      </c>
      <c r="H484" s="12" t="str">
        <f t="shared" ref="H484:H547" si="57">+IF(OR(AND(E484=""),(G484="")),"",E484*G484)</f>
        <v/>
      </c>
    </row>
    <row r="485" spans="1:8" x14ac:dyDescent="0.2">
      <c r="A485" s="9"/>
      <c r="B485" s="10" t="s">
        <v>460</v>
      </c>
      <c r="C485" s="11">
        <v>0</v>
      </c>
      <c r="D485" s="11">
        <v>0</v>
      </c>
      <c r="E485" s="12" t="str">
        <f t="shared" si="55"/>
        <v/>
      </c>
      <c r="F485" s="12" t="str">
        <f t="shared" si="56"/>
        <v/>
      </c>
      <c r="G485" s="12" t="str">
        <f t="shared" ref="G485:G548" si="58">+IF(AND(C485=0,D485=0)," ",IF(C485=0,1,IF(D485=0,-1,(D485-C485)/C485)))</f>
        <v xml:space="preserve"> </v>
      </c>
      <c r="H485" s="12" t="str">
        <f t="shared" si="57"/>
        <v/>
      </c>
    </row>
    <row r="486" spans="1:8" x14ac:dyDescent="0.2">
      <c r="A486" s="9"/>
      <c r="B486" s="10" t="s">
        <v>461</v>
      </c>
      <c r="C486" s="11">
        <v>0</v>
      </c>
      <c r="D486" s="11">
        <v>1</v>
      </c>
      <c r="E486" s="12" t="str">
        <f t="shared" si="55"/>
        <v/>
      </c>
      <c r="F486" s="12">
        <f t="shared" si="56"/>
        <v>4.2211903756859433E-4</v>
      </c>
      <c r="G486" s="12">
        <f t="shared" si="58"/>
        <v>1</v>
      </c>
      <c r="H486" s="12" t="str">
        <f t="shared" si="57"/>
        <v/>
      </c>
    </row>
    <row r="487" spans="1:8" x14ac:dyDescent="0.2">
      <c r="A487" s="9"/>
      <c r="B487" s="10" t="s">
        <v>462</v>
      </c>
      <c r="C487" s="11">
        <v>0</v>
      </c>
      <c r="D487" s="11">
        <v>0</v>
      </c>
      <c r="E487" s="12" t="str">
        <f t="shared" si="55"/>
        <v/>
      </c>
      <c r="F487" s="12" t="str">
        <f t="shared" si="56"/>
        <v/>
      </c>
      <c r="G487" s="12" t="str">
        <f t="shared" si="58"/>
        <v xml:space="preserve"> </v>
      </c>
      <c r="H487" s="12" t="str">
        <f t="shared" si="57"/>
        <v/>
      </c>
    </row>
    <row r="488" spans="1:8" x14ac:dyDescent="0.2">
      <c r="A488" s="9"/>
      <c r="B488" s="10" t="s">
        <v>463</v>
      </c>
      <c r="C488" s="11">
        <v>0</v>
      </c>
      <c r="D488" s="11">
        <v>0</v>
      </c>
      <c r="E488" s="12" t="str">
        <f t="shared" si="55"/>
        <v/>
      </c>
      <c r="F488" s="12" t="str">
        <f t="shared" si="56"/>
        <v/>
      </c>
      <c r="G488" s="12" t="str">
        <f t="shared" si="58"/>
        <v xml:space="preserve"> </v>
      </c>
      <c r="H488" s="12" t="str">
        <f t="shared" si="57"/>
        <v/>
      </c>
    </row>
    <row r="489" spans="1:8" x14ac:dyDescent="0.2">
      <c r="A489" s="9"/>
      <c r="B489" s="10" t="s">
        <v>464</v>
      </c>
      <c r="C489" s="11">
        <v>8</v>
      </c>
      <c r="D489" s="11">
        <v>55</v>
      </c>
      <c r="E489" s="12">
        <f t="shared" si="55"/>
        <v>2.3845007451564829E-3</v>
      </c>
      <c r="F489" s="12">
        <f t="shared" si="56"/>
        <v>2.3216547066272689E-2</v>
      </c>
      <c r="G489" s="12">
        <f t="shared" si="58"/>
        <v>5.875</v>
      </c>
      <c r="H489" s="12">
        <f t="shared" si="57"/>
        <v>1.4008941877794338E-2</v>
      </c>
    </row>
    <row r="490" spans="1:8" ht="25.5" x14ac:dyDescent="0.2">
      <c r="A490" s="9"/>
      <c r="B490" s="10" t="s">
        <v>465</v>
      </c>
      <c r="C490" s="11">
        <v>0</v>
      </c>
      <c r="D490" s="11">
        <v>0</v>
      </c>
      <c r="E490" s="12" t="str">
        <f t="shared" si="55"/>
        <v/>
      </c>
      <c r="F490" s="12" t="str">
        <f t="shared" si="56"/>
        <v/>
      </c>
      <c r="G490" s="12" t="str">
        <f t="shared" si="58"/>
        <v xml:space="preserve"> </v>
      </c>
      <c r="H490" s="12" t="str">
        <f t="shared" si="57"/>
        <v/>
      </c>
    </row>
    <row r="491" spans="1:8" x14ac:dyDescent="0.2">
      <c r="A491" s="9"/>
      <c r="B491" s="10" t="s">
        <v>466</v>
      </c>
      <c r="C491" s="11">
        <v>17</v>
      </c>
      <c r="D491" s="11">
        <v>5</v>
      </c>
      <c r="E491" s="12">
        <f t="shared" si="55"/>
        <v>5.0670640834575261E-3</v>
      </c>
      <c r="F491" s="12">
        <f t="shared" si="56"/>
        <v>2.1105951878429719E-3</v>
      </c>
      <c r="G491" s="12">
        <f t="shared" si="58"/>
        <v>-0.70588235294117652</v>
      </c>
      <c r="H491" s="12">
        <f t="shared" si="57"/>
        <v>-3.5767511177347247E-3</v>
      </c>
    </row>
    <row r="492" spans="1:8" x14ac:dyDescent="0.2">
      <c r="A492" s="9"/>
      <c r="B492" s="10" t="s">
        <v>467</v>
      </c>
      <c r="C492" s="11">
        <v>0</v>
      </c>
      <c r="D492" s="11">
        <v>0</v>
      </c>
      <c r="E492" s="12" t="str">
        <f t="shared" si="55"/>
        <v/>
      </c>
      <c r="F492" s="12" t="str">
        <f t="shared" si="56"/>
        <v/>
      </c>
      <c r="G492" s="12" t="str">
        <f t="shared" si="58"/>
        <v xml:space="preserve"> </v>
      </c>
      <c r="H492" s="12" t="str">
        <f t="shared" si="57"/>
        <v/>
      </c>
    </row>
    <row r="493" spans="1:8" x14ac:dyDescent="0.2">
      <c r="A493" s="9"/>
      <c r="B493" s="10" t="s">
        <v>468</v>
      </c>
      <c r="C493" s="11">
        <v>0</v>
      </c>
      <c r="D493" s="11">
        <v>0</v>
      </c>
      <c r="E493" s="12" t="str">
        <f t="shared" si="55"/>
        <v/>
      </c>
      <c r="F493" s="12" t="str">
        <f t="shared" si="56"/>
        <v/>
      </c>
      <c r="G493" s="12" t="str">
        <f t="shared" si="58"/>
        <v xml:space="preserve"> </v>
      </c>
      <c r="H493" s="12" t="str">
        <f t="shared" si="57"/>
        <v/>
      </c>
    </row>
    <row r="494" spans="1:8" x14ac:dyDescent="0.2">
      <c r="A494" s="9"/>
      <c r="B494" s="10" t="s">
        <v>469</v>
      </c>
      <c r="C494" s="11">
        <v>6</v>
      </c>
      <c r="D494" s="11">
        <v>13</v>
      </c>
      <c r="E494" s="12">
        <f t="shared" si="55"/>
        <v>1.7883755588673621E-3</v>
      </c>
      <c r="F494" s="12">
        <f t="shared" si="56"/>
        <v>5.4875474883917261E-3</v>
      </c>
      <c r="G494" s="12">
        <f t="shared" si="58"/>
        <v>1.1666666666666667</v>
      </c>
      <c r="H494" s="12">
        <f t="shared" si="57"/>
        <v>2.0864381520119225E-3</v>
      </c>
    </row>
    <row r="495" spans="1:8" x14ac:dyDescent="0.2">
      <c r="A495" s="9"/>
      <c r="B495" s="10" t="s">
        <v>470</v>
      </c>
      <c r="C495" s="11">
        <v>0</v>
      </c>
      <c r="D495" s="11">
        <v>2</v>
      </c>
      <c r="E495" s="12" t="str">
        <f t="shared" si="55"/>
        <v/>
      </c>
      <c r="F495" s="12">
        <f t="shared" si="56"/>
        <v>8.4423807513718866E-4</v>
      </c>
      <c r="G495" s="12">
        <f t="shared" si="58"/>
        <v>1</v>
      </c>
      <c r="H495" s="12" t="str">
        <f t="shared" si="57"/>
        <v/>
      </c>
    </row>
    <row r="496" spans="1:8" x14ac:dyDescent="0.2">
      <c r="A496" s="9"/>
      <c r="B496" s="10" t="s">
        <v>471</v>
      </c>
      <c r="C496" s="11">
        <v>2</v>
      </c>
      <c r="D496" s="11">
        <v>1</v>
      </c>
      <c r="E496" s="12">
        <f t="shared" si="55"/>
        <v>5.9612518628912071E-4</v>
      </c>
      <c r="F496" s="12">
        <f t="shared" si="56"/>
        <v>4.2211903756859433E-4</v>
      </c>
      <c r="G496" s="12">
        <f t="shared" si="58"/>
        <v>-0.5</v>
      </c>
      <c r="H496" s="12">
        <f t="shared" si="57"/>
        <v>-2.9806259314456036E-4</v>
      </c>
    </row>
    <row r="497" spans="1:8" x14ac:dyDescent="0.2">
      <c r="A497" s="9"/>
      <c r="B497" s="10" t="s">
        <v>472</v>
      </c>
      <c r="C497" s="11">
        <v>0</v>
      </c>
      <c r="D497" s="11">
        <v>1</v>
      </c>
      <c r="E497" s="12" t="str">
        <f t="shared" si="55"/>
        <v/>
      </c>
      <c r="F497" s="12">
        <f t="shared" si="56"/>
        <v>4.2211903756859433E-4</v>
      </c>
      <c r="G497" s="12">
        <f t="shared" si="58"/>
        <v>1</v>
      </c>
      <c r="H497" s="12" t="str">
        <f t="shared" si="57"/>
        <v/>
      </c>
    </row>
    <row r="498" spans="1:8" x14ac:dyDescent="0.2">
      <c r="A498" s="9"/>
      <c r="B498" s="10" t="s">
        <v>473</v>
      </c>
      <c r="C498" s="11">
        <v>0</v>
      </c>
      <c r="D498" s="11">
        <v>0</v>
      </c>
      <c r="E498" s="12" t="str">
        <f t="shared" si="55"/>
        <v/>
      </c>
      <c r="F498" s="12" t="str">
        <f t="shared" si="56"/>
        <v/>
      </c>
      <c r="G498" s="12" t="str">
        <f t="shared" si="58"/>
        <v xml:space="preserve"> </v>
      </c>
      <c r="H498" s="12" t="str">
        <f t="shared" si="57"/>
        <v/>
      </c>
    </row>
    <row r="499" spans="1:8" x14ac:dyDescent="0.2">
      <c r="A499" s="9"/>
      <c r="B499" s="10" t="s">
        <v>474</v>
      </c>
      <c r="C499" s="11">
        <v>1</v>
      </c>
      <c r="D499" s="11">
        <v>1</v>
      </c>
      <c r="E499" s="12">
        <f t="shared" si="55"/>
        <v>2.9806259314456036E-4</v>
      </c>
      <c r="F499" s="12">
        <f t="shared" si="56"/>
        <v>4.2211903756859433E-4</v>
      </c>
      <c r="G499" s="12">
        <f t="shared" si="58"/>
        <v>0</v>
      </c>
      <c r="H499" s="12">
        <f t="shared" si="57"/>
        <v>0</v>
      </c>
    </row>
    <row r="500" spans="1:8" x14ac:dyDescent="0.2">
      <c r="A500" s="9"/>
      <c r="B500" s="10" t="s">
        <v>475</v>
      </c>
      <c r="C500" s="11">
        <v>10</v>
      </c>
      <c r="D500" s="11">
        <v>14</v>
      </c>
      <c r="E500" s="12">
        <f t="shared" si="55"/>
        <v>2.9806259314456036E-3</v>
      </c>
      <c r="F500" s="12">
        <f t="shared" si="56"/>
        <v>5.9096665259603205E-3</v>
      </c>
      <c r="G500" s="12">
        <f t="shared" si="58"/>
        <v>0.4</v>
      </c>
      <c r="H500" s="12">
        <f t="shared" si="57"/>
        <v>1.1922503725782414E-3</v>
      </c>
    </row>
    <row r="501" spans="1:8" x14ac:dyDescent="0.2">
      <c r="A501" s="9"/>
      <c r="B501" s="10" t="s">
        <v>476</v>
      </c>
      <c r="C501" s="11">
        <v>0</v>
      </c>
      <c r="D501" s="11">
        <v>0</v>
      </c>
      <c r="E501" s="12" t="str">
        <f t="shared" si="55"/>
        <v/>
      </c>
      <c r="F501" s="12" t="str">
        <f t="shared" si="56"/>
        <v/>
      </c>
      <c r="G501" s="12" t="str">
        <f t="shared" si="58"/>
        <v xml:space="preserve"> </v>
      </c>
      <c r="H501" s="12" t="str">
        <f t="shared" si="57"/>
        <v/>
      </c>
    </row>
    <row r="502" spans="1:8" ht="25.5" x14ac:dyDescent="0.2">
      <c r="A502" s="9"/>
      <c r="B502" s="10" t="s">
        <v>477</v>
      </c>
      <c r="C502" s="11">
        <v>0</v>
      </c>
      <c r="D502" s="11">
        <v>1</v>
      </c>
      <c r="E502" s="12" t="str">
        <f t="shared" si="55"/>
        <v/>
      </c>
      <c r="F502" s="12">
        <f t="shared" si="56"/>
        <v>4.2211903756859433E-4</v>
      </c>
      <c r="G502" s="12">
        <f t="shared" si="58"/>
        <v>1</v>
      </c>
      <c r="H502" s="12" t="str">
        <f t="shared" si="57"/>
        <v/>
      </c>
    </row>
    <row r="503" spans="1:8" x14ac:dyDescent="0.2">
      <c r="A503" s="9"/>
      <c r="B503" s="10" t="s">
        <v>478</v>
      </c>
      <c r="C503" s="11">
        <v>1</v>
      </c>
      <c r="D503" s="11">
        <v>0</v>
      </c>
      <c r="E503" s="12">
        <f t="shared" si="55"/>
        <v>2.9806259314456036E-4</v>
      </c>
      <c r="F503" s="12" t="str">
        <f t="shared" si="56"/>
        <v/>
      </c>
      <c r="G503" s="12">
        <f t="shared" si="58"/>
        <v>-1</v>
      </c>
      <c r="H503" s="12">
        <f t="shared" si="57"/>
        <v>-2.9806259314456036E-4</v>
      </c>
    </row>
    <row r="504" spans="1:8" ht="25.5" x14ac:dyDescent="0.2">
      <c r="A504" s="9"/>
      <c r="B504" s="10" t="s">
        <v>479</v>
      </c>
      <c r="C504" s="11">
        <v>0</v>
      </c>
      <c r="D504" s="11">
        <v>0</v>
      </c>
      <c r="E504" s="12" t="str">
        <f t="shared" si="55"/>
        <v/>
      </c>
      <c r="F504" s="12" t="str">
        <f t="shared" si="56"/>
        <v/>
      </c>
      <c r="G504" s="12" t="str">
        <f t="shared" si="58"/>
        <v xml:space="preserve"> </v>
      </c>
      <c r="H504" s="12" t="str">
        <f t="shared" si="57"/>
        <v/>
      </c>
    </row>
    <row r="505" spans="1:8" x14ac:dyDescent="0.2">
      <c r="A505" s="9"/>
      <c r="B505" s="10" t="s">
        <v>480</v>
      </c>
      <c r="C505" s="11">
        <v>8</v>
      </c>
      <c r="D505" s="11">
        <v>25</v>
      </c>
      <c r="E505" s="12">
        <f t="shared" si="55"/>
        <v>2.3845007451564829E-3</v>
      </c>
      <c r="F505" s="12">
        <f t="shared" si="56"/>
        <v>1.0552975939214858E-2</v>
      </c>
      <c r="G505" s="12">
        <f t="shared" si="58"/>
        <v>2.125</v>
      </c>
      <c r="H505" s="12">
        <f t="shared" si="57"/>
        <v>5.0670640834575261E-3</v>
      </c>
    </row>
    <row r="506" spans="1:8" ht="25.5" x14ac:dyDescent="0.2">
      <c r="A506" s="9"/>
      <c r="B506" s="10" t="s">
        <v>481</v>
      </c>
      <c r="C506" s="11">
        <v>0</v>
      </c>
      <c r="D506" s="11">
        <v>0</v>
      </c>
      <c r="E506" s="12" t="str">
        <f t="shared" si="55"/>
        <v/>
      </c>
      <c r="F506" s="12" t="str">
        <f t="shared" si="56"/>
        <v/>
      </c>
      <c r="G506" s="12" t="str">
        <f t="shared" si="58"/>
        <v xml:space="preserve"> </v>
      </c>
      <c r="H506" s="12" t="str">
        <f t="shared" si="57"/>
        <v/>
      </c>
    </row>
    <row r="507" spans="1:8" x14ac:dyDescent="0.2">
      <c r="A507" s="9"/>
      <c r="B507" s="10" t="s">
        <v>482</v>
      </c>
      <c r="C507" s="11">
        <v>0</v>
      </c>
      <c r="D507" s="11">
        <v>0</v>
      </c>
      <c r="E507" s="12" t="str">
        <f t="shared" si="55"/>
        <v/>
      </c>
      <c r="F507" s="12" t="str">
        <f t="shared" si="56"/>
        <v/>
      </c>
      <c r="G507" s="12" t="str">
        <f t="shared" si="58"/>
        <v xml:space="preserve"> </v>
      </c>
      <c r="H507" s="12" t="str">
        <f t="shared" si="57"/>
        <v/>
      </c>
    </row>
    <row r="508" spans="1:8" ht="25.5" x14ac:dyDescent="0.2">
      <c r="A508" s="9"/>
      <c r="B508" s="10" t="s">
        <v>483</v>
      </c>
      <c r="C508" s="11">
        <v>0</v>
      </c>
      <c r="D508" s="11">
        <v>0</v>
      </c>
      <c r="E508" s="12" t="str">
        <f t="shared" si="55"/>
        <v/>
      </c>
      <c r="F508" s="12" t="str">
        <f t="shared" si="56"/>
        <v/>
      </c>
      <c r="G508" s="12" t="str">
        <f t="shared" si="58"/>
        <v xml:space="preserve"> </v>
      </c>
      <c r="H508" s="12" t="str">
        <f t="shared" si="57"/>
        <v/>
      </c>
    </row>
    <row r="509" spans="1:8" ht="25.5" x14ac:dyDescent="0.2">
      <c r="A509" s="9"/>
      <c r="B509" s="10" t="s">
        <v>484</v>
      </c>
      <c r="C509" s="11">
        <v>0</v>
      </c>
      <c r="D509" s="11">
        <v>0</v>
      </c>
      <c r="E509" s="12" t="str">
        <f t="shared" si="55"/>
        <v/>
      </c>
      <c r="F509" s="12" t="str">
        <f t="shared" si="56"/>
        <v/>
      </c>
      <c r="G509" s="12" t="str">
        <f t="shared" si="58"/>
        <v xml:space="preserve"> </v>
      </c>
      <c r="H509" s="12" t="str">
        <f t="shared" si="57"/>
        <v/>
      </c>
    </row>
    <row r="510" spans="1:8" ht="25.5" x14ac:dyDescent="0.2">
      <c r="A510" s="9"/>
      <c r="B510" s="10" t="s">
        <v>485</v>
      </c>
      <c r="C510" s="11">
        <v>2</v>
      </c>
      <c r="D510" s="11">
        <v>0</v>
      </c>
      <c r="E510" s="12">
        <f t="shared" si="55"/>
        <v>5.9612518628912071E-4</v>
      </c>
      <c r="F510" s="12" t="str">
        <f t="shared" si="56"/>
        <v/>
      </c>
      <c r="G510" s="12">
        <f t="shared" si="58"/>
        <v>-1</v>
      </c>
      <c r="H510" s="12">
        <f t="shared" si="57"/>
        <v>-5.9612518628912071E-4</v>
      </c>
    </row>
    <row r="511" spans="1:8" ht="25.5" x14ac:dyDescent="0.2">
      <c r="A511" s="9"/>
      <c r="B511" s="10" t="s">
        <v>486</v>
      </c>
      <c r="C511" s="11">
        <v>13</v>
      </c>
      <c r="D511" s="11">
        <v>7</v>
      </c>
      <c r="E511" s="12">
        <f t="shared" si="55"/>
        <v>3.8748137108792846E-3</v>
      </c>
      <c r="F511" s="12">
        <f t="shared" si="56"/>
        <v>2.9548332629801602E-3</v>
      </c>
      <c r="G511" s="12">
        <f t="shared" si="58"/>
        <v>-0.46153846153846156</v>
      </c>
      <c r="H511" s="12">
        <f t="shared" si="57"/>
        <v>-1.7883755588673621E-3</v>
      </c>
    </row>
    <row r="512" spans="1:8" ht="25.5" x14ac:dyDescent="0.2">
      <c r="A512" s="9"/>
      <c r="B512" s="10" t="s">
        <v>487</v>
      </c>
      <c r="C512" s="11">
        <v>0</v>
      </c>
      <c r="D512" s="11">
        <v>0</v>
      </c>
      <c r="E512" s="12" t="str">
        <f t="shared" si="55"/>
        <v/>
      </c>
      <c r="F512" s="12" t="str">
        <f t="shared" si="56"/>
        <v/>
      </c>
      <c r="G512" s="12" t="str">
        <f t="shared" si="58"/>
        <v xml:space="preserve"> </v>
      </c>
      <c r="H512" s="12" t="str">
        <f t="shared" si="57"/>
        <v/>
      </c>
    </row>
    <row r="513" spans="1:8" ht="25.5" x14ac:dyDescent="0.2">
      <c r="A513" s="9"/>
      <c r="B513" s="10" t="s">
        <v>488</v>
      </c>
      <c r="C513" s="11">
        <v>0</v>
      </c>
      <c r="D513" s="11">
        <v>0</v>
      </c>
      <c r="E513" s="12" t="str">
        <f t="shared" si="55"/>
        <v/>
      </c>
      <c r="F513" s="12" t="str">
        <f t="shared" si="56"/>
        <v/>
      </c>
      <c r="G513" s="12" t="str">
        <f t="shared" si="58"/>
        <v xml:space="preserve"> </v>
      </c>
      <c r="H513" s="12" t="str">
        <f t="shared" si="57"/>
        <v/>
      </c>
    </row>
    <row r="514" spans="1:8" ht="25.5" x14ac:dyDescent="0.2">
      <c r="A514" s="9"/>
      <c r="B514" s="10" t="s">
        <v>489</v>
      </c>
      <c r="C514" s="11">
        <v>0</v>
      </c>
      <c r="D514" s="11">
        <v>0</v>
      </c>
      <c r="E514" s="12" t="str">
        <f t="shared" si="55"/>
        <v/>
      </c>
      <c r="F514" s="12" t="str">
        <f t="shared" si="56"/>
        <v/>
      </c>
      <c r="G514" s="12" t="str">
        <f t="shared" si="58"/>
        <v xml:space="preserve"> </v>
      </c>
      <c r="H514" s="12" t="str">
        <f t="shared" si="57"/>
        <v/>
      </c>
    </row>
    <row r="515" spans="1:8" ht="25.5" x14ac:dyDescent="0.2">
      <c r="A515" s="9"/>
      <c r="B515" s="10" t="s">
        <v>490</v>
      </c>
      <c r="C515" s="11">
        <v>0</v>
      </c>
      <c r="D515" s="11">
        <v>0</v>
      </c>
      <c r="E515" s="12" t="str">
        <f t="shared" si="55"/>
        <v/>
      </c>
      <c r="F515" s="12" t="str">
        <f t="shared" si="56"/>
        <v/>
      </c>
      <c r="G515" s="12" t="str">
        <f t="shared" si="58"/>
        <v xml:space="preserve"> </v>
      </c>
      <c r="H515" s="12" t="str">
        <f t="shared" si="57"/>
        <v/>
      </c>
    </row>
    <row r="516" spans="1:8" ht="25.5" x14ac:dyDescent="0.2">
      <c r="A516" s="9"/>
      <c r="B516" s="10" t="s">
        <v>491</v>
      </c>
      <c r="C516" s="11">
        <v>0</v>
      </c>
      <c r="D516" s="11">
        <v>0</v>
      </c>
      <c r="E516" s="12" t="str">
        <f t="shared" si="55"/>
        <v/>
      </c>
      <c r="F516" s="12" t="str">
        <f t="shared" si="56"/>
        <v/>
      </c>
      <c r="G516" s="12" t="str">
        <f t="shared" si="58"/>
        <v xml:space="preserve"> </v>
      </c>
      <c r="H516" s="12" t="str">
        <f t="shared" si="57"/>
        <v/>
      </c>
    </row>
    <row r="517" spans="1:8" x14ac:dyDescent="0.2">
      <c r="A517" s="9"/>
      <c r="B517" s="10" t="s">
        <v>492</v>
      </c>
      <c r="C517" s="11">
        <v>0</v>
      </c>
      <c r="D517" s="11">
        <v>0</v>
      </c>
      <c r="E517" s="12" t="str">
        <f t="shared" si="55"/>
        <v/>
      </c>
      <c r="F517" s="12" t="str">
        <f t="shared" si="56"/>
        <v/>
      </c>
      <c r="G517" s="12" t="str">
        <f t="shared" si="58"/>
        <v xml:space="preserve"> </v>
      </c>
      <c r="H517" s="12" t="str">
        <f t="shared" si="57"/>
        <v/>
      </c>
    </row>
    <row r="518" spans="1:8" ht="25.5" x14ac:dyDescent="0.2">
      <c r="A518" s="9"/>
      <c r="B518" s="10" t="s">
        <v>493</v>
      </c>
      <c r="C518" s="11">
        <v>0</v>
      </c>
      <c r="D518" s="11">
        <v>1</v>
      </c>
      <c r="E518" s="12" t="str">
        <f t="shared" si="55"/>
        <v/>
      </c>
      <c r="F518" s="12">
        <f t="shared" si="56"/>
        <v>4.2211903756859433E-4</v>
      </c>
      <c r="G518" s="12">
        <f t="shared" si="58"/>
        <v>1</v>
      </c>
      <c r="H518" s="12" t="str">
        <f t="shared" si="57"/>
        <v/>
      </c>
    </row>
    <row r="519" spans="1:8" x14ac:dyDescent="0.2">
      <c r="A519" s="9"/>
      <c r="B519" s="10" t="s">
        <v>494</v>
      </c>
      <c r="C519" s="11">
        <v>0</v>
      </c>
      <c r="D519" s="11">
        <v>0</v>
      </c>
      <c r="E519" s="12" t="str">
        <f t="shared" si="55"/>
        <v/>
      </c>
      <c r="F519" s="12" t="str">
        <f t="shared" si="56"/>
        <v/>
      </c>
      <c r="G519" s="12" t="str">
        <f t="shared" si="58"/>
        <v xml:space="preserve"> </v>
      </c>
      <c r="H519" s="12" t="str">
        <f t="shared" si="57"/>
        <v/>
      </c>
    </row>
    <row r="520" spans="1:8" x14ac:dyDescent="0.2">
      <c r="A520" s="9"/>
      <c r="B520" s="10" t="s">
        <v>495</v>
      </c>
      <c r="C520" s="11">
        <v>27</v>
      </c>
      <c r="D520" s="11">
        <v>6</v>
      </c>
      <c r="E520" s="12">
        <f t="shared" si="55"/>
        <v>8.0476900149031305E-3</v>
      </c>
      <c r="F520" s="12">
        <f t="shared" si="56"/>
        <v>2.5327142254115659E-3</v>
      </c>
      <c r="G520" s="12">
        <f t="shared" si="58"/>
        <v>-0.77777777777777779</v>
      </c>
      <c r="H520" s="12">
        <f t="shared" si="57"/>
        <v>-6.2593144560357684E-3</v>
      </c>
    </row>
    <row r="521" spans="1:8" x14ac:dyDescent="0.2">
      <c r="A521" s="9"/>
      <c r="B521" s="10" t="s">
        <v>496</v>
      </c>
      <c r="C521" s="11">
        <v>0</v>
      </c>
      <c r="D521" s="11">
        <v>12</v>
      </c>
      <c r="E521" s="12" t="str">
        <f t="shared" si="55"/>
        <v/>
      </c>
      <c r="F521" s="12">
        <f t="shared" si="56"/>
        <v>5.0654284508231317E-3</v>
      </c>
      <c r="G521" s="12">
        <f t="shared" si="58"/>
        <v>1</v>
      </c>
      <c r="H521" s="12" t="str">
        <f t="shared" si="57"/>
        <v/>
      </c>
    </row>
    <row r="522" spans="1:8" ht="38.25" x14ac:dyDescent="0.2">
      <c r="A522" s="9"/>
      <c r="B522" s="10" t="s">
        <v>497</v>
      </c>
      <c r="C522" s="11">
        <v>0</v>
      </c>
      <c r="D522" s="11">
        <v>0</v>
      </c>
      <c r="E522" s="12" t="str">
        <f t="shared" si="55"/>
        <v/>
      </c>
      <c r="F522" s="12" t="str">
        <f t="shared" si="56"/>
        <v/>
      </c>
      <c r="G522" s="12" t="str">
        <f t="shared" si="58"/>
        <v xml:space="preserve"> </v>
      </c>
      <c r="H522" s="12" t="str">
        <f t="shared" si="57"/>
        <v/>
      </c>
    </row>
    <row r="523" spans="1:8" x14ac:dyDescent="0.2">
      <c r="A523" s="9"/>
      <c r="B523" s="10" t="s">
        <v>498</v>
      </c>
      <c r="C523" s="11">
        <v>0</v>
      </c>
      <c r="D523" s="11">
        <v>0</v>
      </c>
      <c r="E523" s="12" t="str">
        <f t="shared" si="55"/>
        <v/>
      </c>
      <c r="F523" s="12" t="str">
        <f t="shared" si="56"/>
        <v/>
      </c>
      <c r="G523" s="12" t="str">
        <f t="shared" si="58"/>
        <v xml:space="preserve"> </v>
      </c>
      <c r="H523" s="12" t="str">
        <f t="shared" si="57"/>
        <v/>
      </c>
    </row>
    <row r="524" spans="1:8" ht="25.5" x14ac:dyDescent="0.2">
      <c r="A524" s="9"/>
      <c r="B524" s="10" t="s">
        <v>499</v>
      </c>
      <c r="C524" s="11">
        <v>0</v>
      </c>
      <c r="D524" s="11">
        <v>0</v>
      </c>
      <c r="E524" s="12" t="str">
        <f t="shared" si="55"/>
        <v/>
      </c>
      <c r="F524" s="12" t="str">
        <f t="shared" si="56"/>
        <v/>
      </c>
      <c r="G524" s="12" t="str">
        <f t="shared" si="58"/>
        <v xml:space="preserve"> </v>
      </c>
      <c r="H524" s="12" t="str">
        <f t="shared" si="57"/>
        <v/>
      </c>
    </row>
    <row r="525" spans="1:8" ht="25.5" x14ac:dyDescent="0.2">
      <c r="A525" s="9"/>
      <c r="B525" s="10" t="s">
        <v>500</v>
      </c>
      <c r="C525" s="11">
        <v>0</v>
      </c>
      <c r="D525" s="11">
        <v>5</v>
      </c>
      <c r="E525" s="12" t="str">
        <f t="shared" si="55"/>
        <v/>
      </c>
      <c r="F525" s="12">
        <f t="shared" si="56"/>
        <v>2.1105951878429719E-3</v>
      </c>
      <c r="G525" s="12">
        <f t="shared" si="58"/>
        <v>1</v>
      </c>
      <c r="H525" s="12" t="str">
        <f t="shared" si="57"/>
        <v/>
      </c>
    </row>
    <row r="526" spans="1:8" x14ac:dyDescent="0.2">
      <c r="A526" s="9"/>
      <c r="B526" s="10" t="s">
        <v>501</v>
      </c>
      <c r="C526" s="11">
        <v>0</v>
      </c>
      <c r="D526" s="11">
        <v>0</v>
      </c>
      <c r="E526" s="12" t="str">
        <f t="shared" si="55"/>
        <v/>
      </c>
      <c r="F526" s="12" t="str">
        <f t="shared" si="56"/>
        <v/>
      </c>
      <c r="G526" s="12" t="str">
        <f t="shared" si="58"/>
        <v xml:space="preserve"> </v>
      </c>
      <c r="H526" s="12" t="str">
        <f t="shared" si="57"/>
        <v/>
      </c>
    </row>
    <row r="527" spans="1:8" ht="25.5" x14ac:dyDescent="0.2">
      <c r="A527" s="9"/>
      <c r="B527" s="10" t="s">
        <v>502</v>
      </c>
      <c r="C527" s="11">
        <v>0</v>
      </c>
      <c r="D527" s="11">
        <v>0</v>
      </c>
      <c r="E527" s="12" t="str">
        <f t="shared" si="55"/>
        <v/>
      </c>
      <c r="F527" s="12" t="str">
        <f t="shared" si="56"/>
        <v/>
      </c>
      <c r="G527" s="12" t="str">
        <f t="shared" si="58"/>
        <v xml:space="preserve"> </v>
      </c>
      <c r="H527" s="12" t="str">
        <f t="shared" si="57"/>
        <v/>
      </c>
    </row>
    <row r="528" spans="1:8" ht="25.5" x14ac:dyDescent="0.2">
      <c r="A528" s="9"/>
      <c r="B528" s="10" t="s">
        <v>503</v>
      </c>
      <c r="C528" s="11">
        <v>0</v>
      </c>
      <c r="D528" s="11">
        <v>0</v>
      </c>
      <c r="E528" s="12" t="str">
        <f t="shared" si="55"/>
        <v/>
      </c>
      <c r="F528" s="12" t="str">
        <f t="shared" si="56"/>
        <v/>
      </c>
      <c r="G528" s="12" t="str">
        <f t="shared" si="58"/>
        <v xml:space="preserve"> </v>
      </c>
      <c r="H528" s="12" t="str">
        <f t="shared" si="57"/>
        <v/>
      </c>
    </row>
    <row r="529" spans="1:8" x14ac:dyDescent="0.2">
      <c r="A529" s="9"/>
      <c r="B529" s="10" t="s">
        <v>504</v>
      </c>
      <c r="C529" s="11">
        <v>0</v>
      </c>
      <c r="D529" s="11">
        <v>0</v>
      </c>
      <c r="E529" s="12" t="str">
        <f t="shared" si="55"/>
        <v/>
      </c>
      <c r="F529" s="12" t="str">
        <f t="shared" si="56"/>
        <v/>
      </c>
      <c r="G529" s="12" t="str">
        <f t="shared" si="58"/>
        <v xml:space="preserve"> </v>
      </c>
      <c r="H529" s="12" t="str">
        <f t="shared" si="57"/>
        <v/>
      </c>
    </row>
    <row r="530" spans="1:8" x14ac:dyDescent="0.2">
      <c r="A530" s="9"/>
      <c r="B530" s="10" t="s">
        <v>505</v>
      </c>
      <c r="C530" s="11">
        <v>0</v>
      </c>
      <c r="D530" s="11">
        <v>0</v>
      </c>
      <c r="E530" s="12" t="str">
        <f t="shared" si="55"/>
        <v/>
      </c>
      <c r="F530" s="12" t="str">
        <f t="shared" si="56"/>
        <v/>
      </c>
      <c r="G530" s="12" t="str">
        <f t="shared" si="58"/>
        <v xml:space="preserve"> </v>
      </c>
      <c r="H530" s="12" t="str">
        <f t="shared" si="57"/>
        <v/>
      </c>
    </row>
    <row r="531" spans="1:8" x14ac:dyDescent="0.2">
      <c r="A531" s="9"/>
      <c r="B531" s="10" t="s">
        <v>506</v>
      </c>
      <c r="C531" s="11">
        <v>0</v>
      </c>
      <c r="D531" s="11">
        <v>0</v>
      </c>
      <c r="E531" s="12" t="str">
        <f t="shared" si="55"/>
        <v/>
      </c>
      <c r="F531" s="12" t="str">
        <f t="shared" si="56"/>
        <v/>
      </c>
      <c r="G531" s="12" t="str">
        <f t="shared" si="58"/>
        <v xml:space="preserve"> </v>
      </c>
      <c r="H531" s="12" t="str">
        <f t="shared" si="57"/>
        <v/>
      </c>
    </row>
    <row r="532" spans="1:8" ht="25.5" x14ac:dyDescent="0.2">
      <c r="A532" s="9"/>
      <c r="B532" s="10" t="s">
        <v>507</v>
      </c>
      <c r="C532" s="11">
        <v>0</v>
      </c>
      <c r="D532" s="11">
        <v>0</v>
      </c>
      <c r="E532" s="12" t="str">
        <f t="shared" si="55"/>
        <v/>
      </c>
      <c r="F532" s="12" t="str">
        <f t="shared" si="56"/>
        <v/>
      </c>
      <c r="G532" s="12" t="str">
        <f t="shared" si="58"/>
        <v xml:space="preserve"> </v>
      </c>
      <c r="H532" s="12" t="str">
        <f t="shared" si="57"/>
        <v/>
      </c>
    </row>
    <row r="533" spans="1:8" ht="25.5" x14ac:dyDescent="0.2">
      <c r="A533" s="9"/>
      <c r="B533" s="10" t="s">
        <v>508</v>
      </c>
      <c r="C533" s="11">
        <v>0</v>
      </c>
      <c r="D533" s="11">
        <v>0</v>
      </c>
      <c r="E533" s="12" t="str">
        <f t="shared" si="55"/>
        <v/>
      </c>
      <c r="F533" s="12" t="str">
        <f t="shared" si="56"/>
        <v/>
      </c>
      <c r="G533" s="12" t="str">
        <f t="shared" si="58"/>
        <v xml:space="preserve"> </v>
      </c>
      <c r="H533" s="12" t="str">
        <f t="shared" si="57"/>
        <v/>
      </c>
    </row>
    <row r="534" spans="1:8" ht="25.5" x14ac:dyDescent="0.2">
      <c r="A534" s="9"/>
      <c r="B534" s="10" t="s">
        <v>509</v>
      </c>
      <c r="C534" s="11">
        <v>0</v>
      </c>
      <c r="D534" s="11">
        <v>0</v>
      </c>
      <c r="E534" s="12" t="str">
        <f t="shared" si="55"/>
        <v/>
      </c>
      <c r="F534" s="12" t="str">
        <f t="shared" si="56"/>
        <v/>
      </c>
      <c r="G534" s="12" t="str">
        <f t="shared" si="58"/>
        <v xml:space="preserve"> </v>
      </c>
      <c r="H534" s="12" t="str">
        <f t="shared" si="57"/>
        <v/>
      </c>
    </row>
    <row r="535" spans="1:8" ht="25.5" x14ac:dyDescent="0.2">
      <c r="A535" s="9"/>
      <c r="B535" s="10" t="s">
        <v>510</v>
      </c>
      <c r="C535" s="11">
        <v>0</v>
      </c>
      <c r="D535" s="11">
        <v>0</v>
      </c>
      <c r="E535" s="12" t="str">
        <f t="shared" si="55"/>
        <v/>
      </c>
      <c r="F535" s="12" t="str">
        <f t="shared" si="56"/>
        <v/>
      </c>
      <c r="G535" s="12" t="str">
        <f t="shared" si="58"/>
        <v xml:space="preserve"> </v>
      </c>
      <c r="H535" s="12" t="str">
        <f t="shared" si="57"/>
        <v/>
      </c>
    </row>
    <row r="536" spans="1:8" ht="25.5" x14ac:dyDescent="0.2">
      <c r="A536" s="9"/>
      <c r="B536" s="10" t="s">
        <v>511</v>
      </c>
      <c r="C536" s="11">
        <v>0</v>
      </c>
      <c r="D536" s="11">
        <v>0</v>
      </c>
      <c r="E536" s="12" t="str">
        <f t="shared" si="55"/>
        <v/>
      </c>
      <c r="F536" s="12" t="str">
        <f t="shared" si="56"/>
        <v/>
      </c>
      <c r="G536" s="12" t="str">
        <f t="shared" si="58"/>
        <v xml:space="preserve"> </v>
      </c>
      <c r="H536" s="12" t="str">
        <f t="shared" si="57"/>
        <v/>
      </c>
    </row>
    <row r="537" spans="1:8" x14ac:dyDescent="0.2">
      <c r="A537" s="9"/>
      <c r="B537" s="10" t="s">
        <v>512</v>
      </c>
      <c r="C537" s="11">
        <v>0</v>
      </c>
      <c r="D537" s="11">
        <v>0</v>
      </c>
      <c r="E537" s="12" t="str">
        <f t="shared" si="55"/>
        <v/>
      </c>
      <c r="F537" s="12" t="str">
        <f t="shared" si="56"/>
        <v/>
      </c>
      <c r="G537" s="12" t="str">
        <f t="shared" si="58"/>
        <v xml:space="preserve"> </v>
      </c>
      <c r="H537" s="12" t="str">
        <f t="shared" si="57"/>
        <v/>
      </c>
    </row>
    <row r="538" spans="1:8" ht="25.5" x14ac:dyDescent="0.2">
      <c r="A538" s="9"/>
      <c r="B538" s="10" t="s">
        <v>513</v>
      </c>
      <c r="C538" s="11">
        <v>0</v>
      </c>
      <c r="D538" s="11">
        <v>0</v>
      </c>
      <c r="E538" s="12" t="str">
        <f t="shared" si="55"/>
        <v/>
      </c>
      <c r="F538" s="12" t="str">
        <f t="shared" si="56"/>
        <v/>
      </c>
      <c r="G538" s="12" t="str">
        <f t="shared" si="58"/>
        <v xml:space="preserve"> </v>
      </c>
      <c r="H538" s="12" t="str">
        <f t="shared" si="57"/>
        <v/>
      </c>
    </row>
    <row r="539" spans="1:8" x14ac:dyDescent="0.2">
      <c r="A539" s="9"/>
      <c r="B539" s="10" t="s">
        <v>514</v>
      </c>
      <c r="C539" s="11">
        <v>0</v>
      </c>
      <c r="D539" s="11">
        <v>4</v>
      </c>
      <c r="E539" s="12" t="str">
        <f t="shared" si="55"/>
        <v/>
      </c>
      <c r="F539" s="12">
        <f t="shared" si="56"/>
        <v>1.6884761502743773E-3</v>
      </c>
      <c r="G539" s="12">
        <f t="shared" si="58"/>
        <v>1</v>
      </c>
      <c r="H539" s="12" t="str">
        <f t="shared" si="57"/>
        <v/>
      </c>
    </row>
    <row r="540" spans="1:8" ht="25.5" x14ac:dyDescent="0.2">
      <c r="A540" s="9"/>
      <c r="B540" s="10" t="s">
        <v>515</v>
      </c>
      <c r="C540" s="11">
        <v>0</v>
      </c>
      <c r="D540" s="11">
        <v>0</v>
      </c>
      <c r="E540" s="12" t="str">
        <f t="shared" si="55"/>
        <v/>
      </c>
      <c r="F540" s="12" t="str">
        <f t="shared" si="56"/>
        <v/>
      </c>
      <c r="G540" s="12" t="str">
        <f t="shared" si="58"/>
        <v xml:space="preserve"> </v>
      </c>
      <c r="H540" s="12" t="str">
        <f t="shared" si="57"/>
        <v/>
      </c>
    </row>
    <row r="541" spans="1:8" ht="25.5" x14ac:dyDescent="0.2">
      <c r="A541" s="9"/>
      <c r="B541" s="10" t="s">
        <v>516</v>
      </c>
      <c r="C541" s="11">
        <v>0</v>
      </c>
      <c r="D541" s="11">
        <v>0</v>
      </c>
      <c r="E541" s="12" t="str">
        <f t="shared" si="55"/>
        <v/>
      </c>
      <c r="F541" s="12" t="str">
        <f t="shared" si="56"/>
        <v/>
      </c>
      <c r="G541" s="12" t="str">
        <f t="shared" si="58"/>
        <v xml:space="preserve"> </v>
      </c>
      <c r="H541" s="12" t="str">
        <f t="shared" si="57"/>
        <v/>
      </c>
    </row>
    <row r="542" spans="1:8" x14ac:dyDescent="0.2">
      <c r="A542" s="9"/>
      <c r="B542" s="10" t="s">
        <v>517</v>
      </c>
      <c r="C542" s="11">
        <v>2</v>
      </c>
      <c r="D542" s="11">
        <v>2</v>
      </c>
      <c r="E542" s="12">
        <f t="shared" si="55"/>
        <v>5.9612518628912071E-4</v>
      </c>
      <c r="F542" s="12">
        <f t="shared" si="56"/>
        <v>8.4423807513718866E-4</v>
      </c>
      <c r="G542" s="12">
        <f t="shared" si="58"/>
        <v>0</v>
      </c>
      <c r="H542" s="12">
        <f t="shared" si="57"/>
        <v>0</v>
      </c>
    </row>
    <row r="543" spans="1:8" x14ac:dyDescent="0.2">
      <c r="A543" s="9"/>
      <c r="B543" s="10" t="s">
        <v>518</v>
      </c>
      <c r="C543" s="11">
        <v>0</v>
      </c>
      <c r="D543" s="11">
        <v>0</v>
      </c>
      <c r="E543" s="12" t="str">
        <f t="shared" si="55"/>
        <v/>
      </c>
      <c r="F543" s="12" t="str">
        <f t="shared" si="56"/>
        <v/>
      </c>
      <c r="G543" s="12" t="str">
        <f t="shared" si="58"/>
        <v xml:space="preserve"> </v>
      </c>
      <c r="H543" s="12" t="str">
        <f t="shared" si="57"/>
        <v/>
      </c>
    </row>
    <row r="544" spans="1:8" x14ac:dyDescent="0.2">
      <c r="A544" s="9"/>
      <c r="B544" s="10" t="s">
        <v>519</v>
      </c>
      <c r="C544" s="11">
        <v>1</v>
      </c>
      <c r="D544" s="11">
        <v>4</v>
      </c>
      <c r="E544" s="12">
        <f t="shared" si="55"/>
        <v>2.9806259314456036E-4</v>
      </c>
      <c r="F544" s="12">
        <f t="shared" si="56"/>
        <v>1.6884761502743773E-3</v>
      </c>
      <c r="G544" s="12">
        <f t="shared" si="58"/>
        <v>3</v>
      </c>
      <c r="H544" s="12">
        <f t="shared" si="57"/>
        <v>8.9418777943368107E-4</v>
      </c>
    </row>
    <row r="545" spans="1:8" x14ac:dyDescent="0.2">
      <c r="A545" s="9"/>
      <c r="B545" s="10" t="s">
        <v>520</v>
      </c>
      <c r="C545" s="11">
        <v>27</v>
      </c>
      <c r="D545" s="11">
        <v>3</v>
      </c>
      <c r="E545" s="12">
        <f t="shared" si="55"/>
        <v>8.0476900149031305E-3</v>
      </c>
      <c r="F545" s="12">
        <f t="shared" si="56"/>
        <v>1.2663571127057829E-3</v>
      </c>
      <c r="G545" s="12">
        <f t="shared" si="58"/>
        <v>-0.88888888888888884</v>
      </c>
      <c r="H545" s="12">
        <f t="shared" si="57"/>
        <v>-7.1535022354694486E-3</v>
      </c>
    </row>
    <row r="546" spans="1:8" ht="25.5" x14ac:dyDescent="0.2">
      <c r="A546" s="9"/>
      <c r="B546" s="10" t="s">
        <v>521</v>
      </c>
      <c r="C546" s="11">
        <v>0</v>
      </c>
      <c r="D546" s="11">
        <v>0</v>
      </c>
      <c r="E546" s="12" t="str">
        <f t="shared" si="55"/>
        <v/>
      </c>
      <c r="F546" s="12" t="str">
        <f t="shared" si="56"/>
        <v/>
      </c>
      <c r="G546" s="12" t="str">
        <f t="shared" si="58"/>
        <v xml:space="preserve"> </v>
      </c>
      <c r="H546" s="12" t="str">
        <f t="shared" si="57"/>
        <v/>
      </c>
    </row>
    <row r="547" spans="1:8" x14ac:dyDescent="0.2">
      <c r="A547" s="9"/>
      <c r="B547" s="10" t="s">
        <v>522</v>
      </c>
      <c r="C547" s="11">
        <v>0</v>
      </c>
      <c r="D547" s="11">
        <v>0</v>
      </c>
      <c r="E547" s="12" t="str">
        <f t="shared" si="55"/>
        <v/>
      </c>
      <c r="F547" s="12" t="str">
        <f t="shared" si="56"/>
        <v/>
      </c>
      <c r="G547" s="12" t="str">
        <f t="shared" si="58"/>
        <v xml:space="preserve"> </v>
      </c>
      <c r="H547" s="12" t="str">
        <f t="shared" si="57"/>
        <v/>
      </c>
    </row>
    <row r="548" spans="1:8" x14ac:dyDescent="0.2">
      <c r="A548" s="9"/>
      <c r="B548" s="10" t="s">
        <v>523</v>
      </c>
      <c r="C548" s="11">
        <v>11</v>
      </c>
      <c r="D548" s="11">
        <v>50</v>
      </c>
      <c r="E548" s="12">
        <f t="shared" ref="E548:E585" si="59">+IF(C548=0,"",C548/C$356)</f>
        <v>3.2786885245901639E-3</v>
      </c>
      <c r="F548" s="12">
        <f t="shared" ref="F548:F585" si="60">+IF(D548=0,"",D548/D$356)</f>
        <v>2.1105951878429716E-2</v>
      </c>
      <c r="G548" s="12">
        <f t="shared" si="58"/>
        <v>3.5454545454545454</v>
      </c>
      <c r="H548" s="12">
        <f t="shared" ref="H548:H585" si="61">+IF(OR(AND(E548=""),(G548="")),"",E548*G548)</f>
        <v>1.1624441132637853E-2</v>
      </c>
    </row>
    <row r="549" spans="1:8" x14ac:dyDescent="0.2">
      <c r="A549" s="9"/>
      <c r="B549" s="10" t="s">
        <v>524</v>
      </c>
      <c r="C549" s="11">
        <v>74</v>
      </c>
      <c r="D549" s="11">
        <v>8</v>
      </c>
      <c r="E549" s="12">
        <f t="shared" si="59"/>
        <v>2.2056631892697468E-2</v>
      </c>
      <c r="F549" s="12">
        <f t="shared" si="60"/>
        <v>3.3769523005487546E-3</v>
      </c>
      <c r="G549" s="12">
        <f t="shared" ref="G549:G585" si="62">+IF(AND(C549=0,D549=0)," ",IF(C549=0,1,IF(D549=0,-1,(D549-C549)/C549)))</f>
        <v>-0.89189189189189189</v>
      </c>
      <c r="H549" s="12">
        <f t="shared" si="61"/>
        <v>-1.9672131147540985E-2</v>
      </c>
    </row>
    <row r="550" spans="1:8" x14ac:dyDescent="0.2">
      <c r="A550" s="9"/>
      <c r="B550" s="10" t="s">
        <v>525</v>
      </c>
      <c r="C550" s="11">
        <v>0</v>
      </c>
      <c r="D550" s="11">
        <v>0</v>
      </c>
      <c r="E550" s="12" t="str">
        <f t="shared" si="59"/>
        <v/>
      </c>
      <c r="F550" s="12" t="str">
        <f t="shared" si="60"/>
        <v/>
      </c>
      <c r="G550" s="12" t="str">
        <f t="shared" si="62"/>
        <v xml:space="preserve"> </v>
      </c>
      <c r="H550" s="12" t="str">
        <f t="shared" si="61"/>
        <v/>
      </c>
    </row>
    <row r="551" spans="1:8" x14ac:dyDescent="0.2">
      <c r="A551" s="9"/>
      <c r="B551" s="10" t="s">
        <v>526</v>
      </c>
      <c r="C551" s="11">
        <v>0</v>
      </c>
      <c r="D551" s="11">
        <v>0</v>
      </c>
      <c r="E551" s="12" t="str">
        <f t="shared" si="59"/>
        <v/>
      </c>
      <c r="F551" s="12" t="str">
        <f t="shared" si="60"/>
        <v/>
      </c>
      <c r="G551" s="12" t="str">
        <f t="shared" si="62"/>
        <v xml:space="preserve"> </v>
      </c>
      <c r="H551" s="12" t="str">
        <f t="shared" si="61"/>
        <v/>
      </c>
    </row>
    <row r="552" spans="1:8" x14ac:dyDescent="0.2">
      <c r="A552" s="9"/>
      <c r="B552" s="10" t="s">
        <v>527</v>
      </c>
      <c r="C552" s="11">
        <v>0</v>
      </c>
      <c r="D552" s="11">
        <v>0</v>
      </c>
      <c r="E552" s="12" t="str">
        <f t="shared" si="59"/>
        <v/>
      </c>
      <c r="F552" s="12" t="str">
        <f t="shared" si="60"/>
        <v/>
      </c>
      <c r="G552" s="12" t="str">
        <f t="shared" si="62"/>
        <v xml:space="preserve"> </v>
      </c>
      <c r="H552" s="12" t="str">
        <f t="shared" si="61"/>
        <v/>
      </c>
    </row>
    <row r="553" spans="1:8" x14ac:dyDescent="0.2">
      <c r="A553" s="9"/>
      <c r="B553" s="10" t="s">
        <v>528</v>
      </c>
      <c r="C553" s="11">
        <v>0</v>
      </c>
      <c r="D553" s="11">
        <v>0</v>
      </c>
      <c r="E553" s="12" t="str">
        <f t="shared" si="59"/>
        <v/>
      </c>
      <c r="F553" s="12" t="str">
        <f t="shared" si="60"/>
        <v/>
      </c>
      <c r="G553" s="12" t="str">
        <f t="shared" si="62"/>
        <v xml:space="preserve"> </v>
      </c>
      <c r="H553" s="12" t="str">
        <f t="shared" si="61"/>
        <v/>
      </c>
    </row>
    <row r="554" spans="1:8" x14ac:dyDescent="0.2">
      <c r="A554" s="9"/>
      <c r="B554" s="10" t="s">
        <v>529</v>
      </c>
      <c r="C554" s="11">
        <v>0</v>
      </c>
      <c r="D554" s="11">
        <v>3</v>
      </c>
      <c r="E554" s="12" t="str">
        <f t="shared" si="59"/>
        <v/>
      </c>
      <c r="F554" s="12">
        <f t="shared" si="60"/>
        <v>1.2663571127057829E-3</v>
      </c>
      <c r="G554" s="12">
        <f t="shared" si="62"/>
        <v>1</v>
      </c>
      <c r="H554" s="12" t="str">
        <f t="shared" si="61"/>
        <v/>
      </c>
    </row>
    <row r="555" spans="1:8" x14ac:dyDescent="0.2">
      <c r="A555" s="9"/>
      <c r="B555" s="10" t="s">
        <v>530</v>
      </c>
      <c r="C555" s="11">
        <v>0</v>
      </c>
      <c r="D555" s="11">
        <v>0</v>
      </c>
      <c r="E555" s="12" t="str">
        <f t="shared" si="59"/>
        <v/>
      </c>
      <c r="F555" s="12" t="str">
        <f t="shared" si="60"/>
        <v/>
      </c>
      <c r="G555" s="12" t="str">
        <f t="shared" si="62"/>
        <v xml:space="preserve"> </v>
      </c>
      <c r="H555" s="12" t="str">
        <f t="shared" si="61"/>
        <v/>
      </c>
    </row>
    <row r="556" spans="1:8" x14ac:dyDescent="0.2">
      <c r="A556" s="9"/>
      <c r="B556" s="10" t="s">
        <v>531</v>
      </c>
      <c r="C556" s="11">
        <v>0</v>
      </c>
      <c r="D556" s="11">
        <v>0</v>
      </c>
      <c r="E556" s="12" t="str">
        <f t="shared" si="59"/>
        <v/>
      </c>
      <c r="F556" s="12" t="str">
        <f t="shared" si="60"/>
        <v/>
      </c>
      <c r="G556" s="12" t="str">
        <f t="shared" si="62"/>
        <v xml:space="preserve"> </v>
      </c>
      <c r="H556" s="12" t="str">
        <f t="shared" si="61"/>
        <v/>
      </c>
    </row>
    <row r="557" spans="1:8" x14ac:dyDescent="0.2">
      <c r="A557" s="9"/>
      <c r="B557" s="10" t="s">
        <v>532</v>
      </c>
      <c r="C557" s="11">
        <v>0</v>
      </c>
      <c r="D557" s="11">
        <v>0</v>
      </c>
      <c r="E557" s="12" t="str">
        <f t="shared" si="59"/>
        <v/>
      </c>
      <c r="F557" s="12" t="str">
        <f t="shared" si="60"/>
        <v/>
      </c>
      <c r="G557" s="12" t="str">
        <f t="shared" si="62"/>
        <v xml:space="preserve"> </v>
      </c>
      <c r="H557" s="12" t="str">
        <f t="shared" si="61"/>
        <v/>
      </c>
    </row>
    <row r="558" spans="1:8" ht="25.5" x14ac:dyDescent="0.2">
      <c r="A558" s="9"/>
      <c r="B558" s="10" t="s">
        <v>533</v>
      </c>
      <c r="C558" s="11">
        <v>1</v>
      </c>
      <c r="D558" s="11">
        <v>2</v>
      </c>
      <c r="E558" s="12">
        <f t="shared" si="59"/>
        <v>2.9806259314456036E-4</v>
      </c>
      <c r="F558" s="12">
        <f t="shared" si="60"/>
        <v>8.4423807513718866E-4</v>
      </c>
      <c r="G558" s="12">
        <f t="shared" si="62"/>
        <v>1</v>
      </c>
      <c r="H558" s="12">
        <f t="shared" si="61"/>
        <v>2.9806259314456036E-4</v>
      </c>
    </row>
    <row r="559" spans="1:8" ht="25.5" x14ac:dyDescent="0.2">
      <c r="A559" s="9"/>
      <c r="B559" s="10" t="s">
        <v>534</v>
      </c>
      <c r="C559" s="11">
        <v>0</v>
      </c>
      <c r="D559" s="11">
        <v>0</v>
      </c>
      <c r="E559" s="12" t="str">
        <f t="shared" si="59"/>
        <v/>
      </c>
      <c r="F559" s="12" t="str">
        <f t="shared" si="60"/>
        <v/>
      </c>
      <c r="G559" s="12" t="str">
        <f t="shared" si="62"/>
        <v xml:space="preserve"> </v>
      </c>
      <c r="H559" s="12" t="str">
        <f t="shared" si="61"/>
        <v/>
      </c>
    </row>
    <row r="560" spans="1:8" x14ac:dyDescent="0.2">
      <c r="A560" s="9"/>
      <c r="B560" s="10" t="s">
        <v>535</v>
      </c>
      <c r="C560" s="11">
        <v>0</v>
      </c>
      <c r="D560" s="11">
        <v>0</v>
      </c>
      <c r="E560" s="12" t="str">
        <f t="shared" si="59"/>
        <v/>
      </c>
      <c r="F560" s="12" t="str">
        <f t="shared" si="60"/>
        <v/>
      </c>
      <c r="G560" s="12" t="str">
        <f t="shared" si="62"/>
        <v xml:space="preserve"> </v>
      </c>
      <c r="H560" s="12" t="str">
        <f t="shared" si="61"/>
        <v/>
      </c>
    </row>
    <row r="561" spans="1:8" x14ac:dyDescent="0.2">
      <c r="A561" s="9"/>
      <c r="B561" s="10" t="s">
        <v>536</v>
      </c>
      <c r="C561" s="11">
        <v>6</v>
      </c>
      <c r="D561" s="11">
        <v>37</v>
      </c>
      <c r="E561" s="12">
        <f t="shared" si="59"/>
        <v>1.7883755588673621E-3</v>
      </c>
      <c r="F561" s="12">
        <f t="shared" si="60"/>
        <v>1.561840439003799E-2</v>
      </c>
      <c r="G561" s="12">
        <f t="shared" si="62"/>
        <v>5.166666666666667</v>
      </c>
      <c r="H561" s="12">
        <f t="shared" si="61"/>
        <v>9.2399403874813719E-3</v>
      </c>
    </row>
    <row r="562" spans="1:8" ht="25.5" x14ac:dyDescent="0.2">
      <c r="A562" s="9"/>
      <c r="B562" s="10" t="s">
        <v>537</v>
      </c>
      <c r="C562" s="11">
        <v>1</v>
      </c>
      <c r="D562" s="11">
        <v>1</v>
      </c>
      <c r="E562" s="12">
        <f t="shared" si="59"/>
        <v>2.9806259314456036E-4</v>
      </c>
      <c r="F562" s="12">
        <f t="shared" si="60"/>
        <v>4.2211903756859433E-4</v>
      </c>
      <c r="G562" s="12">
        <f t="shared" si="62"/>
        <v>0</v>
      </c>
      <c r="H562" s="12">
        <f t="shared" si="61"/>
        <v>0</v>
      </c>
    </row>
    <row r="563" spans="1:8" x14ac:dyDescent="0.2">
      <c r="A563" s="9"/>
      <c r="B563" s="10" t="s">
        <v>538</v>
      </c>
      <c r="C563" s="11">
        <v>0</v>
      </c>
      <c r="D563" s="11">
        <v>0</v>
      </c>
      <c r="E563" s="12" t="str">
        <f t="shared" si="59"/>
        <v/>
      </c>
      <c r="F563" s="12" t="str">
        <f t="shared" si="60"/>
        <v/>
      </c>
      <c r="G563" s="12" t="str">
        <f t="shared" si="62"/>
        <v xml:space="preserve"> </v>
      </c>
      <c r="H563" s="12" t="str">
        <f t="shared" si="61"/>
        <v/>
      </c>
    </row>
    <row r="564" spans="1:8" x14ac:dyDescent="0.2">
      <c r="A564" s="9"/>
      <c r="B564" s="10" t="s">
        <v>539</v>
      </c>
      <c r="C564" s="11">
        <v>565</v>
      </c>
      <c r="D564" s="11">
        <v>209</v>
      </c>
      <c r="E564" s="12">
        <f t="shared" si="59"/>
        <v>0.16840536512667661</v>
      </c>
      <c r="F564" s="12">
        <f t="shared" si="60"/>
        <v>8.8222878851836217E-2</v>
      </c>
      <c r="G564" s="12">
        <f t="shared" si="62"/>
        <v>-0.63008849557522129</v>
      </c>
      <c r="H564" s="12">
        <f t="shared" si="61"/>
        <v>-0.1061102831594635</v>
      </c>
    </row>
    <row r="565" spans="1:8" ht="25.5" x14ac:dyDescent="0.2">
      <c r="A565" s="9"/>
      <c r="B565" s="10" t="s">
        <v>540</v>
      </c>
      <c r="C565" s="11">
        <v>1</v>
      </c>
      <c r="D565" s="11">
        <v>0</v>
      </c>
      <c r="E565" s="12">
        <f t="shared" si="59"/>
        <v>2.9806259314456036E-4</v>
      </c>
      <c r="F565" s="12" t="str">
        <f t="shared" si="60"/>
        <v/>
      </c>
      <c r="G565" s="12">
        <f t="shared" si="62"/>
        <v>-1</v>
      </c>
      <c r="H565" s="12">
        <f t="shared" si="61"/>
        <v>-2.9806259314456036E-4</v>
      </c>
    </row>
    <row r="566" spans="1:8" x14ac:dyDescent="0.2">
      <c r="A566" s="9"/>
      <c r="B566" s="10" t="s">
        <v>541</v>
      </c>
      <c r="C566" s="11">
        <v>0</v>
      </c>
      <c r="D566" s="11">
        <v>0</v>
      </c>
      <c r="E566" s="12" t="str">
        <f t="shared" si="59"/>
        <v/>
      </c>
      <c r="F566" s="12" t="str">
        <f t="shared" si="60"/>
        <v/>
      </c>
      <c r="G566" s="12" t="str">
        <f t="shared" si="62"/>
        <v xml:space="preserve"> </v>
      </c>
      <c r="H566" s="12" t="str">
        <f t="shared" si="61"/>
        <v/>
      </c>
    </row>
    <row r="567" spans="1:8" x14ac:dyDescent="0.2">
      <c r="A567" s="9"/>
      <c r="B567" s="10" t="s">
        <v>542</v>
      </c>
      <c r="C567" s="11">
        <v>0</v>
      </c>
      <c r="D567" s="11">
        <v>0</v>
      </c>
      <c r="E567" s="12" t="str">
        <f t="shared" si="59"/>
        <v/>
      </c>
      <c r="F567" s="12" t="str">
        <f t="shared" si="60"/>
        <v/>
      </c>
      <c r="G567" s="12" t="str">
        <f t="shared" si="62"/>
        <v xml:space="preserve"> </v>
      </c>
      <c r="H567" s="12" t="str">
        <f t="shared" si="61"/>
        <v/>
      </c>
    </row>
    <row r="568" spans="1:8" x14ac:dyDescent="0.2">
      <c r="A568" s="9"/>
      <c r="B568" s="10" t="s">
        <v>543</v>
      </c>
      <c r="C568" s="11">
        <v>0</v>
      </c>
      <c r="D568" s="11">
        <v>0</v>
      </c>
      <c r="E568" s="12" t="str">
        <f t="shared" si="59"/>
        <v/>
      </c>
      <c r="F568" s="12" t="str">
        <f t="shared" si="60"/>
        <v/>
      </c>
      <c r="G568" s="12" t="str">
        <f t="shared" si="62"/>
        <v xml:space="preserve"> </v>
      </c>
      <c r="H568" s="12" t="str">
        <f t="shared" si="61"/>
        <v/>
      </c>
    </row>
    <row r="569" spans="1:8" x14ac:dyDescent="0.2">
      <c r="A569" s="9"/>
      <c r="B569" s="10" t="s">
        <v>544</v>
      </c>
      <c r="C569" s="11">
        <v>492</v>
      </c>
      <c r="D569" s="11">
        <v>197</v>
      </c>
      <c r="E569" s="12">
        <f t="shared" si="59"/>
        <v>0.1466467958271237</v>
      </c>
      <c r="F569" s="12">
        <f t="shared" si="60"/>
        <v>8.3157450401013092E-2</v>
      </c>
      <c r="G569" s="12">
        <f t="shared" si="62"/>
        <v>-0.59959349593495936</v>
      </c>
      <c r="H569" s="12">
        <f t="shared" si="61"/>
        <v>-8.792846497764531E-2</v>
      </c>
    </row>
    <row r="570" spans="1:8" ht="25.5" x14ac:dyDescent="0.2">
      <c r="A570" s="9"/>
      <c r="B570" s="10" t="s">
        <v>545</v>
      </c>
      <c r="C570" s="11">
        <v>4</v>
      </c>
      <c r="D570" s="11">
        <v>3</v>
      </c>
      <c r="E570" s="12">
        <f t="shared" si="59"/>
        <v>1.1922503725782414E-3</v>
      </c>
      <c r="F570" s="12">
        <f t="shared" si="60"/>
        <v>1.2663571127057829E-3</v>
      </c>
      <c r="G570" s="12">
        <f t="shared" si="62"/>
        <v>-0.25</v>
      </c>
      <c r="H570" s="12">
        <f t="shared" si="61"/>
        <v>-2.9806259314456036E-4</v>
      </c>
    </row>
    <row r="571" spans="1:8" x14ac:dyDescent="0.2">
      <c r="A571" s="9"/>
      <c r="B571" s="10" t="s">
        <v>546</v>
      </c>
      <c r="C571" s="11">
        <v>125</v>
      </c>
      <c r="D571" s="11">
        <v>32</v>
      </c>
      <c r="E571" s="12">
        <f t="shared" si="59"/>
        <v>3.7257824143070044E-2</v>
      </c>
      <c r="F571" s="12">
        <f t="shared" si="60"/>
        <v>1.3507809202195019E-2</v>
      </c>
      <c r="G571" s="12">
        <f t="shared" si="62"/>
        <v>-0.74399999999999999</v>
      </c>
      <c r="H571" s="12">
        <f t="shared" si="61"/>
        <v>-2.7719821162444112E-2</v>
      </c>
    </row>
    <row r="572" spans="1:8" x14ac:dyDescent="0.2">
      <c r="A572" s="9"/>
      <c r="B572" s="10" t="s">
        <v>547</v>
      </c>
      <c r="C572" s="11">
        <v>0</v>
      </c>
      <c r="D572" s="11">
        <v>0</v>
      </c>
      <c r="E572" s="12" t="str">
        <f t="shared" si="59"/>
        <v/>
      </c>
      <c r="F572" s="12" t="str">
        <f t="shared" si="60"/>
        <v/>
      </c>
      <c r="G572" s="12" t="str">
        <f t="shared" si="62"/>
        <v xml:space="preserve"> </v>
      </c>
      <c r="H572" s="12" t="str">
        <f t="shared" si="61"/>
        <v/>
      </c>
    </row>
    <row r="573" spans="1:8" x14ac:dyDescent="0.2">
      <c r="A573" s="9"/>
      <c r="B573" s="10" t="s">
        <v>548</v>
      </c>
      <c r="C573" s="11">
        <v>0</v>
      </c>
      <c r="D573" s="11">
        <v>0</v>
      </c>
      <c r="E573" s="12" t="str">
        <f t="shared" si="59"/>
        <v/>
      </c>
      <c r="F573" s="12" t="str">
        <f t="shared" si="60"/>
        <v/>
      </c>
      <c r="G573" s="12" t="str">
        <f t="shared" si="62"/>
        <v xml:space="preserve"> </v>
      </c>
      <c r="H573" s="12" t="str">
        <f t="shared" si="61"/>
        <v/>
      </c>
    </row>
    <row r="574" spans="1:8" x14ac:dyDescent="0.2">
      <c r="A574" s="9"/>
      <c r="B574" s="10" t="s">
        <v>549</v>
      </c>
      <c r="C574" s="11">
        <v>1</v>
      </c>
      <c r="D574" s="11">
        <v>0</v>
      </c>
      <c r="E574" s="12">
        <f t="shared" si="59"/>
        <v>2.9806259314456036E-4</v>
      </c>
      <c r="F574" s="12" t="str">
        <f t="shared" si="60"/>
        <v/>
      </c>
      <c r="G574" s="12">
        <f t="shared" si="62"/>
        <v>-1</v>
      </c>
      <c r="H574" s="12">
        <f t="shared" si="61"/>
        <v>-2.9806259314456036E-4</v>
      </c>
    </row>
    <row r="575" spans="1:8" x14ac:dyDescent="0.2">
      <c r="A575" s="9"/>
      <c r="B575" s="10" t="s">
        <v>550</v>
      </c>
      <c r="C575" s="11">
        <v>0</v>
      </c>
      <c r="D575" s="11">
        <v>0</v>
      </c>
      <c r="E575" s="12" t="str">
        <f t="shared" si="59"/>
        <v/>
      </c>
      <c r="F575" s="12" t="str">
        <f t="shared" si="60"/>
        <v/>
      </c>
      <c r="G575" s="12" t="str">
        <f t="shared" si="62"/>
        <v xml:space="preserve"> </v>
      </c>
      <c r="H575" s="12" t="str">
        <f t="shared" si="61"/>
        <v/>
      </c>
    </row>
    <row r="576" spans="1:8" x14ac:dyDescent="0.2">
      <c r="A576" s="9"/>
      <c r="B576" s="10" t="s">
        <v>551</v>
      </c>
      <c r="C576" s="11">
        <v>0</v>
      </c>
      <c r="D576" s="11">
        <v>0</v>
      </c>
      <c r="E576" s="12" t="str">
        <f t="shared" si="59"/>
        <v/>
      </c>
      <c r="F576" s="12" t="str">
        <f t="shared" si="60"/>
        <v/>
      </c>
      <c r="G576" s="12" t="str">
        <f t="shared" si="62"/>
        <v xml:space="preserve"> </v>
      </c>
      <c r="H576" s="12" t="str">
        <f t="shared" si="61"/>
        <v/>
      </c>
    </row>
    <row r="577" spans="1:8" x14ac:dyDescent="0.2">
      <c r="A577" s="9"/>
      <c r="B577" s="10" t="s">
        <v>552</v>
      </c>
      <c r="C577" s="11">
        <v>0</v>
      </c>
      <c r="D577" s="11">
        <v>0</v>
      </c>
      <c r="E577" s="12" t="str">
        <f t="shared" si="59"/>
        <v/>
      </c>
      <c r="F577" s="12" t="str">
        <f t="shared" si="60"/>
        <v/>
      </c>
      <c r="G577" s="12" t="str">
        <f t="shared" si="62"/>
        <v xml:space="preserve"> </v>
      </c>
      <c r="H577" s="12" t="str">
        <f t="shared" si="61"/>
        <v/>
      </c>
    </row>
    <row r="578" spans="1:8" x14ac:dyDescent="0.2">
      <c r="A578" s="9"/>
      <c r="B578" s="10" t="s">
        <v>553</v>
      </c>
      <c r="C578" s="11">
        <v>109</v>
      </c>
      <c r="D578" s="11">
        <v>37</v>
      </c>
      <c r="E578" s="12">
        <f t="shared" si="59"/>
        <v>3.2488822652757078E-2</v>
      </c>
      <c r="F578" s="12">
        <f t="shared" si="60"/>
        <v>1.561840439003799E-2</v>
      </c>
      <c r="G578" s="12">
        <f t="shared" si="62"/>
        <v>-0.66055045871559637</v>
      </c>
      <c r="H578" s="12">
        <f t="shared" si="61"/>
        <v>-2.1460506706408346E-2</v>
      </c>
    </row>
    <row r="579" spans="1:8" x14ac:dyDescent="0.2">
      <c r="A579" s="9"/>
      <c r="B579" s="10" t="s">
        <v>554</v>
      </c>
      <c r="C579" s="11">
        <v>1</v>
      </c>
      <c r="D579" s="11">
        <v>15</v>
      </c>
      <c r="E579" s="12">
        <f t="shared" si="59"/>
        <v>2.9806259314456036E-4</v>
      </c>
      <c r="F579" s="12">
        <f t="shared" si="60"/>
        <v>6.3317855635289149E-3</v>
      </c>
      <c r="G579" s="12">
        <f t="shared" si="62"/>
        <v>14</v>
      </c>
      <c r="H579" s="12">
        <f t="shared" si="61"/>
        <v>4.172876304023845E-3</v>
      </c>
    </row>
    <row r="580" spans="1:8" ht="25.5" x14ac:dyDescent="0.2">
      <c r="A580" s="9"/>
      <c r="B580" s="10" t="s">
        <v>555</v>
      </c>
      <c r="C580" s="11">
        <v>0</v>
      </c>
      <c r="D580" s="11">
        <v>0</v>
      </c>
      <c r="E580" s="12" t="str">
        <f t="shared" si="59"/>
        <v/>
      </c>
      <c r="F580" s="12" t="str">
        <f t="shared" si="60"/>
        <v/>
      </c>
      <c r="G580" s="12" t="str">
        <f t="shared" si="62"/>
        <v xml:space="preserve"> </v>
      </c>
      <c r="H580" s="12" t="str">
        <f t="shared" si="61"/>
        <v/>
      </c>
    </row>
    <row r="581" spans="1:8" x14ac:dyDescent="0.2">
      <c r="A581" s="9"/>
      <c r="B581" s="10" t="s">
        <v>556</v>
      </c>
      <c r="C581" s="11">
        <v>0</v>
      </c>
      <c r="D581" s="11">
        <v>0</v>
      </c>
      <c r="E581" s="12" t="str">
        <f t="shared" si="59"/>
        <v/>
      </c>
      <c r="F581" s="12" t="str">
        <f t="shared" si="60"/>
        <v/>
      </c>
      <c r="G581" s="12" t="str">
        <f t="shared" si="62"/>
        <v xml:space="preserve"> </v>
      </c>
      <c r="H581" s="12" t="str">
        <f t="shared" si="61"/>
        <v/>
      </c>
    </row>
    <row r="582" spans="1:8" x14ac:dyDescent="0.2">
      <c r="A582" s="9"/>
      <c r="B582" s="10" t="s">
        <v>557</v>
      </c>
      <c r="C582" s="11">
        <v>0</v>
      </c>
      <c r="D582" s="11">
        <v>0</v>
      </c>
      <c r="E582" s="12" t="str">
        <f t="shared" si="59"/>
        <v/>
      </c>
      <c r="F582" s="12" t="str">
        <f t="shared" si="60"/>
        <v/>
      </c>
      <c r="G582" s="12" t="str">
        <f t="shared" si="62"/>
        <v xml:space="preserve"> </v>
      </c>
      <c r="H582" s="12" t="str">
        <f t="shared" si="61"/>
        <v/>
      </c>
    </row>
    <row r="583" spans="1:8" x14ac:dyDescent="0.2">
      <c r="A583" s="9"/>
      <c r="B583" s="10" t="s">
        <v>558</v>
      </c>
      <c r="C583" s="11">
        <v>1</v>
      </c>
      <c r="D583" s="11">
        <v>0</v>
      </c>
      <c r="E583" s="12">
        <f t="shared" si="59"/>
        <v>2.9806259314456036E-4</v>
      </c>
      <c r="F583" s="12" t="str">
        <f t="shared" si="60"/>
        <v/>
      </c>
      <c r="G583" s="12">
        <f t="shared" si="62"/>
        <v>-1</v>
      </c>
      <c r="H583" s="12">
        <f t="shared" si="61"/>
        <v>-2.9806259314456036E-4</v>
      </c>
    </row>
    <row r="584" spans="1:8" ht="25.5" x14ac:dyDescent="0.2">
      <c r="A584" s="9"/>
      <c r="B584" s="10" t="s">
        <v>559</v>
      </c>
      <c r="C584" s="11">
        <v>0</v>
      </c>
      <c r="D584" s="11">
        <v>0</v>
      </c>
      <c r="E584" s="12" t="str">
        <f t="shared" si="59"/>
        <v/>
      </c>
      <c r="F584" s="12" t="str">
        <f t="shared" si="60"/>
        <v/>
      </c>
      <c r="G584" s="12" t="str">
        <f t="shared" si="62"/>
        <v xml:space="preserve"> </v>
      </c>
      <c r="H584" s="12" t="str">
        <f t="shared" si="61"/>
        <v/>
      </c>
    </row>
    <row r="585" spans="1:8" ht="25.5" x14ac:dyDescent="0.2">
      <c r="A585" s="9"/>
      <c r="B585" s="10" t="s">
        <v>560</v>
      </c>
      <c r="C585" s="11">
        <v>0</v>
      </c>
      <c r="D585" s="11">
        <v>0</v>
      </c>
      <c r="E585" s="12" t="str">
        <f t="shared" si="59"/>
        <v/>
      </c>
      <c r="F585" s="12" t="str">
        <f t="shared" si="60"/>
        <v/>
      </c>
      <c r="G585" s="12" t="str">
        <f t="shared" si="62"/>
        <v xml:space="preserve"> </v>
      </c>
      <c r="H585" s="12" t="str">
        <f t="shared" si="61"/>
        <v/>
      </c>
    </row>
    <row r="586" spans="1:8" x14ac:dyDescent="0.2">
      <c r="A586" s="8"/>
    </row>
    <row r="587" spans="1:8" x14ac:dyDescent="0.2">
      <c r="A587" s="8"/>
    </row>
    <row r="588" spans="1:8" ht="15.75" thickBot="1" x14ac:dyDescent="0.25">
      <c r="A588" s="8"/>
    </row>
    <row r="589" spans="1:8" ht="29.25" customHeight="1" thickBot="1" x14ac:dyDescent="0.25">
      <c r="A589" s="9"/>
      <c r="B589" s="20" t="s">
        <v>2</v>
      </c>
      <c r="C589" s="14" t="s">
        <v>3</v>
      </c>
      <c r="D589" s="22"/>
      <c r="E589" s="14" t="s">
        <v>4</v>
      </c>
      <c r="F589" s="22"/>
      <c r="G589" s="27" t="s">
        <v>655</v>
      </c>
      <c r="H589" s="25" t="s">
        <v>5</v>
      </c>
    </row>
    <row r="590" spans="1:8" ht="15.75" thickBot="1" x14ac:dyDescent="0.25">
      <c r="A590" s="9"/>
      <c r="B590" s="21"/>
      <c r="C590" s="23">
        <v>2020</v>
      </c>
      <c r="D590" s="24">
        <v>2021</v>
      </c>
      <c r="E590" s="23">
        <v>2020</v>
      </c>
      <c r="F590" s="24">
        <v>2021</v>
      </c>
      <c r="G590" s="21"/>
      <c r="H590" s="26"/>
    </row>
    <row r="591" spans="1:8" s="13" customFormat="1" ht="28.5" customHeight="1" thickBot="1" x14ac:dyDescent="0.25">
      <c r="A591" s="8"/>
      <c r="B591" s="7" t="s">
        <v>10</v>
      </c>
      <c r="C591" s="28">
        <f>SUM(C592:C618)</f>
        <v>2525</v>
      </c>
      <c r="D591" s="28">
        <f>SUM(D592:D618)</f>
        <v>2890</v>
      </c>
      <c r="E591" s="29">
        <f t="shared" ref="E591:E618" si="63">+IF(C591=0,"",C591/C$591)</f>
        <v>1</v>
      </c>
      <c r="F591" s="29">
        <f t="shared" ref="F591:F618" si="64">+IF(D591=0,"",D591/D$591)</f>
        <v>1</v>
      </c>
      <c r="G591" s="29">
        <f>+IF(AND(C591=0,D591=0),"",IF(C591=0,1,IF(D591=0,-1,(D591-C591)/C591)))</f>
        <v>0.14455445544554454</v>
      </c>
      <c r="H591" s="30">
        <f t="shared" ref="H591:H618" si="65">+IF(OR(AND(E591=""),(G591="")),"",E591*G591)</f>
        <v>0.14455445544554454</v>
      </c>
    </row>
    <row r="592" spans="1:8" x14ac:dyDescent="0.2">
      <c r="A592" s="9"/>
      <c r="B592" s="10" t="s">
        <v>561</v>
      </c>
      <c r="C592" s="11">
        <v>5</v>
      </c>
      <c r="D592" s="11">
        <v>0</v>
      </c>
      <c r="E592" s="12">
        <f t="shared" si="63"/>
        <v>1.9801980198019802E-3</v>
      </c>
      <c r="F592" s="12" t="str">
        <f t="shared" si="64"/>
        <v/>
      </c>
      <c r="G592" s="12">
        <f t="shared" ref="G592:G618" si="66">+IF(AND(C592=0,D592=0)," ",IF(C592=0,1,IF(D592=0,-1,(D592-C592)/C592)))</f>
        <v>-1</v>
      </c>
      <c r="H592" s="12">
        <f t="shared" si="65"/>
        <v>-1.9801980198019802E-3</v>
      </c>
    </row>
    <row r="593" spans="1:8" x14ac:dyDescent="0.2">
      <c r="A593" s="9"/>
      <c r="B593" s="10" t="s">
        <v>562</v>
      </c>
      <c r="C593" s="11">
        <v>122</v>
      </c>
      <c r="D593" s="11">
        <v>1</v>
      </c>
      <c r="E593" s="12">
        <f t="shared" si="63"/>
        <v>4.8316831683168318E-2</v>
      </c>
      <c r="F593" s="12">
        <f t="shared" si="64"/>
        <v>3.4602076124567473E-4</v>
      </c>
      <c r="G593" s="12">
        <f t="shared" si="66"/>
        <v>-0.99180327868852458</v>
      </c>
      <c r="H593" s="12">
        <f t="shared" si="65"/>
        <v>-4.7920792079207922E-2</v>
      </c>
    </row>
    <row r="594" spans="1:8" ht="25.5" x14ac:dyDescent="0.2">
      <c r="A594" s="9"/>
      <c r="B594" s="10" t="s">
        <v>563</v>
      </c>
      <c r="C594" s="11">
        <v>5</v>
      </c>
      <c r="D594" s="11">
        <v>21</v>
      </c>
      <c r="E594" s="12">
        <f t="shared" si="63"/>
        <v>1.9801980198019802E-3</v>
      </c>
      <c r="F594" s="12">
        <f t="shared" si="64"/>
        <v>7.2664359861591699E-3</v>
      </c>
      <c r="G594" s="12">
        <f t="shared" si="66"/>
        <v>3.2</v>
      </c>
      <c r="H594" s="12">
        <f t="shared" si="65"/>
        <v>6.3366336633663371E-3</v>
      </c>
    </row>
    <row r="595" spans="1:8" x14ac:dyDescent="0.2">
      <c r="A595" s="9"/>
      <c r="B595" s="10" t="s">
        <v>564</v>
      </c>
      <c r="C595" s="11">
        <v>15</v>
      </c>
      <c r="D595" s="11">
        <v>8</v>
      </c>
      <c r="E595" s="12">
        <f t="shared" si="63"/>
        <v>5.9405940594059407E-3</v>
      </c>
      <c r="F595" s="12">
        <f t="shared" si="64"/>
        <v>2.7681660899653978E-3</v>
      </c>
      <c r="G595" s="12">
        <f t="shared" si="66"/>
        <v>-0.46666666666666667</v>
      </c>
      <c r="H595" s="12">
        <f t="shared" si="65"/>
        <v>-2.7722772277227726E-3</v>
      </c>
    </row>
    <row r="596" spans="1:8" x14ac:dyDescent="0.2">
      <c r="A596" s="9"/>
      <c r="B596" s="10" t="s">
        <v>565</v>
      </c>
      <c r="C596" s="11">
        <v>1</v>
      </c>
      <c r="D596" s="11">
        <v>0</v>
      </c>
      <c r="E596" s="12">
        <f t="shared" si="63"/>
        <v>3.9603960396039607E-4</v>
      </c>
      <c r="F596" s="12" t="str">
        <f t="shared" si="64"/>
        <v/>
      </c>
      <c r="G596" s="12">
        <f t="shared" si="66"/>
        <v>-1</v>
      </c>
      <c r="H596" s="12">
        <f t="shared" si="65"/>
        <v>-3.9603960396039607E-4</v>
      </c>
    </row>
    <row r="597" spans="1:8" x14ac:dyDescent="0.2">
      <c r="A597" s="9"/>
      <c r="B597" s="10" t="s">
        <v>566</v>
      </c>
      <c r="C597" s="11">
        <v>0</v>
      </c>
      <c r="D597" s="11">
        <v>0</v>
      </c>
      <c r="E597" s="12" t="str">
        <f t="shared" si="63"/>
        <v/>
      </c>
      <c r="F597" s="12" t="str">
        <f t="shared" si="64"/>
        <v/>
      </c>
      <c r="G597" s="12" t="str">
        <f t="shared" si="66"/>
        <v xml:space="preserve"> </v>
      </c>
      <c r="H597" s="12" t="str">
        <f t="shared" si="65"/>
        <v/>
      </c>
    </row>
    <row r="598" spans="1:8" x14ac:dyDescent="0.2">
      <c r="A598" s="9"/>
      <c r="B598" s="10" t="s">
        <v>567</v>
      </c>
      <c r="C598" s="11">
        <v>0</v>
      </c>
      <c r="D598" s="11">
        <v>0</v>
      </c>
      <c r="E598" s="12" t="str">
        <f t="shared" si="63"/>
        <v/>
      </c>
      <c r="F598" s="12" t="str">
        <f t="shared" si="64"/>
        <v/>
      </c>
      <c r="G598" s="12" t="str">
        <f t="shared" si="66"/>
        <v xml:space="preserve"> </v>
      </c>
      <c r="H598" s="12" t="str">
        <f t="shared" si="65"/>
        <v/>
      </c>
    </row>
    <row r="599" spans="1:8" x14ac:dyDescent="0.2">
      <c r="A599" s="9"/>
      <c r="B599" s="10" t="s">
        <v>568</v>
      </c>
      <c r="C599" s="11">
        <v>0</v>
      </c>
      <c r="D599" s="11">
        <v>1</v>
      </c>
      <c r="E599" s="12" t="str">
        <f t="shared" si="63"/>
        <v/>
      </c>
      <c r="F599" s="12">
        <f t="shared" si="64"/>
        <v>3.4602076124567473E-4</v>
      </c>
      <c r="G599" s="12">
        <f t="shared" si="66"/>
        <v>1</v>
      </c>
      <c r="H599" s="12" t="str">
        <f t="shared" si="65"/>
        <v/>
      </c>
    </row>
    <row r="600" spans="1:8" x14ac:dyDescent="0.2">
      <c r="A600" s="9"/>
      <c r="B600" s="10" t="s">
        <v>569</v>
      </c>
      <c r="C600" s="11">
        <v>0</v>
      </c>
      <c r="D600" s="11">
        <v>0</v>
      </c>
      <c r="E600" s="12" t="str">
        <f t="shared" si="63"/>
        <v/>
      </c>
      <c r="F600" s="12" t="str">
        <f t="shared" si="64"/>
        <v/>
      </c>
      <c r="G600" s="12" t="str">
        <f t="shared" si="66"/>
        <v xml:space="preserve"> </v>
      </c>
      <c r="H600" s="12" t="str">
        <f t="shared" si="65"/>
        <v/>
      </c>
    </row>
    <row r="601" spans="1:8" ht="25.5" x14ac:dyDescent="0.2">
      <c r="A601" s="9"/>
      <c r="B601" s="10" t="s">
        <v>570</v>
      </c>
      <c r="C601" s="11">
        <v>0</v>
      </c>
      <c r="D601" s="11">
        <v>2</v>
      </c>
      <c r="E601" s="12" t="str">
        <f t="shared" si="63"/>
        <v/>
      </c>
      <c r="F601" s="12">
        <f t="shared" si="64"/>
        <v>6.9204152249134946E-4</v>
      </c>
      <c r="G601" s="12">
        <f t="shared" si="66"/>
        <v>1</v>
      </c>
      <c r="H601" s="12" t="str">
        <f t="shared" si="65"/>
        <v/>
      </c>
    </row>
    <row r="602" spans="1:8" x14ac:dyDescent="0.2">
      <c r="A602" s="9"/>
      <c r="B602" s="10" t="s">
        <v>571</v>
      </c>
      <c r="C602" s="11">
        <v>1</v>
      </c>
      <c r="D602" s="11">
        <v>0</v>
      </c>
      <c r="E602" s="12">
        <f t="shared" si="63"/>
        <v>3.9603960396039607E-4</v>
      </c>
      <c r="F602" s="12" t="str">
        <f t="shared" si="64"/>
        <v/>
      </c>
      <c r="G602" s="12">
        <f t="shared" si="66"/>
        <v>-1</v>
      </c>
      <c r="H602" s="12">
        <f t="shared" si="65"/>
        <v>-3.9603960396039607E-4</v>
      </c>
    </row>
    <row r="603" spans="1:8" x14ac:dyDescent="0.2">
      <c r="A603" s="9"/>
      <c r="B603" s="10" t="s">
        <v>572</v>
      </c>
      <c r="C603" s="11">
        <v>0</v>
      </c>
      <c r="D603" s="11">
        <v>0</v>
      </c>
      <c r="E603" s="12" t="str">
        <f t="shared" si="63"/>
        <v/>
      </c>
      <c r="F603" s="12" t="str">
        <f t="shared" si="64"/>
        <v/>
      </c>
      <c r="G603" s="12" t="str">
        <f t="shared" si="66"/>
        <v xml:space="preserve"> </v>
      </c>
      <c r="H603" s="12" t="str">
        <f t="shared" si="65"/>
        <v/>
      </c>
    </row>
    <row r="604" spans="1:8" x14ac:dyDescent="0.2">
      <c r="A604" s="9"/>
      <c r="B604" s="10" t="s">
        <v>573</v>
      </c>
      <c r="C604" s="11">
        <v>0</v>
      </c>
      <c r="D604" s="11">
        <v>0</v>
      </c>
      <c r="E604" s="12" t="str">
        <f t="shared" si="63"/>
        <v/>
      </c>
      <c r="F604" s="12" t="str">
        <f t="shared" si="64"/>
        <v/>
      </c>
      <c r="G604" s="12" t="str">
        <f t="shared" si="66"/>
        <v xml:space="preserve"> </v>
      </c>
      <c r="H604" s="12" t="str">
        <f t="shared" si="65"/>
        <v/>
      </c>
    </row>
    <row r="605" spans="1:8" x14ac:dyDescent="0.2">
      <c r="A605" s="9"/>
      <c r="B605" s="10" t="s">
        <v>574</v>
      </c>
      <c r="C605" s="11">
        <v>0</v>
      </c>
      <c r="D605" s="11">
        <v>0</v>
      </c>
      <c r="E605" s="12" t="str">
        <f t="shared" si="63"/>
        <v/>
      </c>
      <c r="F605" s="12" t="str">
        <f t="shared" si="64"/>
        <v/>
      </c>
      <c r="G605" s="12" t="str">
        <f t="shared" si="66"/>
        <v xml:space="preserve"> </v>
      </c>
      <c r="H605" s="12" t="str">
        <f t="shared" si="65"/>
        <v/>
      </c>
    </row>
    <row r="606" spans="1:8" ht="25.5" x14ac:dyDescent="0.2">
      <c r="A606" s="9"/>
      <c r="B606" s="10" t="s">
        <v>575</v>
      </c>
      <c r="C606" s="11">
        <v>1</v>
      </c>
      <c r="D606" s="11">
        <v>11</v>
      </c>
      <c r="E606" s="12">
        <f t="shared" si="63"/>
        <v>3.9603960396039607E-4</v>
      </c>
      <c r="F606" s="12">
        <f t="shared" si="64"/>
        <v>3.8062283737024223E-3</v>
      </c>
      <c r="G606" s="12">
        <f t="shared" si="66"/>
        <v>10</v>
      </c>
      <c r="H606" s="12">
        <f t="shared" si="65"/>
        <v>3.9603960396039604E-3</v>
      </c>
    </row>
    <row r="607" spans="1:8" x14ac:dyDescent="0.2">
      <c r="A607" s="9"/>
      <c r="B607" s="10" t="s">
        <v>576</v>
      </c>
      <c r="C607" s="11">
        <v>8</v>
      </c>
      <c r="D607" s="11">
        <v>56</v>
      </c>
      <c r="E607" s="12">
        <f t="shared" si="63"/>
        <v>3.1683168316831685E-3</v>
      </c>
      <c r="F607" s="12">
        <f t="shared" si="64"/>
        <v>1.9377162629757784E-2</v>
      </c>
      <c r="G607" s="12">
        <f t="shared" si="66"/>
        <v>6</v>
      </c>
      <c r="H607" s="12">
        <f t="shared" si="65"/>
        <v>1.9009900990099013E-2</v>
      </c>
    </row>
    <row r="608" spans="1:8" x14ac:dyDescent="0.2">
      <c r="A608" s="9"/>
      <c r="B608" s="10" t="s">
        <v>577</v>
      </c>
      <c r="C608" s="11">
        <v>1</v>
      </c>
      <c r="D608" s="11">
        <v>2</v>
      </c>
      <c r="E608" s="12">
        <f t="shared" si="63"/>
        <v>3.9603960396039607E-4</v>
      </c>
      <c r="F608" s="12">
        <f t="shared" si="64"/>
        <v>6.9204152249134946E-4</v>
      </c>
      <c r="G608" s="12">
        <f t="shared" si="66"/>
        <v>1</v>
      </c>
      <c r="H608" s="12">
        <f t="shared" si="65"/>
        <v>3.9603960396039607E-4</v>
      </c>
    </row>
    <row r="609" spans="1:8" x14ac:dyDescent="0.2">
      <c r="A609" s="9"/>
      <c r="B609" s="10" t="s">
        <v>578</v>
      </c>
      <c r="C609" s="11">
        <v>2299</v>
      </c>
      <c r="D609" s="11">
        <v>1415</v>
      </c>
      <c r="E609" s="12">
        <f t="shared" si="63"/>
        <v>0.91049504950495053</v>
      </c>
      <c r="F609" s="12">
        <f t="shared" si="64"/>
        <v>0.48961937716262977</v>
      </c>
      <c r="G609" s="12">
        <f t="shared" si="66"/>
        <v>-0.38451500652457588</v>
      </c>
      <c r="H609" s="12">
        <f t="shared" si="65"/>
        <v>-0.35009900990099008</v>
      </c>
    </row>
    <row r="610" spans="1:8" x14ac:dyDescent="0.2">
      <c r="A610" s="9"/>
      <c r="B610" s="10" t="s">
        <v>579</v>
      </c>
      <c r="C610" s="11">
        <v>8</v>
      </c>
      <c r="D610" s="11">
        <v>23</v>
      </c>
      <c r="E610" s="12">
        <f t="shared" si="63"/>
        <v>3.1683168316831685E-3</v>
      </c>
      <c r="F610" s="12">
        <f t="shared" si="64"/>
        <v>7.9584775086505195E-3</v>
      </c>
      <c r="G610" s="12">
        <f t="shared" si="66"/>
        <v>1.875</v>
      </c>
      <c r="H610" s="12">
        <f t="shared" si="65"/>
        <v>5.9405940594059407E-3</v>
      </c>
    </row>
    <row r="611" spans="1:8" x14ac:dyDescent="0.2">
      <c r="A611" s="9"/>
      <c r="B611" s="10" t="s">
        <v>580</v>
      </c>
      <c r="C611" s="11">
        <v>26</v>
      </c>
      <c r="D611" s="11">
        <v>17</v>
      </c>
      <c r="E611" s="12">
        <f t="shared" si="63"/>
        <v>1.0297029702970298E-2</v>
      </c>
      <c r="F611" s="12">
        <f t="shared" si="64"/>
        <v>5.8823529411764705E-3</v>
      </c>
      <c r="G611" s="12">
        <f t="shared" si="66"/>
        <v>-0.34615384615384615</v>
      </c>
      <c r="H611" s="12">
        <f t="shared" si="65"/>
        <v>-3.5643564356435645E-3</v>
      </c>
    </row>
    <row r="612" spans="1:8" x14ac:dyDescent="0.2">
      <c r="A612" s="9"/>
      <c r="B612" s="10" t="s">
        <v>581</v>
      </c>
      <c r="C612" s="11">
        <v>15</v>
      </c>
      <c r="D612" s="11">
        <v>67</v>
      </c>
      <c r="E612" s="12">
        <f t="shared" si="63"/>
        <v>5.9405940594059407E-3</v>
      </c>
      <c r="F612" s="12">
        <f t="shared" si="64"/>
        <v>2.3183391003460209E-2</v>
      </c>
      <c r="G612" s="12">
        <f t="shared" si="66"/>
        <v>3.4666666666666668</v>
      </c>
      <c r="H612" s="12">
        <f t="shared" si="65"/>
        <v>2.0594059405940595E-2</v>
      </c>
    </row>
    <row r="613" spans="1:8" ht="25.5" x14ac:dyDescent="0.2">
      <c r="A613" s="9"/>
      <c r="B613" s="10" t="s">
        <v>582</v>
      </c>
      <c r="C613" s="11">
        <v>0</v>
      </c>
      <c r="D613" s="11">
        <v>0</v>
      </c>
      <c r="E613" s="12" t="str">
        <f t="shared" si="63"/>
        <v/>
      </c>
      <c r="F613" s="12" t="str">
        <f t="shared" si="64"/>
        <v/>
      </c>
      <c r="G613" s="12" t="str">
        <f t="shared" si="66"/>
        <v xml:space="preserve"> </v>
      </c>
      <c r="H613" s="12" t="str">
        <f t="shared" si="65"/>
        <v/>
      </c>
    </row>
    <row r="614" spans="1:8" x14ac:dyDescent="0.2">
      <c r="A614" s="9"/>
      <c r="B614" s="10" t="s">
        <v>583</v>
      </c>
      <c r="C614" s="11">
        <v>2</v>
      </c>
      <c r="D614" s="11">
        <v>3</v>
      </c>
      <c r="E614" s="12">
        <f t="shared" si="63"/>
        <v>7.9207920792079213E-4</v>
      </c>
      <c r="F614" s="12">
        <f t="shared" si="64"/>
        <v>1.0380622837370243E-3</v>
      </c>
      <c r="G614" s="12">
        <f t="shared" si="66"/>
        <v>0.5</v>
      </c>
      <c r="H614" s="12">
        <f t="shared" si="65"/>
        <v>3.9603960396039607E-4</v>
      </c>
    </row>
    <row r="615" spans="1:8" x14ac:dyDescent="0.2">
      <c r="A615" s="9"/>
      <c r="B615" s="10" t="s">
        <v>584</v>
      </c>
      <c r="C615" s="11">
        <v>0</v>
      </c>
      <c r="D615" s="11">
        <v>0</v>
      </c>
      <c r="E615" s="12" t="str">
        <f t="shared" si="63"/>
        <v/>
      </c>
      <c r="F615" s="12" t="str">
        <f t="shared" si="64"/>
        <v/>
      </c>
      <c r="G615" s="12" t="str">
        <f t="shared" si="66"/>
        <v xml:space="preserve"> </v>
      </c>
      <c r="H615" s="12" t="str">
        <f t="shared" si="65"/>
        <v/>
      </c>
    </row>
    <row r="616" spans="1:8" ht="25.5" x14ac:dyDescent="0.2">
      <c r="A616" s="9"/>
      <c r="B616" s="10" t="s">
        <v>585</v>
      </c>
      <c r="C616" s="11">
        <v>2</v>
      </c>
      <c r="D616" s="11">
        <v>0</v>
      </c>
      <c r="E616" s="12">
        <f t="shared" si="63"/>
        <v>7.9207920792079213E-4</v>
      </c>
      <c r="F616" s="12" t="str">
        <f t="shared" si="64"/>
        <v/>
      </c>
      <c r="G616" s="12">
        <f t="shared" si="66"/>
        <v>-1</v>
      </c>
      <c r="H616" s="12">
        <f t="shared" si="65"/>
        <v>-7.9207920792079213E-4</v>
      </c>
    </row>
    <row r="617" spans="1:8" ht="25.5" x14ac:dyDescent="0.2">
      <c r="A617" s="9"/>
      <c r="B617" s="10" t="s">
        <v>586</v>
      </c>
      <c r="C617" s="11">
        <v>3</v>
      </c>
      <c r="D617" s="11">
        <v>140</v>
      </c>
      <c r="E617" s="12">
        <f t="shared" si="63"/>
        <v>1.1881188118811881E-3</v>
      </c>
      <c r="F617" s="12">
        <f t="shared" si="64"/>
        <v>4.8442906574394463E-2</v>
      </c>
      <c r="G617" s="12">
        <f t="shared" si="66"/>
        <v>45.666666666666664</v>
      </c>
      <c r="H617" s="12">
        <f t="shared" si="65"/>
        <v>5.425742574257425E-2</v>
      </c>
    </row>
    <row r="618" spans="1:8" ht="25.5" x14ac:dyDescent="0.2">
      <c r="A618" s="9"/>
      <c r="B618" s="10" t="s">
        <v>587</v>
      </c>
      <c r="C618" s="11">
        <v>11</v>
      </c>
      <c r="D618" s="11">
        <v>1123</v>
      </c>
      <c r="E618" s="12">
        <f t="shared" si="63"/>
        <v>4.3564356435643568E-3</v>
      </c>
      <c r="F618" s="12">
        <f t="shared" si="64"/>
        <v>0.38858131487889275</v>
      </c>
      <c r="G618" s="12">
        <f t="shared" si="66"/>
        <v>101.09090909090909</v>
      </c>
      <c r="H618" s="12">
        <f t="shared" si="65"/>
        <v>0.44039603960396045</v>
      </c>
    </row>
    <row r="619" spans="1:8" x14ac:dyDescent="0.2">
      <c r="A619" s="8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8 A20:A75 A77:A176 A178:A355 A357:A590 A592:A1048576">
    <cfRule type="cellIs" dxfId="263" priority="8" operator="equal">
      <formula>"NUEVA"</formula>
    </cfRule>
  </conditionalFormatting>
  <conditionalFormatting sqref="A19">
    <cfRule type="cellIs" dxfId="143" priority="5" operator="equal">
      <formula>"NUEVA"</formula>
    </cfRule>
  </conditionalFormatting>
  <conditionalFormatting sqref="A76">
    <cfRule type="cellIs" dxfId="109" priority="4" operator="equal">
      <formula>"NUEVA"</formula>
    </cfRule>
  </conditionalFormatting>
  <conditionalFormatting sqref="A177">
    <cfRule type="cellIs" dxfId="75" priority="3" operator="equal">
      <formula>"NUEVA"</formula>
    </cfRule>
  </conditionalFormatting>
  <conditionalFormatting sqref="A356">
    <cfRule type="cellIs" dxfId="41" priority="2" operator="equal">
      <formula>"NUEVA"</formula>
    </cfRule>
  </conditionalFormatting>
  <conditionalFormatting sqref="A591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2022-04-25T14:33:18Z</dcterms:modified>
</cp:coreProperties>
</file>